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dyllwild - Agua Dulce" sheetId="1" r:id="rId3"/>
  </sheets>
  <definedNames/>
  <calcPr/>
</workbook>
</file>

<file path=xl/sharedStrings.xml><?xml version="1.0" encoding="utf-8"?>
<sst xmlns="http://schemas.openxmlformats.org/spreadsheetml/2006/main" count="524" uniqueCount="377">
  <si>
    <t>Pacific Crest Trail Water Report -- Part Two: Idyllwild to Agua Dulce</t>
  </si>
  <si>
    <t>Updated 2:54pm 4/22/18</t>
  </si>
  <si>
    <t>Idyllwild, CA to Acton, CA</t>
  </si>
  <si>
    <t>Never rely on water caches!!! Beware of contaminated water. Purify backcountry water.</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</si>
  <si>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</si>
  <si>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t>Take fire safety seriously. Alcohol stoves start fires – go stoveless or carry a stove with a contained fuel source and a shut-off valve.</t>
  </si>
  <si>
    <t>Water sources with blue text [marked with  * or **] have historically been more reliable. Sources marked with ** are more likely to have water year-round than those marked with a single *. Water described as seasonal, usually dry, early spring, etc. are less reliable.</t>
  </si>
  <si>
    <t>Map</t>
  </si>
  <si>
    <t>Mile</t>
  </si>
  <si>
    <t>Waypoint</t>
  </si>
  <si>
    <t>Location</t>
  </si>
  <si>
    <t>Report</t>
  </si>
  <si>
    <t>Date</t>
  </si>
  <si>
    <t>Reported By</t>
  </si>
  <si>
    <t>CA Section B: Warner Springs to Highway 10 continued...</t>
  </si>
  <si>
    <t>The Idyllwild Public Library [951-659-2300] prints free copies of the Water Report for hikers. The library is located near the center of town in Strawberry Creek Plaza with the Post Office, grocery store, pharmacy, natural food store, &amp; Pizza Co.The library also has computers, wi-fi, paperback books. Trail register at the Post Office.</t>
  </si>
  <si>
    <t>B9</t>
  </si>
  <si>
    <t>SaddleJct</t>
  </si>
  <si>
    <t>Idyllwild 4.5 mi W of Saddle Junction</t>
  </si>
  <si>
    <t>WA0181</t>
  </si>
  <si>
    <t>*Wellmans Cienaga [7/10 mi N of PCT on trail to Wellmans Divide]</t>
  </si>
  <si>
    <r>
      <rPr>
        <b/>
      </rPr>
      <t>4/18/18</t>
    </r>
    <r>
      <t xml:space="preserve"> : Good flow.
</t>
    </r>
    <r>
      <rPr>
        <b/>
      </rPr>
      <t>4/14/18</t>
    </r>
    <r>
      <t xml:space="preserve"> (Silver) : Flowing well.
</t>
    </r>
    <r>
      <rPr>
        <b/>
      </rPr>
      <t>4/13/18</t>
    </r>
    <r>
      <t xml:space="preserve"> : Good flow.</t>
    </r>
  </si>
  <si>
    <t>Silver</t>
  </si>
  <si>
    <t>WR182</t>
  </si>
  <si>
    <t>Strawberry Cienaga</t>
  </si>
  <si>
    <r>
      <rPr>
        <b/>
      </rPr>
      <t>4/17/18</t>
    </r>
    <r>
      <t xml:space="preserve"> : Flowing.
</t>
    </r>
    <r>
      <rPr>
        <b/>
      </rPr>
      <t>4/14/18</t>
    </r>
    <r>
      <t xml:space="preserve"> : Low flow.
</t>
    </r>
    <r>
      <rPr>
        <b/>
      </rPr>
      <t>4/13/18</t>
    </r>
    <r>
      <t xml:space="preserve"> (Campfinder) : Flowing at 0.5 Liter per minute.</t>
    </r>
  </si>
  <si>
    <t>Unnamed</t>
  </si>
  <si>
    <t>CS183B</t>
  </si>
  <si>
    <t>Marion Creek [200 yds E of Strawberry Jct Camp]</t>
  </si>
  <si>
    <t>Spring</t>
  </si>
  <si>
    <t>Great flow.</t>
  </si>
  <si>
    <t>Tripod</t>
  </si>
  <si>
    <t>WR184</t>
  </si>
  <si>
    <t>Stone Creek</t>
  </si>
  <si>
    <r>
      <rPr>
        <b/>
      </rPr>
      <t>4/15/18</t>
    </r>
    <r>
      <t xml:space="preserve"> : Puddle of water.
</t>
    </r>
    <r>
      <rPr>
        <b/>
      </rPr>
      <t xml:space="preserve">4/13/18 </t>
    </r>
    <r>
      <t xml:space="preserve">(Campfinder) : Flowing at 1 Liter per minute.
</t>
    </r>
    <r>
      <rPr>
        <b/>
      </rPr>
      <t>4/8/18</t>
    </r>
    <r>
      <t xml:space="preserve"> (Cups) : Not much more than a wet spot on the trail.</t>
    </r>
  </si>
  <si>
    <t>WR186</t>
  </si>
  <si>
    <t>Deer Springs, N Fork San Jacinto River</t>
  </si>
  <si>
    <r>
      <rPr>
        <b/>
      </rPr>
      <t>4/17/18</t>
    </r>
    <r>
      <t xml:space="preserve"> </t>
    </r>
    <r>
      <rPr>
        <b/>
      </rPr>
      <t xml:space="preserve">@ 10:30AM </t>
    </r>
    <r>
      <t xml:space="preserve">(Good Man Gramps) : Flowing well, scoop may be needed but otherwise a cold, clear source.
</t>
    </r>
    <r>
      <rPr>
        <b/>
      </rPr>
      <t>4/15/18</t>
    </r>
    <r>
      <t xml:space="preserve"> (Lickity Split) : Running at 1 GPM or more at trail.
</t>
    </r>
    <r>
      <rPr>
        <b/>
      </rPr>
      <t xml:space="preserve">4/13/18 </t>
    </r>
    <r>
      <t>(Campfinder) : Flowing at 2 Liters per minute.</t>
    </r>
  </si>
  <si>
    <t>Good Man Gramps</t>
  </si>
  <si>
    <t>WR186B</t>
  </si>
  <si>
    <t>**Tributary of N. Fork San Jacinto River [best water in this area]</t>
  </si>
  <si>
    <r>
      <rPr>
        <b/>
      </rPr>
      <t>4/18/18</t>
    </r>
    <r>
      <t xml:space="preserve"> : Flowing well.
</t>
    </r>
    <r>
      <rPr>
        <b/>
      </rPr>
      <t>4/17/18 @ 11AM</t>
    </r>
    <r>
      <t xml:space="preserve"> (Good Man Gramps) : Much flow, very clear. </t>
    </r>
    <r>
      <rPr>
        <b/>
      </rPr>
      <t xml:space="preserve">
4/15/18</t>
    </r>
    <r>
      <t xml:space="preserve"> (Lickity Split) : 20 GPM or more, very clear and cold.
</t>
    </r>
    <r>
      <rPr>
        <b/>
      </rPr>
      <t>4/14/18</t>
    </r>
    <r>
      <t xml:space="preserve"> (Silver) : Flowing well.</t>
    </r>
  </si>
  <si>
    <t>NOBO : WR186B is often the last reliable water northbound until WR206. The descent off San Jacinto can be very hot and dry, carry extra water.</t>
  </si>
  <si>
    <t>WR186C</t>
  </si>
  <si>
    <t>Tributary of N. Fork San Jac River</t>
  </si>
  <si>
    <t>Dry</t>
  </si>
  <si>
    <t>Tea-Man</t>
  </si>
  <si>
    <t>B10</t>
  </si>
  <si>
    <t>WRCS194</t>
  </si>
  <si>
    <t>Seasonal Water, West Fork Snow Cr.</t>
  </si>
  <si>
    <r>
      <rPr>
        <b/>
      </rPr>
      <t>3/29/18</t>
    </r>
    <r>
      <t xml:space="preserve"> (Tripod) : 193.8 left side of the trail small puddles. Maybe upstream will be better. 193.9 Dry.
</t>
    </r>
    <r>
      <rPr>
        <b/>
      </rPr>
      <t>3/27/18</t>
    </r>
    <r>
      <t xml:space="preserve"> (Jason) : Dry-make sure to fill up in the San Jacinto Wilderness before heading downhill (Northbounders).
</t>
    </r>
    <r>
      <rPr>
        <b/>
      </rPr>
      <t>3/12/18</t>
    </r>
    <r>
      <t xml:space="preserve"> (Deb &amp; Rick) : Dry.</t>
    </r>
  </si>
  <si>
    <t>~197+</t>
  </si>
  <si>
    <t>Fuller Ridge</t>
  </si>
  <si>
    <t>Approximately mile 197 - 190.5</t>
  </si>
  <si>
    <t>FullerRidgeTH</t>
  </si>
  <si>
    <t>Fuller Ridge Trailhead
[150yds L, seasonal, often dry]</t>
  </si>
  <si>
    <t>Just when PCT meets dirt parking area, go left past yellow post &amp; 3 brown posts 150 yds down side trail to meadow with tiny pools in stream bed.  Continue down Springbox canyon 1/8 mile on "use trail" to old group camp year-round spring.</t>
  </si>
  <si>
    <t>BlackMtnCamp
[Seasonal, 1.3 mi SW on Rd 4S01]</t>
  </si>
  <si>
    <t>Black Mountain Group camp water is flowing fairly well in nearby stream.</t>
  </si>
  <si>
    <t>Jean</t>
  </si>
  <si>
    <t xml:space="preserve">This is the signed group camp, not the numerous other yellow post campsites. Bathrooms are locked and spigots are turned off year-round.
</t>
  </si>
  <si>
    <t>W Fork Snow Creek [Seasonal]</t>
  </si>
  <si>
    <t>SOBO : stock up water at WR206 as it's a long climb (~7,500ft) and distance (~19.5 miles) to the next reliable water source at WR186B.</t>
  </si>
  <si>
    <t>4/8/18 (Cups) : Bees still stinging hikers around mile 202. Thankfully I didn't get stung, but hikers before me and after me did.
4/5/18 (Devilfish) : Numerous hikers stung by bees at mile 202. Trail traverses steep cliff here with no room to manouver.</t>
  </si>
  <si>
    <t>B11</t>
  </si>
  <si>
    <t>WR206</t>
  </si>
  <si>
    <t>**Snow Canyon Rd
[Desert Water Agency faucet]</t>
  </si>
  <si>
    <r>
      <rPr>
        <b/>
      </rPr>
      <t xml:space="preserve">4/17/18 </t>
    </r>
    <r>
      <t xml:space="preserve">: Faucet is on.
</t>
    </r>
    <r>
      <rPr>
        <b/>
      </rPr>
      <t>4/15/18</t>
    </r>
    <r>
      <t xml:space="preserve"> : Faucet is on.
</t>
    </r>
    <r>
      <rPr>
        <b/>
      </rPr>
      <t xml:space="preserve">4/13/18 </t>
    </r>
    <r>
      <t>(Silver, Rebecca &amp; Mike) : Faucet is on.</t>
    </r>
  </si>
  <si>
    <t>The Desert Water Agenncy faucet is under vidoe survelance.</t>
  </si>
  <si>
    <t>RD207</t>
  </si>
  <si>
    <t xml:space="preserve">Snow Creek community, 15881 Falls Creek Rd </t>
  </si>
  <si>
    <t>Hwy10</t>
  </si>
  <si>
    <t>Cabazon [small town 4.5 mi W]</t>
  </si>
  <si>
    <t>California Section C: Highway 10 to Highway 15 near Cajon Pass</t>
  </si>
  <si>
    <t>C1</t>
  </si>
  <si>
    <t>ZiggyBear</t>
  </si>
  <si>
    <t>Whitewater Hiker House</t>
  </si>
  <si>
    <t>Ziggy and the Bear is permanently closed to hikers.</t>
  </si>
  <si>
    <t>~211.2</t>
  </si>
  <si>
    <t>Cottonwood Crk [almost always dry]</t>
  </si>
  <si>
    <t>WR213</t>
  </si>
  <si>
    <t>Mesa Wind Farm</t>
  </si>
  <si>
    <r>
      <rPr>
        <b/>
      </rPr>
      <t>4/17/18</t>
    </r>
    <r>
      <t xml:space="preserve"> : Water available.
</t>
    </r>
    <r>
      <rPr>
        <b/>
      </rPr>
      <t>4/10/18</t>
    </r>
    <r>
      <t xml:space="preserve"> (Rebo) : Here at the Mesa Wind Farm Maintence Building conditioning refrigerated sodas and ice cold water plus Hot Pockets and Burritos Powdered Electrolyte Gatorade. Be Sure to get to the maintence building before 2:00 PM they lock up for the day. If you are here after closing hours there is still water and shelter plus free WiFi.
</t>
    </r>
    <r>
      <rPr>
        <b/>
      </rPr>
      <t>4/3/18</t>
    </r>
    <r>
      <t xml:space="preserve"> : Water available inside and outside.</t>
    </r>
  </si>
  <si>
    <t>Sometimes there is water available at the Mesa Wind Farm but don't rely on it. Sign posted on trail indicating shade &amp; water available and a friendly "Stop by and say Hi". 100 yds E, then 80 yds N. Large (~1.5 inches) hose and valve by fence. Water is from tank (not ugly pond). Close valve tightly. Hiker Friendly.</t>
  </si>
  <si>
    <r>
      <rPr>
        <b/>
        <u/>
      </rPr>
      <t>1/24/18 (PCTA)</t>
    </r>
    <r>
      <t xml:space="preserve"> : 3 Pit bulls again have attacked cows in the area near the Whitewater Preserve (between mile 216 and 221). This time they killed a calf very near the preserve. Use extreme caution while day or section hiking north of Interstate 10. Report any sightings to the rangers at the Preserve.</t>
    </r>
  </si>
  <si>
    <t>C2</t>
  </si>
  <si>
    <t>WRCS219</t>
  </si>
  <si>
    <t>Faucet is on.</t>
  </si>
  <si>
    <t>Former trout farm now owned by Wildlands Conservancy. Ranger Jack [760-325-7222] welcomes all PCT hikers from the trail. They have shade, water, toilets, and overnight camping for PCT hikers ONLY. They do NOT have showers or package dropoffs. Ranger Station open daily. Had a phone that was possible to use.</t>
  </si>
  <si>
    <t>Old jeep road near Whitewater Creek</t>
  </si>
  <si>
    <t>WR220</t>
  </si>
  <si>
    <t>*Whitewater Creek
[Fill up at the 1st water crossing about 200 yards W of Halfmile WR220 waypoint].</t>
  </si>
  <si>
    <r>
      <rPr>
        <b/>
      </rPr>
      <t>4/18/18</t>
    </r>
    <r>
      <t xml:space="preserve"> (Good Man Gramps) : Flowing well.
</t>
    </r>
    <r>
      <rPr>
        <b/>
      </rPr>
      <t>4/16/18</t>
    </r>
    <r>
      <t xml:space="preserve"> (Silver) : Flowing well.
</t>
    </r>
    <r>
      <rPr>
        <b/>
      </rPr>
      <t>4/15/18</t>
    </r>
    <r>
      <t xml:space="preserve"> : Great flow.
</t>
    </r>
    <r>
      <rPr>
        <b/>
      </rPr>
      <t>4/3/18</t>
    </r>
    <r>
      <t xml:space="preserve"> (Tony) : Good flow.</t>
    </r>
  </si>
  <si>
    <t>WRCS226</t>
  </si>
  <si>
    <t>**Mission Creek crossing</t>
  </si>
  <si>
    <r>
      <rPr>
        <b/>
      </rPr>
      <t>4/20/18</t>
    </r>
    <r>
      <t xml:space="preserve"> (Campfinder) : Great flow.
</t>
    </r>
    <r>
      <rPr>
        <b/>
      </rPr>
      <t>4/20/18</t>
    </r>
    <r>
      <t xml:space="preserve"> (Lickity Split) : Running clear with some sediment.
</t>
    </r>
    <r>
      <rPr>
        <b/>
      </rPr>
      <t>4/18/18</t>
    </r>
    <r>
      <t xml:space="preserve"> (Good Man Gramps) : Flowing well.</t>
    </r>
  </si>
  <si>
    <t>Campfinder, Lickity Split</t>
  </si>
  <si>
    <t>C3</t>
  </si>
  <si>
    <t>WR227</t>
  </si>
  <si>
    <t>Mission Creek Crossing</t>
  </si>
  <si>
    <r>
      <rPr>
        <b/>
      </rPr>
      <t xml:space="preserve">4/20/18 </t>
    </r>
    <r>
      <t xml:space="preserve">(Campfinder) : Great flow.
</t>
    </r>
    <r>
      <rPr>
        <b/>
      </rPr>
      <t>4/20/18</t>
    </r>
    <r>
      <t xml:space="preserve"> (Lickity Split) : Running clear with some sediment.
</t>
    </r>
    <r>
      <rPr>
        <b/>
      </rPr>
      <t xml:space="preserve">4/18/18 </t>
    </r>
    <r>
      <t>(Good Man Gramps) : Flowing well.</t>
    </r>
  </si>
  <si>
    <t>WR228</t>
  </si>
  <si>
    <t>Stream</t>
  </si>
  <si>
    <t>WRCS229</t>
  </si>
  <si>
    <t>**Mission Creek</t>
  </si>
  <si>
    <r>
      <rPr>
        <b/>
      </rPr>
      <t xml:space="preserve">4/20/18 </t>
    </r>
    <r>
      <t xml:space="preserve">(Campfinder) : Great flow.
</t>
    </r>
    <r>
      <rPr>
        <b/>
      </rPr>
      <t xml:space="preserve">4/20/18 </t>
    </r>
    <r>
      <t xml:space="preserve">(Lickity Split) : Running clear with some sediment.
</t>
    </r>
    <r>
      <rPr>
        <b/>
      </rPr>
      <t xml:space="preserve">4/18/18 </t>
    </r>
    <r>
      <t>(Good Man Gramps) : Flowing well.</t>
    </r>
  </si>
  <si>
    <t>WRCS231</t>
  </si>
  <si>
    <r>
      <rPr>
        <b/>
      </rPr>
      <t xml:space="preserve">4/20/18 </t>
    </r>
    <r>
      <t xml:space="preserve">(Campfinder) : Great flow.
</t>
    </r>
    <r>
      <rPr>
        <b/>
      </rPr>
      <t>4/20/18</t>
    </r>
    <r>
      <t xml:space="preserve"> (Lickity Split) : Running clear with some sediment.
</t>
    </r>
    <r>
      <rPr>
        <b/>
      </rPr>
      <t>4/18/18</t>
    </r>
    <r>
      <t xml:space="preserve"> (Good Man Gramps) : Flowing well.</t>
    </r>
  </si>
  <si>
    <t>WRCS232</t>
  </si>
  <si>
    <r>
      <rPr>
        <b/>
      </rPr>
      <t xml:space="preserve">4/20/18 </t>
    </r>
    <r>
      <t xml:space="preserve">(Campfinder) : Great flow.
</t>
    </r>
    <r>
      <rPr>
        <b/>
      </rPr>
      <t>4/20/18</t>
    </r>
    <r>
      <t xml:space="preserve"> (Lickity Split) : Running clear with some sediment.
</t>
    </r>
    <r>
      <rPr>
        <b/>
      </rPr>
      <t xml:space="preserve">4/18/18 </t>
    </r>
    <r>
      <t>(Good Man Gramps) : Flowing well.</t>
    </r>
  </si>
  <si>
    <t>WR233</t>
  </si>
  <si>
    <t>**Mission Creek Crossing</t>
  </si>
  <si>
    <r>
      <rPr>
        <b/>
      </rPr>
      <t xml:space="preserve">4/20/18 </t>
    </r>
    <r>
      <t xml:space="preserve">(Campfinder) : Great flow.
</t>
    </r>
    <r>
      <rPr>
        <b/>
      </rPr>
      <t>4/18/18</t>
    </r>
    <r>
      <t xml:space="preserve"> (Good Man Gramps) : Flowing well.
</t>
    </r>
    <r>
      <rPr>
        <b/>
      </rPr>
      <t xml:space="preserve">4/16/18 </t>
    </r>
    <r>
      <t>(Silver) : Flowing well.</t>
    </r>
  </si>
  <si>
    <t>Campfinder</t>
  </si>
  <si>
    <t>C4</t>
  </si>
  <si>
    <t>WRCS235</t>
  </si>
  <si>
    <t>*Mission Creek, creekside camp</t>
  </si>
  <si>
    <r>
      <rPr>
        <b/>
      </rPr>
      <t>4/22/18</t>
    </r>
    <r>
      <t xml:space="preserve"> : Good flow.
</t>
    </r>
    <r>
      <rPr>
        <b/>
      </rPr>
      <t xml:space="preserve">4/20/18 </t>
    </r>
    <r>
      <t xml:space="preserve">(Campfinder) : Great flow.
</t>
    </r>
    <r>
      <rPr>
        <b/>
      </rPr>
      <t xml:space="preserve">4/18/18 </t>
    </r>
    <r>
      <t>(Good Man Gramps, Rebo) : Flowing well.</t>
    </r>
  </si>
  <si>
    <t>WR239</t>
  </si>
  <si>
    <t>Forested flats junction</t>
  </si>
  <si>
    <r>
      <rPr>
        <b/>
      </rPr>
      <t>4/20/18</t>
    </r>
    <r>
      <t xml:space="preserve"> (Lickity Split) : Running 10GPM.
</t>
    </r>
    <r>
      <rPr>
        <b/>
      </rPr>
      <t>4/12/18</t>
    </r>
    <r>
      <t xml:space="preserve"> (Rebo) : Flowing 2L per 60 seconds.
</t>
    </r>
    <r>
      <rPr>
        <b/>
      </rPr>
      <t>4/1/18</t>
    </r>
    <r>
      <t xml:space="preserve"> (Tripod) : Great flow.</t>
    </r>
  </si>
  <si>
    <t>Lickity Split</t>
  </si>
  <si>
    <t>WR240</t>
  </si>
  <si>
    <t>**Mission Spring Trail Camp</t>
  </si>
  <si>
    <r>
      <rPr>
        <b/>
      </rPr>
      <t xml:space="preserve">4/20/18 </t>
    </r>
    <r>
      <t xml:space="preserve">(Campfinder) : Great flow.
</t>
    </r>
    <r>
      <rPr>
        <b/>
      </rPr>
      <t>4/18/18</t>
    </r>
    <r>
      <t xml:space="preserve"> (Good Man Gramps) : Flowing well, icy cold &amp; clear.
</t>
    </r>
    <r>
      <rPr>
        <b/>
      </rPr>
      <t>4/18/18</t>
    </r>
    <r>
      <t xml:space="preserve"> (Silver) : Best water on trail yet.</t>
    </r>
  </si>
  <si>
    <t xml:space="preserve">When trail reaches dirt road, turn left SE thru 4x4 wood railing at end of road, then 60 yds up closed road to table. Then turn left E and walk 110 yards past horse corral. At end of corral turn right &amp; follow path 100 yds to water in a gully, dripping off root into blue bucket. [Spigots at corral are capped off, but there may be a very slow gravity flow from a hose there.] Another possible source: at wood railing at end of road, turn 90 degrees right SSW up hill, then W 75 yds from road to concrete horse trough marked "USFS" </t>
  </si>
  <si>
    <t>C5</t>
  </si>
  <si>
    <t>Water Pump on Rainbow Lane</t>
  </si>
  <si>
    <t>-----
See note below. Some hikers are having difficulty finding this water pump. If anyone has better directions from the PCT please let us know.</t>
  </si>
  <si>
    <t>Gene Collins (new manager of the Cienaga Creek Ranch) and a former thru-hiker PCT '03 (aka The Good Woods Gnome) has installed a water pump that is available to PCT hikers on  their property. At 250.19 on the Halfmile App, turn right (NOBO) / left (SOBO) at dirt road junction, then take the right fork (Rainbow Lane on the Guthook Maps). Travel uphill and at 0.20 miles pass paved driveway on right continue on and then seeing Kopitch Cottage wooden sign on right (mile 0.28), continue on Rainbow Lane approx 75 feet. Find the two ponderosa pine trees on the left, 8 feet off the road. They are spaced 8 feet apart from each other. Line up and look between the trees and the red handled spigot is 40 feet down the gulley, half way between the road and the boulder patch further below the gulley. Faucet at 34°10′18″ N  116°42′31″ W, UTM coords (wgs 84 to match Halfmile maps): 11S 0526865 / 3781224</t>
  </si>
  <si>
    <t>WR256</t>
  </si>
  <si>
    <t>Arrastre Trail Camp at Deer Spring [faucet]</t>
  </si>
  <si>
    <r>
      <rPr>
        <b/>
      </rPr>
      <t>4/20/18</t>
    </r>
    <r>
      <t xml:space="preserve"> (Campfinder) : Faucet is still off.
</t>
    </r>
    <r>
      <rPr>
        <b/>
      </rPr>
      <t>4/18/18</t>
    </r>
    <r>
      <t xml:space="preserve"> : Faucet is off.
</t>
    </r>
    <r>
      <rPr>
        <b/>
      </rPr>
      <t>4/17/18</t>
    </r>
    <r>
      <t xml:space="preserve"> (Silver) : Faucet is off and stream is a tiny, tiny trickle.</t>
    </r>
  </si>
  <si>
    <t>This faucet is probalby unreliable and only works intermitantly. We have recieved a number of conflicting reports from hikers about this location. Faucet in camp labeled non-potable, for horses only. Trail crosses creek-bed several times for ~mile before camp &amp; several miles after.</t>
  </si>
  <si>
    <t>C6</t>
  </si>
  <si>
    <t>WR0257</t>
  </si>
  <si>
    <t>**Spring N of Arrastre Trail Camp</t>
  </si>
  <si>
    <r>
      <rPr>
        <b/>
      </rPr>
      <t>4/21/18</t>
    </r>
    <r>
      <t xml:space="preserve"> (Lickity Split) :  Running at 5 LPM, cold and clear.  Easy collect.
</t>
    </r>
    <r>
      <rPr>
        <b/>
      </rPr>
      <t>4/20/18</t>
    </r>
    <r>
      <t xml:space="preserve"> (Campfinder) : Flowing at 2 Liters per minute.
</t>
    </r>
    <r>
      <rPr>
        <b/>
      </rPr>
      <t>4/20/18</t>
    </r>
    <r>
      <t xml:space="preserve"> (Good Man Gramps) : Flowing well across the trail.</t>
    </r>
  </si>
  <si>
    <t>WR258</t>
  </si>
  <si>
    <t>Creek crossing N of Arrastre Camp</t>
  </si>
  <si>
    <r>
      <rPr>
        <b/>
      </rPr>
      <t>4/20/18</t>
    </r>
    <r>
      <t xml:space="preserve"> (Good Man Gramps) : Flowing well, scoop required.
</t>
    </r>
    <r>
      <rPr>
        <b/>
      </rPr>
      <t>4/4/18</t>
    </r>
    <r>
      <t xml:space="preserve"> (Super Vegan) : Shallow but good flow.
</t>
    </r>
    <r>
      <rPr>
        <b/>
      </rPr>
      <t>4/2/18</t>
    </r>
    <r>
      <t xml:space="preserve"> (Tripod) : Flowing well.</t>
    </r>
  </si>
  <si>
    <t>WR0258B</t>
  </si>
  <si>
    <r>
      <rPr>
        <b/>
      </rPr>
      <t>4/21/18</t>
    </r>
    <r>
      <t xml:space="preserve"> (Lickity Split) : Running well at 3 GPM. Easy collect but is a little cloudy.
</t>
    </r>
    <r>
      <rPr>
        <b/>
      </rPr>
      <t>4/20/18</t>
    </r>
    <r>
      <t xml:space="preserve"> (Good Man Gramps) : Flowing, no scoop required.
</t>
    </r>
    <r>
      <rPr>
        <b/>
      </rPr>
      <t>4/18/18</t>
    </r>
    <r>
      <t xml:space="preserve"> (Silver) : Flowing well.</t>
    </r>
  </si>
  <si>
    <r>
      <rPr>
        <b/>
        <u/>
      </rPr>
      <t xml:space="preserve">HOLCOMB FIRE TRAIL CLOSURE
</t>
    </r>
    <r>
      <rPr>
        <b/>
        <color rgb="FF0000FF"/>
      </rPr>
      <t>https://www.pcta.org/discover-the-trail/trail-condition/holcomb-fire-near-big-bear-calif/</t>
    </r>
    <r>
      <rPr>
        <b/>
        <u/>
      </rPr>
      <t xml:space="preserve">
3/29/18</t>
    </r>
    <r>
      <rPr>
        <b/>
      </rPr>
      <t xml:space="preserve"> (PCTA)</t>
    </r>
    <r>
      <t xml:space="preserve"> : The Holcomb Fire started on June 19th near Big Bear, California. The fire is out but the trail remains closed and will likely remain closed throughout 2018. The </t>
    </r>
    <r>
      <rPr>
        <b/>
      </rPr>
      <t xml:space="preserve">PCT is closed </t>
    </r>
    <r>
      <t xml:space="preserve">for about one mile from Holcomb Valley Road (paved road 3N08) at </t>
    </r>
    <r>
      <rPr>
        <b/>
      </rPr>
      <t>mile 268 to about mile 269</t>
    </r>
    <r>
      <t>. The fastest detour is hike up Forest Road 3N16 to 3N69 (Gold Mt) and up to the PCT junction.</t>
    </r>
  </si>
  <si>
    <t>C7</t>
  </si>
  <si>
    <t>WR268</t>
  </si>
  <si>
    <t>**Doble Trail Camp</t>
  </si>
  <si>
    <t>HOLCOMB FIRE TRAIL CLOSURE</t>
  </si>
  <si>
    <t>2nd jeep rd
[Saragossa Spr 0.67 mi N]</t>
  </si>
  <si>
    <t>PCT Hiker David O'Sullivan (Class of 2017) went missing in this area last year (somewhere between Big Bear &amp; Idyllwild). Any information you have on this topic, please contact Cathy Tarr at 703-334-1770 or via email at catarr210@aol.com</t>
  </si>
  <si>
    <t>WRCS0275</t>
  </si>
  <si>
    <t>Caribou Crk at Van Dusen Cyn Rd</t>
  </si>
  <si>
    <r>
      <rPr>
        <b/>
      </rPr>
      <t>4/21/18</t>
    </r>
    <r>
      <t xml:space="preserve"> (Silver) : Good flow.
</t>
    </r>
    <r>
      <rPr>
        <b/>
      </rPr>
      <t>4/20/18</t>
    </r>
    <r>
      <t xml:space="preserve"> (Matthew) : Flowing slowly.
</t>
    </r>
    <r>
      <rPr>
        <b/>
      </rPr>
      <t>4/18/18</t>
    </r>
    <r>
      <t xml:space="preserve"> : Flowing well.</t>
    </r>
  </si>
  <si>
    <t>C9</t>
  </si>
  <si>
    <t>Delamar Spring
[Rd 3N12, 0.9 mi W]</t>
  </si>
  <si>
    <t>CS286</t>
  </si>
  <si>
    <t>Little Bear Springs Trail Camp</t>
  </si>
  <si>
    <r>
      <rPr>
        <b/>
      </rPr>
      <t>4/19/18</t>
    </r>
    <r>
      <t xml:space="preserve"> (Devilfish) : Spigot is off, but there is stagnant natural water behind the metal horse pen.
</t>
    </r>
    <r>
      <rPr>
        <b/>
      </rPr>
      <t>4/12/18</t>
    </r>
    <r>
      <t xml:space="preserve"> (Aziz) : Spigot not working.
</t>
    </r>
    <r>
      <rPr>
        <b/>
      </rPr>
      <t>3/7/18</t>
    </r>
    <r>
      <t xml:space="preserve"> (Karma &amp; Scott) : Trough and spigot dry.</t>
    </r>
  </si>
  <si>
    <t>Devilfish</t>
  </si>
  <si>
    <t>Faucet is slightly uphill &amp; to left from new picnic table</t>
  </si>
  <si>
    <t>WR0286</t>
  </si>
  <si>
    <t>Holcomb Creek</t>
  </si>
  <si>
    <r>
      <rPr>
        <b/>
      </rPr>
      <t>4/21/18</t>
    </r>
    <r>
      <t xml:space="preserve"> (Silver) : No longer flowing, few clear pools upstream of the road crossing.
</t>
    </r>
    <r>
      <rPr>
        <b/>
      </rPr>
      <t>4/19/18</t>
    </r>
    <r>
      <t xml:space="preserve"> (Devilfish) : Plenty of water.
</t>
    </r>
    <r>
      <rPr>
        <b/>
      </rPr>
      <t>4/11/18</t>
    </r>
    <r>
      <t xml:space="preserve"> : Good flow.</t>
    </r>
  </si>
  <si>
    <t>WRCS0287</t>
  </si>
  <si>
    <t>Side Creek</t>
  </si>
  <si>
    <r>
      <rPr>
        <b/>
      </rPr>
      <t>4/19/18</t>
    </r>
    <r>
      <t xml:space="preserve"> (Devilfish) : Dry at trail crossing, large pool remains upstream from trail.
</t>
    </r>
    <r>
      <rPr>
        <b/>
      </rPr>
      <t xml:space="preserve">4/6/18 </t>
    </r>
    <r>
      <t>(Tripod) : Small pools. Creek barely flows. You have to turn right (nobo) upstream, to see any water.</t>
    </r>
  </si>
  <si>
    <r>
      <rPr>
        <b/>
      </rPr>
      <t>4/19/18</t>
    </r>
    <r>
      <t xml:space="preserve"> (Devilfish) : Great flow.
</t>
    </r>
    <r>
      <rPr>
        <b/>
      </rPr>
      <t>4/15/18</t>
    </r>
    <r>
      <t xml:space="preserve"> (Rebo) : Flowing at 2L per 60 Sec.
</t>
    </r>
    <r>
      <rPr>
        <b/>
      </rPr>
      <t>4/6/18</t>
    </r>
    <r>
      <t xml:space="preserve"> (Tripod) : Several small ponds on the left side, 50 yards below trail. </t>
    </r>
  </si>
  <si>
    <r>
      <rPr>
        <b/>
      </rPr>
      <t xml:space="preserve">4/19/18 </t>
    </r>
    <r>
      <t>(Devilfish) : Great flow.</t>
    </r>
  </si>
  <si>
    <t>C10</t>
  </si>
  <si>
    <t>WR292B</t>
  </si>
  <si>
    <t>Creek</t>
  </si>
  <si>
    <r>
      <rPr>
        <b/>
      </rPr>
      <t>4/21/18</t>
    </r>
    <r>
      <t xml:space="preserve"> (Silver) : Tons of water and is flowing really well.
</t>
    </r>
    <r>
      <rPr>
        <b/>
      </rPr>
      <t>4/11/18</t>
    </r>
    <r>
      <t xml:space="preserve"> : Great flow.
</t>
    </r>
    <r>
      <rPr>
        <b/>
      </rPr>
      <t>4/7/18</t>
    </r>
    <r>
      <t xml:space="preserve"> (Tripod) : Great flow.</t>
    </r>
  </si>
  <si>
    <t>WRCS292</t>
  </si>
  <si>
    <t>*Holcomb Creek at Crab Flats Rd.</t>
  </si>
  <si>
    <r>
      <rPr>
        <b/>
      </rPr>
      <t xml:space="preserve">4/19/18 </t>
    </r>
    <r>
      <t xml:space="preserve">(Devilfish) : Great flow.
</t>
    </r>
    <r>
      <rPr>
        <b/>
      </rPr>
      <t>4/7/18</t>
    </r>
    <r>
      <t xml:space="preserve"> (Tripod) : Great flow.
</t>
    </r>
    <r>
      <rPr>
        <b/>
      </rPr>
      <t xml:space="preserve">2/20/18 </t>
    </r>
    <r>
      <t>(Jon) : Flowing at 20 gallons per minute.</t>
    </r>
  </si>
  <si>
    <t>CS293</t>
  </si>
  <si>
    <t>Campsite, seasonal creek</t>
  </si>
  <si>
    <t>Plenty of water. More than a foot deep in many places and flowing strong.</t>
  </si>
  <si>
    <t>Edward</t>
  </si>
  <si>
    <t>WR294</t>
  </si>
  <si>
    <t>**Holcolmb Creek at Hawes Ranch Trail</t>
  </si>
  <si>
    <r>
      <rPr>
        <b/>
      </rPr>
      <t>4/21/18</t>
    </r>
    <r>
      <t xml:space="preserve"> (Silver) :Flowing great.
</t>
    </r>
    <r>
      <rPr>
        <b/>
      </rPr>
      <t xml:space="preserve">4/19/18 </t>
    </r>
    <r>
      <t>(Devilfish) : Great flow.</t>
    </r>
  </si>
  <si>
    <t>BenchCamp</t>
  </si>
  <si>
    <t>**Holcomb Crossing [Trail Camp]</t>
  </si>
  <si>
    <r>
      <rPr>
        <b/>
      </rPr>
      <t xml:space="preserve">4/19/18 </t>
    </r>
    <r>
      <t>(Devilfish) : Great flow.</t>
    </r>
  </si>
  <si>
    <t>Seasonal Stream</t>
  </si>
  <si>
    <r>
      <rPr>
        <b/>
      </rPr>
      <t>4/21/18</t>
    </r>
    <r>
      <t xml:space="preserve"> (Silver) : Stagnant pools with very very low flow.
</t>
    </r>
    <r>
      <rPr>
        <b/>
      </rPr>
      <t>4/19/18</t>
    </r>
    <r>
      <t xml:space="preserve"> (Devilfish) : Stagnant water.
</t>
    </r>
    <r>
      <rPr>
        <b/>
      </rPr>
      <t>4/7/18</t>
    </r>
    <r>
      <t xml:space="preserve"> (Tripod) : Great flow.</t>
    </r>
  </si>
  <si>
    <t>WR0296</t>
  </si>
  <si>
    <t>Piped Spring</t>
  </si>
  <si>
    <r>
      <rPr>
        <b/>
      </rPr>
      <t>4/21/18</t>
    </r>
    <r>
      <t xml:space="preserve"> (Silver) : Small, slow trickling pools on trail.
</t>
    </r>
    <r>
      <rPr>
        <b/>
      </rPr>
      <t>4/19/18</t>
    </r>
    <r>
      <t xml:space="preserve"> : Dry.
</t>
    </r>
    <r>
      <rPr>
        <b/>
      </rPr>
      <t>4/11/18</t>
    </r>
    <r>
      <t xml:space="preserve"> : Dry.</t>
    </r>
  </si>
  <si>
    <t>C11</t>
  </si>
  <si>
    <t>WR299</t>
  </si>
  <si>
    <t>**Deep Creek Bridge</t>
  </si>
  <si>
    <r>
      <rPr>
        <b/>
      </rPr>
      <t>4/21/18</t>
    </r>
    <r>
      <t xml:space="preserve"> (Silver) : So much water!
</t>
    </r>
    <r>
      <rPr>
        <b/>
      </rPr>
      <t>4/8/18</t>
    </r>
    <r>
      <t xml:space="preserve"> (Tripod) : Great flow.</t>
    </r>
  </si>
  <si>
    <t>RD0301</t>
  </si>
  <si>
    <t>Unpaved road to Deep Creek day use area. Access to Deep Creek.</t>
  </si>
  <si>
    <t>Lots of water.</t>
  </si>
  <si>
    <t xml:space="preserve">Willow Creek </t>
  </si>
  <si>
    <r>
      <rPr>
        <b/>
      </rPr>
      <t>4/22/18</t>
    </r>
    <r>
      <t xml:space="preserve"> (Silver) : Flowing with large pools.
</t>
    </r>
    <r>
      <rPr>
        <b/>
      </rPr>
      <t>4/20/18</t>
    </r>
    <r>
      <t xml:space="preserve"> : Plenty of water.
</t>
    </r>
    <r>
      <rPr>
        <b/>
      </rPr>
      <t xml:space="preserve">4/16/18 </t>
    </r>
    <r>
      <t>(Rebo) : Pools of water.</t>
    </r>
  </si>
  <si>
    <t>C12</t>
  </si>
  <si>
    <t>WR0308</t>
  </si>
  <si>
    <t>**Deep Creek Hot Spring [Use water upstream from bathers]</t>
  </si>
  <si>
    <t>Per http://www.fs.usda.gov/recarea/sbnf/recreation/hiking/recarea/?recid=34152&amp;actid=50 
The Hot Springs pools of Deep Creek contain a rare and sometimes fatal disease called primary amoebic meningoencephalitis. The disease is apparently contained in contaminated soil and transmitted to the Hot Springs pools as the warm water flows through and over the soil. It is advisable not to submerse your head.
Due to the large number of visitors to the Hot Springs, human and organic pollution are increasing in the Deep Creek drainage. The highest Fecal Coliform counts are found in the Hot Springs area.</t>
  </si>
  <si>
    <t>WR0309</t>
  </si>
  <si>
    <t>Small Creek (Watch out for poison oak)</t>
  </si>
  <si>
    <r>
      <rPr>
        <b/>
      </rPr>
      <t>4/16/18</t>
    </r>
    <r>
      <t xml:space="preserve"> (Rebo) : Clear large pools of water.
</t>
    </r>
    <r>
      <rPr>
        <b/>
      </rPr>
      <t>4/8/18</t>
    </r>
    <r>
      <t xml:space="preserve"> (Tripod) : Slow flowing.</t>
    </r>
  </si>
  <si>
    <t>Rebo</t>
  </si>
  <si>
    <t>C13</t>
  </si>
  <si>
    <t>WR0314</t>
  </si>
  <si>
    <t>**Deep Creek ford</t>
  </si>
  <si>
    <t>Max half-shin deep. Slow flow. Soft sand bottom. Watch for trash.</t>
  </si>
  <si>
    <t>Super Vegan</t>
  </si>
  <si>
    <t>~314</t>
  </si>
  <si>
    <t>W Fork Mojave River</t>
  </si>
  <si>
    <t>Great flowing water just past hwy 173.</t>
  </si>
  <si>
    <t>Rogue</t>
  </si>
  <si>
    <r>
      <rPr>
        <b/>
      </rPr>
      <t>4/20/18</t>
    </r>
    <r>
      <t xml:space="preserve"> : Very low flow.
</t>
    </r>
    <r>
      <rPr>
        <b/>
      </rPr>
      <t>4/16/18</t>
    </r>
    <r>
      <t xml:space="preserve"> (Rebo) : Flowing at 1L per 30 seconds.
</t>
    </r>
    <r>
      <rPr>
        <b/>
      </rPr>
      <t>4/15/18</t>
    </r>
    <r>
      <t xml:space="preserve"> : Flowing well.</t>
    </r>
  </si>
  <si>
    <t>WR316</t>
  </si>
  <si>
    <t>Trailside spring in canyon [seasonal]</t>
  </si>
  <si>
    <r>
      <rPr>
        <b/>
      </rPr>
      <t>4/8/18</t>
    </r>
    <r>
      <t xml:space="preserve"> (Tripod) : Barely flows. 315.8 is much better source.
</t>
    </r>
    <r>
      <rPr>
        <b/>
      </rPr>
      <t>4/8/18</t>
    </r>
    <r>
      <t xml:space="preserve"> (Super Vegan) : Virtually dry.
</t>
    </r>
    <r>
      <rPr>
        <b/>
      </rPr>
      <t>3/16/18</t>
    </r>
    <r>
      <t xml:space="preserve"> (Woodglue) : Great flowing water.</t>
    </r>
  </si>
  <si>
    <t>Tripod,
Super Vegan</t>
  </si>
  <si>
    <t>WR317</t>
  </si>
  <si>
    <t>Piped spring before Grass Valley Creek</t>
  </si>
  <si>
    <r>
      <rPr>
        <b/>
      </rPr>
      <t>4/20/18</t>
    </r>
    <r>
      <t xml:space="preserve"> : Low flow.
</t>
    </r>
    <r>
      <rPr>
        <b/>
      </rPr>
      <t>4/15/18</t>
    </r>
    <r>
      <t xml:space="preserve"> : Barely flowing.
</t>
    </r>
    <r>
      <rPr>
        <b/>
      </rPr>
      <t>4/8/18</t>
    </r>
    <r>
      <t xml:space="preserve"> (Tripod) : Dry.</t>
    </r>
  </si>
  <si>
    <t>To find the piped spring, look for a big clump of long green grass 6 feet to the north side of the trail. Look for black tube and wooden arrow with "H2O" on it. If you are hiking northbound, there is a sandy campsite down below the trail immediately before the spring. If you reach the signed connector trail to the Mojave River Campground at mile 317.6, you have missed it.</t>
  </si>
  <si>
    <t>4/20/18 (Marcel) : Poodle Dog Bush on both sides of the road.</t>
  </si>
  <si>
    <t>WRCS0318</t>
  </si>
  <si>
    <t>Grass Valley Creek</t>
  </si>
  <si>
    <r>
      <rPr>
        <b/>
      </rPr>
      <t>4/21/18</t>
    </r>
    <r>
      <t xml:space="preserve"> : Flowing.
</t>
    </r>
    <r>
      <rPr>
        <b/>
      </rPr>
      <t>4/16/18</t>
    </r>
    <r>
      <t xml:space="preserve"> (Rebo) : Flowing at 1L per second.
</t>
    </r>
    <r>
      <rPr>
        <b/>
      </rPr>
      <t>4/18/18</t>
    </r>
    <r>
      <t xml:space="preserve"> : Excellent flow.</t>
    </r>
  </si>
  <si>
    <t>WR324</t>
  </si>
  <si>
    <t>Cedar Springs Dam Outlet
[pools below dam at PCT]</t>
  </si>
  <si>
    <t>Barely a trickle, scoop needed. Algae and dirty water. Trash in water! 
----
WR324 is usually the nastiest water. Filter it 1,456 times before drinking it.</t>
  </si>
  <si>
    <t>Woodglue</t>
  </si>
  <si>
    <t>C14</t>
  </si>
  <si>
    <t>WR0325</t>
  </si>
  <si>
    <t>Trail side beach on the lake</t>
  </si>
  <si>
    <t>Filtered the water and was fine.</t>
  </si>
  <si>
    <t>WR329</t>
  </si>
  <si>
    <t>**Cleghorn Picnic Area
[two-lane bike path, 0.5 mi E]</t>
  </si>
  <si>
    <r>
      <rPr>
        <b/>
      </rPr>
      <t>4/3/18</t>
    </r>
    <r>
      <t xml:space="preserve"> : Faucet is on.
</t>
    </r>
    <r>
      <rPr>
        <b/>
      </rPr>
      <t>3/26/28</t>
    </r>
    <r>
      <t xml:space="preserve"> (Unnamed) : None of the water is on.
</t>
    </r>
    <r>
      <rPr>
        <b/>
      </rPr>
      <t>3/19/18</t>
    </r>
    <r>
      <t xml:space="preserve"> (Karma &amp; Scott) : All spigots and fountains off except ONE. At the second shade area as you leave (nobo) there is a different looking RED spigot that was on. All bathrooms locked. Trash bins are maintained too. </t>
    </r>
  </si>
  <si>
    <t>WR333</t>
  </si>
  <si>
    <t>Small stream</t>
  </si>
  <si>
    <r>
      <rPr>
        <b/>
      </rPr>
      <t>4/22/18</t>
    </r>
    <r>
      <t xml:space="preserve"> (Devilfish) : Good flow.
</t>
    </r>
    <r>
      <rPr>
        <b/>
      </rPr>
      <t>4/21/18</t>
    </r>
    <r>
      <t xml:space="preserve"> : Small flow.
</t>
    </r>
    <r>
      <rPr>
        <b/>
      </rPr>
      <t>4/17/18</t>
    </r>
    <r>
      <t xml:space="preserve"> (Rebo) : Flowing at 2L per 60 seconds.</t>
    </r>
  </si>
  <si>
    <t>Watch for poison oak at WR333.</t>
  </si>
  <si>
    <r>
      <rPr>
        <b/>
      </rPr>
      <t>4/22/18</t>
    </r>
    <r>
      <t xml:space="preserve"> (Devilfish) : Dry.
</t>
    </r>
    <r>
      <rPr>
        <b/>
      </rPr>
      <t>3/19/18</t>
    </r>
    <r>
      <t xml:space="preserve"> (Karma &amp; Scott) : Good flow.</t>
    </r>
  </si>
  <si>
    <t>C15</t>
  </si>
  <si>
    <t>Little Horsethief Canyon [dry creek]</t>
  </si>
  <si>
    <r>
      <rPr>
        <b/>
      </rPr>
      <t>4/16/18</t>
    </r>
    <r>
      <t xml:space="preserve"> : Dry.
</t>
    </r>
    <r>
      <rPr>
        <b/>
      </rPr>
      <t>3/20/18</t>
    </r>
    <r>
      <t xml:space="preserve"> (Bear Steps) : Dry.</t>
    </r>
  </si>
  <si>
    <t>WR341</t>
  </si>
  <si>
    <t>Crowder Canyon</t>
  </si>
  <si>
    <r>
      <rPr>
        <b/>
      </rPr>
      <t>4/17/18</t>
    </r>
    <r>
      <t xml:space="preserve"> : Flowing.
</t>
    </r>
    <r>
      <rPr>
        <b/>
      </rPr>
      <t>4/14/18</t>
    </r>
    <r>
      <t xml:space="preserve"> : Low flow.
</t>
    </r>
    <r>
      <rPr>
        <b/>
      </rPr>
      <t>4/9/18</t>
    </r>
    <r>
      <t xml:space="preserve"> (Tripod) : Good flow.</t>
    </r>
  </si>
  <si>
    <t>Hwy15</t>
  </si>
  <si>
    <t>**Interstate 15 in Cajon Canyon [4/10 mi NW, McDonalds, Mini Mart]</t>
  </si>
  <si>
    <t>California Section D: Interstate 15 near Cajon Pass to Agua Dulce</t>
  </si>
  <si>
    <t xml:space="preserve">The first water source northbound from I-15, Guffy Campground Spring (mile 364.3), went dry multiple times in 2017. Plan accordingly. </t>
  </si>
  <si>
    <r>
      <t>4/10/18</t>
    </r>
    <r>
      <rPr>
        <b/>
      </rPr>
      <t xml:space="preserve"> </t>
    </r>
    <r>
      <t>: Poodle Dog Bush in this area from a fire 2 years ago here, be on the lookout.</t>
    </r>
  </si>
  <si>
    <t>D1</t>
  </si>
  <si>
    <t>RD0347</t>
  </si>
  <si>
    <t xml:space="preserve">Swarthout Canyon Road
</t>
  </si>
  <si>
    <r>
      <rPr>
        <b/>
      </rPr>
      <t>4/20/18</t>
    </r>
    <r>
      <t xml:space="preserve"> (Racerx) : 30-50 gallons.
</t>
    </r>
    <r>
      <rPr>
        <b/>
      </rPr>
      <t>4/16/18 @ 10:33AM</t>
    </r>
    <r>
      <t xml:space="preserve"> (Elizabeth &amp; Heather) : 55 gallons.
</t>
    </r>
    <r>
      <rPr>
        <b/>
      </rPr>
      <t>4/15/18</t>
    </r>
    <r>
      <t xml:space="preserve"> : ~20 gallons.
</t>
    </r>
    <r>
      <rPr>
        <b/>
      </rPr>
      <t>4/13/18</t>
    </r>
    <r>
      <t xml:space="preserve"> : Water is almost all gone.
</t>
    </r>
    <r>
      <rPr>
        <b/>
      </rPr>
      <t>4/13/18</t>
    </r>
    <r>
      <t xml:space="preserve"> (Elizabeth) : 28 gallons of water there.</t>
    </r>
  </si>
  <si>
    <t>Racerx</t>
  </si>
  <si>
    <t>WR348</t>
  </si>
  <si>
    <t>Bike Spring [block trough just below trail, usually dry]</t>
  </si>
  <si>
    <r>
      <rPr>
        <b/>
      </rPr>
      <t>4/15/18</t>
    </r>
    <r>
      <t xml:space="preserve"> : Stangant water, don't rely on it.
</t>
    </r>
    <r>
      <rPr>
        <b/>
      </rPr>
      <t>3/20/18</t>
    </r>
    <r>
      <t xml:space="preserve"> (Karma &amp; Scott) : Small stale pool. No flow. </t>
    </r>
  </si>
  <si>
    <t>D3</t>
  </si>
  <si>
    <t>AcornTr</t>
  </si>
  <si>
    <t>Wrightwood [Acorn Cyn Tr, 4.5 mi N  or hitch from Hwy 2 @ mile 369.48]</t>
  </si>
  <si>
    <t>WR365, GuffyCG</t>
  </si>
  <si>
    <r>
      <t xml:space="preserve">*Guffy Campground Spring
[Spring ~1/10 mile N of the PCT, follow use trail about 1/10 mile before campground]
-
</t>
    </r>
    <r>
      <rPr>
        <b/>
      </rPr>
      <t>We are especially interested in water reports about this location. Please send info.</t>
    </r>
  </si>
  <si>
    <r>
      <rPr>
        <b/>
        <color rgb="FFFF0000"/>
      </rPr>
      <t>4/14/18</t>
    </r>
    <r>
      <rPr>
        <color rgb="FFFF0000"/>
      </rPr>
      <t xml:space="preserve"> (Mudfoots) : It is not dry, but the drops are at one per minute. Cleaned out the trough, maybe in a week there will be water again. 
</t>
    </r>
    <r>
      <rPr>
        <b/>
        <color rgb="FFFF0000"/>
      </rPr>
      <t>4/10/18 @ 10:40AM</t>
    </r>
    <r>
      <rPr>
        <color rgb="FFFF0000"/>
      </rPr>
      <t xml:space="preserve"> (Chameleon) : No flow, some icy water in basin below pipe. Opening of pipe damp, possibly slowly melting did not drip as I was filling a liter.</t>
    </r>
    <r>
      <t xml:space="preserve">
</t>
    </r>
    <r>
      <rPr>
        <b/>
      </rPr>
      <t>4/3/18</t>
    </r>
    <r>
      <t xml:space="preserve"> (All Day Long) : No flowing source I could find. I filtered water from a basin (~5+ gals) next to the shed that possibly was fed from a pipe coming out of the side of the hill. Inside the shed was a valve but pipe was capped off. If there's an active water source in addition to the basin, I couldn't find it. Hopefully the basin will continue to fill from the hillside pipe. Shed is ~0.2 down steep path from PCT very close to CG.
-----
</t>
    </r>
    <r>
      <rPr>
        <b/>
        <color rgb="FFFF0000"/>
      </rPr>
      <t>Guffy Campground Spring went dry multiple times in 2017, plan accordingly.</t>
    </r>
  </si>
  <si>
    <t>Mudfoots</t>
  </si>
  <si>
    <t>Guffy Campround water is down a semi-steep slope to old red pump house in Flume Cyn. The spring is not in the old pump house, but is about ten feet above that and consists of a 1 inch pipe coming from the spring (to the left of the of the pump house close to the trail). Take wide use trail at rock cairn on the right (N) below guard rail just before PCT enters the campgrd ~50 yds E of the water tank. Spring UTM 0439545, 3800530 elev. 7724.</t>
  </si>
  <si>
    <t>Wrightwood</t>
  </si>
  <si>
    <t>D4</t>
  </si>
  <si>
    <t>WR370</t>
  </si>
  <si>
    <t>*Grassy Hollow Visitor Center</t>
  </si>
  <si>
    <r>
      <rPr>
        <b/>
      </rPr>
      <t>4/20/18</t>
    </r>
    <r>
      <t xml:space="preserve"> (Tripod) : Water faucet is on.
</t>
    </r>
    <r>
      <rPr>
        <b/>
      </rPr>
      <t>4/11/18</t>
    </r>
    <r>
      <t xml:space="preserve"> : Dry, no water.
</t>
    </r>
    <r>
      <rPr>
        <b/>
      </rPr>
      <t>4/10/18</t>
    </r>
    <r>
      <t xml:space="preserve"> (Sabrina) : NO WATER and if they stop off at Jackson Flat Campground, a few miles west of us, they have no water either. Their next water stop is Lamel Springs/Mt. Baden Powell or Little Jimmy Spring. Our well is dry.
</t>
    </r>
    <r>
      <rPr>
        <b/>
      </rPr>
      <t>4/8/18</t>
    </r>
    <r>
      <t xml:space="preserve"> (Volunteer) : No water.</t>
    </r>
  </si>
  <si>
    <t>Jackson Flat Group Campgrd [spur road]</t>
  </si>
  <si>
    <t>OPTIONAL High Desert/Manzanita Trail Alternate, 5.8 miles long, connects Vincent Gap to the South Fork Campground at mile 5.3 on the official Endangered Species Detour, Halfmile map D4A. A useful and pleasant route to avoid the climb/descent of Mt Baden-Powell. (All per Andrew)
Mile 1.4
Mile 2.8 - Dorr Canyon Creek
Mile 3.7 - Creek
Mile 5.8 - South Fork Campground</t>
  </si>
  <si>
    <t>WR376</t>
  </si>
  <si>
    <t>Lamel Spring [150 yards S pf PCT]</t>
  </si>
  <si>
    <t>Flowing about 1 liter per min. Scoop needed to collect water.</t>
  </si>
  <si>
    <t>MtBadenPowell</t>
  </si>
  <si>
    <t>Mount Baden Powell
[0.14 miles  S of PCT, 9,390 feet]</t>
  </si>
  <si>
    <t>See next line below</t>
  </si>
  <si>
    <t>Mount Baden Powell Snow Conditions --&gt; See Snow Report page for updates</t>
  </si>
  <si>
    <t>D5</t>
  </si>
  <si>
    <t>WR384</t>
  </si>
  <si>
    <t>**Little Jimmy Spring</t>
  </si>
  <si>
    <r>
      <rPr>
        <b/>
      </rPr>
      <t>4/22/18</t>
    </r>
    <r>
      <t xml:space="preserve">: Good flow.
</t>
    </r>
    <r>
      <rPr>
        <b/>
      </rPr>
      <t>4/21/18</t>
    </r>
    <r>
      <t xml:space="preserve"> (Tripod) : Great flow.
</t>
    </r>
    <r>
      <rPr>
        <b/>
      </rPr>
      <t>4/21/18</t>
    </r>
    <r>
      <t xml:space="preserve"> (Rebo) : Flowing well (2L per 60 seconds).</t>
    </r>
  </si>
  <si>
    <r>
      <t xml:space="preserve">Endangered Species Closure </t>
    </r>
    <r>
      <rPr/>
      <t xml:space="preserve">- The Endangered Species Detour starting at Islip Saddle to S Fork Campground and the Punchbowl Trail is no longer recommended due to severe erosion. Hikers can bypass the Endangered Species Closure by continuing on the PCT to Eagles Roost [mile 390.2], then road walk 2.7 miles along Hwy 2 to Buckhorn Campground, then follow the campground road and Burkhart Trail 2.2 miles to rejoin the PCT.
</t>
    </r>
    <r>
      <t>Detour Mile ~3.0 -- Buckhorn Campground</t>
    </r>
    <r>
      <rPr/>
      <t xml:space="preserve">
4/14/18 : Campground has running water and a flowing stream.
4/8/18 (All Day Long) :  Per Ranger @ CG: Area closed &amp; water off until leak is fixed &amp; water tests as good to drink. However, at site 24 a creek with great flow crosses the CG road on the way to The Burkhart trailhead which is our route back to the PCT in 1 mile. They expect the CG to be open within 2 weeks. The ranger didn’t mind me camping overnight. All bathrooms were locked.
</t>
    </r>
    <r>
      <t>Detour Mile 4.1 (WA394) -- Seasonal Spring</t>
    </r>
  </si>
  <si>
    <t>D6</t>
  </si>
  <si>
    <t>TR0394</t>
  </si>
  <si>
    <t>Burkhart Trail, 2nd junction</t>
  </si>
  <si>
    <r>
      <rPr>
        <b/>
      </rPr>
      <t>4/17/18</t>
    </r>
    <r>
      <t xml:space="preserve"> : Flowing well.
</t>
    </r>
    <r>
      <rPr>
        <b/>
      </rPr>
      <t>4/9/18</t>
    </r>
    <r>
      <t xml:space="preserve"> (All Day Long) : PCT crosses small creek; good flow right after jct of Burkhart trail/PCT.</t>
    </r>
  </si>
  <si>
    <t>WR394</t>
  </si>
  <si>
    <t>*Seasonal Spring on Burkhart Trail [7/10 mile S of PCT on the old endangered species detour]</t>
  </si>
  <si>
    <t>PCT crosses small creek; good flow; flows creek up to Cooper Cyn trail camp.</t>
  </si>
  <si>
    <t>All Day Long</t>
  </si>
  <si>
    <t>WRCS0395</t>
  </si>
  <si>
    <t>*Cooper Canyon Trail Campground</t>
  </si>
  <si>
    <r>
      <rPr>
        <b/>
      </rPr>
      <t>4/17/18</t>
    </r>
    <r>
      <t xml:space="preserve"> : Flowing well.
</t>
    </r>
    <r>
      <rPr>
        <b/>
      </rPr>
      <t>3/27/18</t>
    </r>
    <r>
      <t xml:space="preserve"> (Bear Steps) : Flowing good.</t>
    </r>
  </si>
  <si>
    <t>Turn left (south) from the PCT and enter the camp area.  Water will be on your left down in creek bed. There's an outhouse here, too.</t>
  </si>
  <si>
    <t>WR398</t>
  </si>
  <si>
    <t>Headwaters of Cooper Canyon</t>
  </si>
  <si>
    <t>Good flow.</t>
  </si>
  <si>
    <t>Rodney</t>
  </si>
  <si>
    <r>
      <rPr>
        <b/>
      </rPr>
      <t>4/9/18</t>
    </r>
    <r>
      <t xml:space="preserve"> (All Day Long) : Small creek across trail with flow.
</t>
    </r>
    <r>
      <rPr>
        <b/>
      </rPr>
      <t>3/30/18</t>
    </r>
    <r>
      <t xml:space="preserve"> (Ted) : Flowing nicely.
</t>
    </r>
    <r>
      <rPr>
        <b/>
      </rPr>
      <t>3/27/18</t>
    </r>
    <r>
      <t xml:space="preserve"> (Bear Steps) : Flowing good.</t>
    </r>
  </si>
  <si>
    <t>D7</t>
  </si>
  <si>
    <t>WR401</t>
  </si>
  <si>
    <t>Camp Glenwood</t>
  </si>
  <si>
    <r>
      <rPr>
        <b/>
      </rPr>
      <t>3/30/18</t>
    </r>
    <r>
      <t xml:space="preserve"> (NotGrumpy) : Spigot off.
</t>
    </r>
    <r>
      <rPr>
        <b/>
      </rPr>
      <t>3/27/18</t>
    </r>
    <r>
      <t xml:space="preserve"> (Bear Steps) : Spigot closed.</t>
    </r>
  </si>
  <si>
    <t>NotGrumpy</t>
  </si>
  <si>
    <t>RD0401B</t>
  </si>
  <si>
    <t>PCT joins an abandoned roadbed</t>
  </si>
  <si>
    <t>Spring box and pipe</t>
  </si>
  <si>
    <r>
      <rPr>
        <b/>
      </rPr>
      <t>4/9/18</t>
    </r>
    <r>
      <t xml:space="preserve"> (All Day Long) : Water next to spring box and across trail. Very minimal flow. </t>
    </r>
    <r>
      <rPr>
        <b/>
      </rPr>
      <t>3/27/18</t>
    </r>
    <r>
      <t xml:space="preserve"> (Bear Steps) : Spring boxes off.</t>
    </r>
  </si>
  <si>
    <t>Spring box &amp; pipe.</t>
  </si>
  <si>
    <t>Spring boxes off.</t>
  </si>
  <si>
    <t>Bear Steps</t>
  </si>
  <si>
    <t xml:space="preserve">There are four "water boxes" about 100 yards apart. May have to get creative to collect. </t>
  </si>
  <si>
    <t>WR407</t>
  </si>
  <si>
    <t>Sulphur Springs Camp</t>
  </si>
  <si>
    <r>
      <rPr>
        <b/>
      </rPr>
      <t>3/31/18</t>
    </r>
    <r>
      <t xml:space="preserve"> (NotGrumpy) : Creeks flowing very well. 
</t>
    </r>
    <r>
      <rPr>
        <b/>
      </rPr>
      <t>3/27/18</t>
    </r>
    <r>
      <t xml:space="preserve"> (Bear Steps) : Flowing good.</t>
    </r>
  </si>
  <si>
    <t>WR410</t>
  </si>
  <si>
    <t>Fiddleneck Spring</t>
  </si>
  <si>
    <r>
      <rPr>
        <b/>
      </rPr>
      <t>4/9/18</t>
    </r>
    <r>
      <t xml:space="preserve"> (All Day Long) : Seeping only. Tough get.
</t>
    </r>
    <r>
      <rPr>
        <b/>
      </rPr>
      <t>3/31/18</t>
    </r>
    <r>
      <t xml:space="preserve"> (NotGrumpy) : A wet patch of ground. Nothing from pipe. </t>
    </r>
  </si>
  <si>
    <t>WR411</t>
  </si>
  <si>
    <t>*Fountainhead Spring</t>
  </si>
  <si>
    <r>
      <rPr>
        <b/>
      </rPr>
      <t>4/18/18</t>
    </r>
    <r>
      <t xml:space="preserve"> : Very low flow.
</t>
    </r>
    <r>
      <rPr>
        <b/>
      </rPr>
      <t>4/14/18</t>
    </r>
    <r>
      <t xml:space="preserve"> : Very low flow.
</t>
    </r>
    <r>
      <rPr>
        <b/>
      </rPr>
      <t>4/12/18</t>
    </r>
    <r>
      <t xml:space="preserve"> : Slow flow.</t>
    </r>
  </si>
  <si>
    <t>D8</t>
  </si>
  <si>
    <t>WR419</t>
  </si>
  <si>
    <t>**Mill Creek Summit Fire Station</t>
  </si>
  <si>
    <r>
      <rPr>
        <color rgb="FF000000"/>
      </rPr>
      <t>4/10/18</t>
    </r>
    <r>
      <rPr>
        <color rgb="FF000000"/>
      </rPr>
      <t xml:space="preserve"> : Spigot is on.
</t>
    </r>
    <r>
      <rPr>
        <color rgb="FF000000"/>
      </rPr>
      <t>4/9/18</t>
    </r>
    <r>
      <rPr>
        <color rgb="FF000000"/>
      </rPr>
      <t xml:space="preserve"> (All Day Long) : Faucet at the upper Mill Creek FS bathroom was still delivering water. Due to vandalism &amp; theft of copper from their pump house, there may be NO water here if the storage tank empties before the repair is complete. Could be a week+ from now. Existing water should be conserved to the max. Only take what you need. 
</t>
    </r>
    <r>
      <rPr>
        <color rgb="FF000000"/>
      </rPr>
      <t>4/3/18</t>
    </r>
    <r>
      <rPr>
        <color rgb="FF000000"/>
      </rPr>
      <t xml:space="preserve"> (Jon) : Spigot is on.
-----</t>
    </r>
    <r>
      <t xml:space="preserve">
E. Coli detected at this water source in 2017, be sure to treat water from here.</t>
    </r>
  </si>
  <si>
    <t>Water spigots are located behind the Mill Creek Fire Station and at the Pony Park Day Use Area next to the fire station (spigot near the restroom). Mill Creek Station have posted a sign at the cut off trail and cleared the pony park area near the toilet and added another picnic table for through hikers. The access to water is next to the tables next to the toilet. Also overnight camping is down the drive way at the picnic area.</t>
  </si>
  <si>
    <t>Treat all water in this area, Ecoli has been detected in the 2017 hiking season in this area.</t>
  </si>
  <si>
    <t>D9</t>
  </si>
  <si>
    <t>Flowing enough to scoop cup it.</t>
  </si>
  <si>
    <t>Tony</t>
  </si>
  <si>
    <t>D10</t>
  </si>
  <si>
    <t>Old Big Buck Trail Camp site [early spring]</t>
  </si>
  <si>
    <t>ON-trail Water. Small stream; minimal flow. Need a cup or scoop.</t>
  </si>
  <si>
    <t>Messenger Flat</t>
  </si>
  <si>
    <t>No water.</t>
  </si>
  <si>
    <t>WR432</t>
  </si>
  <si>
    <t>Moody Cyn Rd [stream 50' before Rd]</t>
  </si>
  <si>
    <t>Jon</t>
  </si>
  <si>
    <t>WR436</t>
  </si>
  <si>
    <t>*North Fork Ranger Station BPL Rd 4N32</t>
  </si>
  <si>
    <r>
      <rPr>
        <b/>
      </rPr>
      <t>4/20/18</t>
    </r>
    <r>
      <t xml:space="preserve"> : Water available.
</t>
    </r>
    <r>
      <rPr>
        <b/>
      </rPr>
      <t>4/15/18</t>
    </r>
    <r>
      <t xml:space="preserve"> : Water available here.
</t>
    </r>
    <r>
      <rPr>
        <b/>
      </rPr>
      <t>4/13/18</t>
    </r>
    <r>
      <t xml:space="preserve"> (Tortuga) : Water available.</t>
    </r>
  </si>
  <si>
    <t>Good camping nearby at the horse corral area, less wind per Rebo on 4/18/15.</t>
  </si>
  <si>
    <t>D11</t>
  </si>
  <si>
    <t>Mattox Canyon</t>
  </si>
  <si>
    <r>
      <rPr>
        <b/>
      </rPr>
      <t>4/12/18</t>
    </r>
    <r>
      <t xml:space="preserve"> : Dry.
</t>
    </r>
    <r>
      <rPr>
        <b/>
      </rPr>
      <t>4/3/18</t>
    </r>
    <r>
      <t xml:space="preserve"> (NotGrumpy, Jon) : Flowing well.
</t>
    </r>
    <r>
      <rPr>
        <b/>
      </rPr>
      <t>3/29/18</t>
    </r>
    <r>
      <t xml:space="preserve"> (Bear Steps) : Flowing good.</t>
    </r>
  </si>
  <si>
    <t>Santa Clara River</t>
  </si>
  <si>
    <r>
      <rPr>
        <b/>
      </rPr>
      <t xml:space="preserve">4/17/18 </t>
    </r>
    <r>
      <t xml:space="preserve">(Super Vegan) : Clear water flowing underneath floating plants.
</t>
    </r>
    <r>
      <rPr>
        <b/>
      </rPr>
      <t>4/10/18</t>
    </r>
    <r>
      <t xml:space="preserve"> : Pretty nasty water here.
</t>
    </r>
    <r>
      <rPr>
        <b/>
      </rPr>
      <t xml:space="preserve">3/29/18 </t>
    </r>
    <r>
      <t>(Bear Steps) : Stagnant and nasty.</t>
    </r>
  </si>
  <si>
    <t>KOA</t>
  </si>
  <si>
    <t>KOA Campground</t>
  </si>
  <si>
    <t>Open, PCT-friendly, convenience store available, water spigots on.</t>
  </si>
  <si>
    <t>Frank</t>
  </si>
  <si>
    <t>The Acton KOA is a hiker-friendly campground 2/10 mile E of the PCT. KOA has hiker camping [$15 per tent, includes hot showers], shade trees, swimming pool, coin laundry [$2.50 per load], Wi-Fi, and a small store. To reach the campground cross Soledad Canyon Rd and walk N on the PCT down the embankment. Look to the right and you will see the KOA campground across the flat open area. If you cross the creek you have gone too far. Hikers usually camp in the grassy area near the basketball court. The office and store is up the wooden stairs E of the basketball court.</t>
  </si>
  <si>
    <t>D12</t>
  </si>
  <si>
    <t>Hwy14</t>
  </si>
  <si>
    <t>Escondido Cyn just past tunnel under Hwy 14</t>
  </si>
  <si>
    <t>Dry.</t>
  </si>
  <si>
    <t>Seep</t>
  </si>
  <si>
    <t>~452.5</t>
  </si>
  <si>
    <t>Vasquez Rocks Picnic Area</t>
  </si>
  <si>
    <t>~453.4</t>
  </si>
  <si>
    <t>Ranger station</t>
  </si>
  <si>
    <t xml:space="preserve">once on pavement, 0.2 miles on left by Park exit on Escondido Cyn Rd </t>
  </si>
  <si>
    <t>**Agua Dulce</t>
  </si>
  <si>
    <t>Sweetwater Farms Market has everything to eat &amp; drink that a hiker desires.</t>
  </si>
  <si>
    <t>HikerHeaven</t>
  </si>
  <si>
    <t>**Hiker Heaven</t>
  </si>
  <si>
    <r>
      <t>Will be open March 1, 2018 to June 30, 2018 (</t>
    </r>
    <r>
      <rPr>
        <color rgb="FF0000FF"/>
      </rPr>
      <t>www.hikerheaven.com</t>
    </r>
    <r>
      <t>)</t>
    </r>
  </si>
  <si>
    <t xml:space="preserve">These reports are provided as a free service to PCT hikers. I believe the information is accurate but the reports may contain errors. The reports are distributed in the hope that they will be useful, but WITHOUT ANY WARRANTY; without even the implied warranty of MERCHANTABILITY or FITNESS FOR A PARTICULAR PURPOSE.                                          </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</si>
</sst>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m/d/yyyy h:mm:ss"/>
    <numFmt numFmtId="165" formatCode="M/d/yy"/>
    <numFmt numFmtId="166" formatCode="m/d/yy"/>
    <numFmt numFmtId="167" formatCode="0.0"/>
  </numFmts>
  <fonts count="22">
    <font>
      <sz val="10.0"/>
      <color rgb="FF000000"/>
      <name val="Arial"/>
    </font>
    <font>
      <sz val="18.0"/>
      <color rgb="FF008000"/>
      <name val="Georgia"/>
    </font>
    <font>
      <b/>
      <sz val="11.0"/>
    </font>
    <font>
      <sz val="12.0"/>
      <color rgb="FF008000"/>
    </font>
    <font/>
    <font>
      <u/>
      <sz val="11.0"/>
      <color rgb="FF0000FF"/>
    </font>
    <font>
      <b/>
      <sz val="12.0"/>
      <color rgb="FFFF0000"/>
    </font>
    <font>
      <sz val="12.0"/>
    </font>
    <font>
      <sz val="11.0"/>
      <color rgb="FF0000FF"/>
    </font>
    <font>
      <b/>
      <sz val="11.0"/>
      <color rgb="FF000000"/>
    </font>
    <font>
      <b/>
      <sz val="12.0"/>
      <color rgb="FF000000"/>
    </font>
    <font>
      <sz val="10.0"/>
      <color rgb="FF000000"/>
    </font>
    <font>
      <sz val="11.0"/>
      <color rgb="FF000000"/>
    </font>
    <font>
      <sz val="11.0"/>
    </font>
    <font>
      <i/>
      <sz val="11.0"/>
      <color rgb="FF0000FF"/>
    </font>
    <font>
      <sz val="11.0"/>
      <color rgb="FF1F1F1F"/>
    </font>
    <font>
      <b/>
      <sz val="11.0"/>
      <color rgb="FFFF0000"/>
    </font>
    <font>
      <sz val="11.0"/>
      <color rgb="FFFF0000"/>
    </font>
    <font>
      <b/>
      <sz val="12.0"/>
    </font>
    <font>
      <b/>
      <u/>
      <sz val="11.0"/>
      <color rgb="FFFF0000"/>
    </font>
    <font>
      <b/>
      <sz val="10.0"/>
      <color rgb="FFFF0000"/>
    </font>
    <font>
      <i/>
      <sz val="11.0"/>
      <color rgb="FF000000"/>
    </font>
  </fonts>
  <fills count="6">
    <fill>
      <patternFill patternType="none"/>
    </fill>
    <fill>
      <patternFill patternType="lightGray"/>
    </fill>
    <fill>
      <patternFill patternType="solid">
        <fgColor rgb="FFFFFF00"/>
        <bgColor rgb="FFFFFF00"/>
      </patternFill>
    </fill>
    <fill>
      <patternFill patternType="solid">
        <fgColor rgb="FFFFFFFF"/>
        <bgColor rgb="FFFFFFFF"/>
      </patternFill>
    </fill>
    <fill>
      <patternFill patternType="solid">
        <fgColor rgb="FFD9D9D9"/>
        <bgColor rgb="FFD9D9D9"/>
      </patternFill>
    </fill>
    <fill>
      <patternFill patternType="solid">
        <fgColor rgb="FFEFEFEF"/>
        <bgColor rgb="FFEFEFEF"/>
      </patternFill>
    </fill>
  </fills>
  <borders count="6">
    <border/>
    <border>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95">
    <xf borderId="0" fillId="0" fontId="0" numFmtId="0" xfId="0" applyAlignment="1" applyFont="1">
      <alignment readingOrder="0" shrinkToFit="0" vertical="bottom" wrapText="1"/>
    </xf>
    <xf borderId="0" fillId="0" fontId="1" numFmtId="0" xfId="0" applyAlignment="1" applyFont="1">
      <alignment readingOrder="0" shrinkToFit="0" vertical="top" wrapText="1"/>
    </xf>
    <xf borderId="0" fillId="2" fontId="2" numFmtId="0" xfId="0" applyAlignment="1" applyFill="1" applyFont="1">
      <alignment horizontal="right" readingOrder="0" shrinkToFit="0" vertical="top" wrapText="1"/>
    </xf>
    <xf borderId="1" fillId="0" fontId="3" numFmtId="0" xfId="0" applyAlignment="1" applyBorder="1" applyFont="1">
      <alignment readingOrder="0" shrinkToFit="0" vertical="top" wrapText="1"/>
    </xf>
    <xf borderId="1" fillId="0" fontId="4" numFmtId="0" xfId="0" applyAlignment="1" applyBorder="1" applyFont="1">
      <alignment shrinkToFit="0" wrapText="1"/>
    </xf>
    <xf borderId="1" fillId="0" fontId="5" numFmtId="164" xfId="0" applyAlignment="1" applyBorder="1" applyFont="1" applyNumberFormat="1">
      <alignment horizontal="right" shrinkToFit="0" vertical="top" wrapText="1"/>
    </xf>
    <xf borderId="2" fillId="2" fontId="6" numFmtId="0" xfId="0" applyAlignment="1" applyBorder="1" applyFont="1">
      <alignment horizontal="left" readingOrder="0" shrinkToFit="0" vertical="top" wrapText="1"/>
    </xf>
    <xf borderId="3" fillId="0" fontId="4" numFmtId="0" xfId="0" applyAlignment="1" applyBorder="1" applyFont="1">
      <alignment shrinkToFit="0" wrapText="1"/>
    </xf>
    <xf borderId="4" fillId="0" fontId="4" numFmtId="0" xfId="0" applyAlignment="1" applyBorder="1" applyFont="1">
      <alignment shrinkToFit="0" wrapText="1"/>
    </xf>
    <xf borderId="2" fillId="0" fontId="7" numFmtId="0" xfId="0" applyAlignment="1" applyBorder="1" applyFont="1">
      <alignment readingOrder="0" shrinkToFit="0" vertical="top" wrapText="1"/>
    </xf>
    <xf borderId="2" fillId="2" fontId="2" numFmtId="0" xfId="0" applyAlignment="1" applyBorder="1" applyFont="1">
      <alignment readingOrder="0" shrinkToFit="0" vertical="top" wrapText="1"/>
    </xf>
    <xf borderId="2" fillId="0" fontId="8" numFmtId="0" xfId="0" applyAlignment="1" applyBorder="1" applyFont="1">
      <alignment readingOrder="0" shrinkToFit="0" vertical="top" wrapText="1"/>
    </xf>
    <xf borderId="5" fillId="0" fontId="9" numFmtId="0" xfId="0" applyAlignment="1" applyBorder="1" applyFont="1">
      <alignment horizontal="left" readingOrder="0" shrinkToFit="0" vertical="top" wrapText="1"/>
    </xf>
    <xf borderId="5" fillId="0" fontId="9" numFmtId="164" xfId="0" applyAlignment="1" applyBorder="1" applyFont="1" applyNumberFormat="1">
      <alignment horizontal="left" readingOrder="0" shrinkToFit="0" vertical="top" wrapText="1"/>
    </xf>
    <xf borderId="2" fillId="0" fontId="10" numFmtId="0" xfId="0" applyAlignment="1" applyBorder="1" applyFont="1">
      <alignment horizontal="left" readingOrder="0" shrinkToFit="0" vertical="top" wrapText="1"/>
    </xf>
    <xf borderId="2" fillId="0" fontId="11" numFmtId="0" xfId="0" applyAlignment="1" applyBorder="1" applyFont="1">
      <alignment readingOrder="0" shrinkToFit="0" vertical="top" wrapText="1"/>
    </xf>
    <xf borderId="5" fillId="0" fontId="12" numFmtId="0" xfId="0" applyAlignment="1" applyBorder="1" applyFont="1">
      <alignment readingOrder="0" shrinkToFit="0" vertical="top" wrapText="1"/>
    </xf>
    <xf borderId="5" fillId="0" fontId="12" numFmtId="0" xfId="0" applyAlignment="1" applyBorder="1" applyFont="1">
      <alignment horizontal="left" readingOrder="0" shrinkToFit="0" vertical="top" wrapText="1"/>
    </xf>
    <xf borderId="5" fillId="0" fontId="12" numFmtId="0" xfId="0" applyAlignment="1" applyBorder="1" applyFont="1">
      <alignment readingOrder="0" shrinkToFit="0" vertical="top" wrapText="1"/>
    </xf>
    <xf borderId="5" fillId="0" fontId="13" numFmtId="165" xfId="0" applyAlignment="1" applyBorder="1" applyFont="1" applyNumberFormat="1">
      <alignment horizontal="left" readingOrder="0" shrinkToFit="0" vertical="top" wrapText="1"/>
    </xf>
    <xf borderId="5" fillId="3" fontId="12" numFmtId="0" xfId="0" applyAlignment="1" applyBorder="1" applyFill="1" applyFont="1">
      <alignment horizontal="left" readingOrder="0" shrinkToFit="0" vertical="top" wrapText="1"/>
    </xf>
    <xf borderId="5" fillId="0" fontId="14" numFmtId="0" xfId="0" applyAlignment="1" applyBorder="1" applyFont="1">
      <alignment readingOrder="0" shrinkToFit="0" vertical="top" wrapText="1"/>
    </xf>
    <xf borderId="5" fillId="0" fontId="13" numFmtId="0" xfId="0" applyAlignment="1" applyBorder="1" applyFont="1">
      <alignment readingOrder="0" shrinkToFit="0" vertical="top" wrapText="1"/>
    </xf>
    <xf borderId="5" fillId="3" fontId="15" numFmtId="0" xfId="0" applyAlignment="1" applyBorder="1" applyFont="1">
      <alignment readingOrder="0" shrinkToFit="0" vertical="top" wrapText="1"/>
    </xf>
    <xf borderId="5" fillId="0" fontId="13" numFmtId="0" xfId="0" applyAlignment="1" applyBorder="1" applyFont="1">
      <alignment horizontal="left" readingOrder="0" shrinkToFit="0" vertical="top" wrapText="1"/>
    </xf>
    <xf borderId="5" fillId="0" fontId="13" numFmtId="0" xfId="0" applyAlignment="1" applyBorder="1" applyFont="1">
      <alignment shrinkToFit="0" vertical="top" wrapText="1"/>
    </xf>
    <xf borderId="5" fillId="0" fontId="13" numFmtId="0" xfId="0" applyAlignment="1" applyBorder="1" applyFont="1">
      <alignment readingOrder="0" shrinkToFit="0" vertical="top" wrapText="1"/>
    </xf>
    <xf borderId="5" fillId="0" fontId="12" numFmtId="0" xfId="0" applyAlignment="1" applyBorder="1" applyFont="1">
      <alignment horizontal="left" readingOrder="0" shrinkToFit="0" vertical="top" wrapText="1"/>
    </xf>
    <xf borderId="2" fillId="3" fontId="16" numFmtId="0" xfId="0" applyAlignment="1" applyBorder="1" applyFont="1">
      <alignment readingOrder="0" shrinkToFit="0" vertical="top" wrapText="1"/>
    </xf>
    <xf borderId="5" fillId="0" fontId="12" numFmtId="0" xfId="0" applyAlignment="1" applyBorder="1" applyFont="1">
      <alignment shrinkToFit="0" vertical="top" wrapText="1"/>
    </xf>
    <xf borderId="5" fillId="0" fontId="4" numFmtId="0" xfId="0" applyAlignment="1" applyBorder="1" applyFont="1">
      <alignment shrinkToFit="0" wrapText="1"/>
    </xf>
    <xf borderId="2" fillId="0" fontId="11" numFmtId="0" xfId="0" applyAlignment="1" applyBorder="1" applyFont="1">
      <alignment readingOrder="0" shrinkToFit="0" vertical="top" wrapText="1"/>
    </xf>
    <xf borderId="5" fillId="0" fontId="13" numFmtId="0" xfId="0" applyAlignment="1" applyBorder="1" applyFont="1">
      <alignment horizontal="left" readingOrder="0" shrinkToFit="0" vertical="top" wrapText="1"/>
    </xf>
    <xf borderId="2" fillId="0" fontId="16" numFmtId="0" xfId="0" applyAlignment="1" applyBorder="1" applyFont="1">
      <alignment readingOrder="0" shrinkToFit="0" vertical="top" wrapText="1"/>
    </xf>
    <xf borderId="2" fillId="0" fontId="17" numFmtId="0" xfId="0" applyAlignment="1" applyBorder="1" applyFont="1">
      <alignment readingOrder="0" shrinkToFit="0" vertical="top" wrapText="1"/>
    </xf>
    <xf borderId="5" fillId="0" fontId="12" numFmtId="164" xfId="0" applyAlignment="1" applyBorder="1" applyFont="1" applyNumberFormat="1">
      <alignment horizontal="left" shrinkToFit="0" vertical="top" wrapText="1"/>
    </xf>
    <xf borderId="5" fillId="0" fontId="12" numFmtId="0" xfId="0" applyAlignment="1" applyBorder="1" applyFont="1">
      <alignment horizontal="left" shrinkToFit="0" vertical="top" wrapText="1"/>
    </xf>
    <xf borderId="2" fillId="0" fontId="18" numFmtId="0" xfId="0" applyAlignment="1" applyBorder="1" applyFont="1">
      <alignment horizontal="left" readingOrder="0" shrinkToFit="0" vertical="top" wrapText="1"/>
    </xf>
    <xf borderId="5" fillId="0" fontId="15" numFmtId="0" xfId="0" applyAlignment="1" applyBorder="1" applyFont="1">
      <alignment horizontal="left" readingOrder="0" shrinkToFit="0" vertical="top" wrapText="1"/>
    </xf>
    <xf borderId="5" fillId="3" fontId="12" numFmtId="165" xfId="0" applyAlignment="1" applyBorder="1" applyFont="1" applyNumberFormat="1">
      <alignment horizontal="left" readingOrder="0" shrinkToFit="0" vertical="top" wrapText="0"/>
    </xf>
    <xf borderId="5" fillId="0" fontId="12" numFmtId="165" xfId="0" applyAlignment="1" applyBorder="1" applyFont="1" applyNumberFormat="1">
      <alignment horizontal="left" readingOrder="0" shrinkToFit="0" vertical="top" wrapText="1"/>
    </xf>
    <xf borderId="2" fillId="0" fontId="11" numFmtId="0" xfId="0" applyAlignment="1" applyBorder="1" applyFont="1">
      <alignment horizontal="left" readingOrder="0" shrinkToFit="0" vertical="top" wrapText="1"/>
    </xf>
    <xf borderId="2" fillId="2" fontId="17" numFmtId="0" xfId="0" applyAlignment="1" applyBorder="1" applyFont="1">
      <alignment horizontal="left" readingOrder="0" shrinkToFit="0" vertical="top" wrapText="1"/>
    </xf>
    <xf borderId="5" fillId="3" fontId="12" numFmtId="0" xfId="0" applyAlignment="1" applyBorder="1" applyFont="1">
      <alignment horizontal="left" readingOrder="0" shrinkToFit="0" vertical="top" wrapText="1"/>
    </xf>
    <xf borderId="5" fillId="3" fontId="13" numFmtId="0" xfId="0" applyAlignment="1" applyBorder="1" applyFont="1">
      <alignment horizontal="left" readingOrder="0" shrinkToFit="0" vertical="top" wrapText="1"/>
    </xf>
    <xf borderId="5" fillId="3" fontId="14" numFmtId="0" xfId="0" applyAlignment="1" applyBorder="1" applyFont="1">
      <alignment horizontal="left" shrinkToFit="0" vertical="top" wrapText="1"/>
    </xf>
    <xf borderId="2" fillId="3" fontId="11" numFmtId="0" xfId="0" applyAlignment="1" applyBorder="1" applyFont="1">
      <alignment horizontal="left" readingOrder="0" shrinkToFit="0" vertical="top" wrapText="1"/>
    </xf>
    <xf borderId="5" fillId="3" fontId="12" numFmtId="0" xfId="0" applyAlignment="1" applyBorder="1" applyFont="1">
      <alignment horizontal="left" shrinkToFit="0" vertical="top" wrapText="1"/>
    </xf>
    <xf borderId="5" fillId="3" fontId="12" numFmtId="166" xfId="0" applyAlignment="1" applyBorder="1" applyFont="1" applyNumberFormat="1">
      <alignment horizontal="left" readingOrder="0" shrinkToFit="0" vertical="top" wrapText="1"/>
    </xf>
    <xf borderId="5" fillId="3" fontId="14" numFmtId="0" xfId="0" applyAlignment="1" applyBorder="1" applyFont="1">
      <alignment horizontal="left" readingOrder="0" shrinkToFit="0" vertical="top" wrapText="1"/>
    </xf>
    <xf borderId="5" fillId="3" fontId="14" numFmtId="0" xfId="0" applyAlignment="1" applyBorder="1" applyFont="1">
      <alignment horizontal="left" readingOrder="0" shrinkToFit="0" vertical="top" wrapText="1"/>
    </xf>
    <xf borderId="2" fillId="3" fontId="11" numFmtId="0" xfId="0" applyAlignment="1" applyBorder="1" applyFont="1">
      <alignment horizontal="left" readingOrder="0" shrinkToFit="0" vertical="top" wrapText="1"/>
    </xf>
    <xf borderId="5" fillId="3" fontId="13" numFmtId="0" xfId="0" applyAlignment="1" applyBorder="1" applyFont="1">
      <alignment horizontal="left" shrinkToFit="0" vertical="top" wrapText="1"/>
    </xf>
    <xf borderId="5" fillId="3" fontId="13" numFmtId="0" xfId="0" applyAlignment="1" applyBorder="1" applyFont="1">
      <alignment horizontal="left" readingOrder="0" shrinkToFit="0" vertical="top" wrapText="1"/>
    </xf>
    <xf borderId="5" fillId="3" fontId="13" numFmtId="165" xfId="0" applyAlignment="1" applyBorder="1" applyFont="1" applyNumberFormat="1">
      <alignment horizontal="left" readingOrder="0" shrinkToFit="0" vertical="top" wrapText="1"/>
    </xf>
    <xf borderId="0" fillId="3" fontId="15" numFmtId="0" xfId="0" applyAlignment="1" applyFont="1">
      <alignment readingOrder="0" shrinkToFit="0" vertical="top" wrapText="1"/>
    </xf>
    <xf borderId="5" fillId="0" fontId="12" numFmtId="165" xfId="0" applyAlignment="1" applyBorder="1" applyFont="1" applyNumberFormat="1">
      <alignment horizontal="left" readingOrder="0" shrinkToFit="0" vertical="top" wrapText="0"/>
    </xf>
    <xf borderId="2" fillId="0" fontId="11" numFmtId="0" xfId="0" applyAlignment="1" applyBorder="1" applyFont="1">
      <alignment horizontal="left" readingOrder="0" shrinkToFit="0" vertical="top" wrapText="1"/>
    </xf>
    <xf borderId="5" fillId="0" fontId="14" numFmtId="0" xfId="0" applyAlignment="1" applyBorder="1" applyFont="1">
      <alignment horizontal="left" readingOrder="0" shrinkToFit="0" vertical="top" wrapText="1"/>
    </xf>
    <xf borderId="5" fillId="4" fontId="12" numFmtId="0" xfId="0" applyAlignment="1" applyBorder="1" applyFill="1" applyFont="1">
      <alignment horizontal="left" readingOrder="0" shrinkToFit="0" vertical="top" wrapText="1"/>
    </xf>
    <xf borderId="5" fillId="4" fontId="14" numFmtId="0" xfId="0" applyAlignment="1" applyBorder="1" applyFont="1">
      <alignment horizontal="left" readingOrder="0" shrinkToFit="0" vertical="top" wrapText="1"/>
    </xf>
    <xf borderId="5" fillId="4" fontId="12" numFmtId="0" xfId="0" applyAlignment="1" applyBorder="1" applyFont="1">
      <alignment horizontal="left" readingOrder="0" shrinkToFit="0" vertical="top" wrapText="1"/>
    </xf>
    <xf borderId="5" fillId="4" fontId="12" numFmtId="165" xfId="0" applyAlignment="1" applyBorder="1" applyFont="1" applyNumberFormat="1">
      <alignment horizontal="left" readingOrder="0" shrinkToFit="0" vertical="top" wrapText="0"/>
    </xf>
    <xf borderId="5" fillId="4" fontId="15" numFmtId="0" xfId="0" applyAlignment="1" applyBorder="1" applyFont="1">
      <alignment readingOrder="0" shrinkToFit="0" vertical="top" wrapText="1"/>
    </xf>
    <xf borderId="2" fillId="2" fontId="19" numFmtId="0" xfId="0" applyAlignment="1" applyBorder="1" applyFont="1">
      <alignment horizontal="left" readingOrder="0" shrinkToFit="0" vertical="top" wrapText="1"/>
    </xf>
    <xf borderId="2" fillId="0" fontId="20" numFmtId="0" xfId="0" applyAlignment="1" applyBorder="1" applyFont="1">
      <alignment readingOrder="0" shrinkToFit="0" vertical="top" wrapText="1"/>
    </xf>
    <xf borderId="5" fillId="3" fontId="12" numFmtId="165" xfId="0" applyAlignment="1" applyBorder="1" applyFont="1" applyNumberFormat="1">
      <alignment horizontal="left" readingOrder="0" shrinkToFit="0" vertical="top" wrapText="1"/>
    </xf>
    <xf borderId="5" fillId="0" fontId="13" numFmtId="0" xfId="0" applyAlignment="1" applyBorder="1" applyFont="1">
      <alignment horizontal="left" shrinkToFit="0" vertical="top" wrapText="1"/>
    </xf>
    <xf borderId="5" fillId="3" fontId="13" numFmtId="167" xfId="0" applyAlignment="1" applyBorder="1" applyFont="1" applyNumberFormat="1">
      <alignment horizontal="left" readingOrder="0" shrinkToFit="0" vertical="top" wrapText="1"/>
    </xf>
    <xf borderId="2" fillId="3" fontId="13" numFmtId="0" xfId="0" applyAlignment="1" applyBorder="1" applyFont="1">
      <alignment horizontal="left" readingOrder="0" shrinkToFit="0" vertical="top" wrapText="1"/>
    </xf>
    <xf borderId="2" fillId="3" fontId="12" numFmtId="0" xfId="0" applyAlignment="1" applyBorder="1" applyFont="1">
      <alignment horizontal="left" readingOrder="0" shrinkToFit="0" vertical="top" wrapText="1"/>
    </xf>
    <xf borderId="2" fillId="3" fontId="9" numFmtId="0" xfId="0" applyAlignment="1" applyBorder="1" applyFont="1">
      <alignment horizontal="left" readingOrder="0" shrinkToFit="0" vertical="top" wrapText="1"/>
    </xf>
    <xf borderId="5" fillId="3" fontId="12" numFmtId="167" xfId="0" applyAlignment="1" applyBorder="1" applyFont="1" applyNumberFormat="1">
      <alignment horizontal="left" readingOrder="0" shrinkToFit="0" vertical="top" wrapText="1"/>
    </xf>
    <xf borderId="0" fillId="0" fontId="13" numFmtId="0" xfId="0" applyAlignment="1" applyFont="1">
      <alignment readingOrder="0" shrinkToFit="0" wrapText="1"/>
    </xf>
    <xf borderId="5" fillId="3" fontId="12" numFmtId="167" xfId="0" applyAlignment="1" applyBorder="1" applyFont="1" applyNumberFormat="1">
      <alignment horizontal="left" readingOrder="0" shrinkToFit="0" vertical="top" wrapText="1"/>
    </xf>
    <xf borderId="2" fillId="3" fontId="18" numFmtId="0" xfId="0" applyAlignment="1" applyBorder="1" applyFont="1">
      <alignment horizontal="left" readingOrder="0" shrinkToFit="0" vertical="top" wrapText="1"/>
    </xf>
    <xf borderId="2" fillId="3" fontId="20" numFmtId="0" xfId="0" applyAlignment="1" applyBorder="1" applyFont="1">
      <alignment horizontal="left" readingOrder="0" shrinkToFit="0" vertical="top" wrapText="1"/>
    </xf>
    <xf borderId="2" fillId="3" fontId="12" numFmtId="0" xfId="0" applyAlignment="1" applyBorder="1" applyFont="1">
      <alignment horizontal="left" readingOrder="0" shrinkToFit="0" vertical="top" wrapText="1"/>
    </xf>
    <xf borderId="5" fillId="3" fontId="12" numFmtId="0" xfId="0" applyAlignment="1" applyBorder="1" applyFont="1">
      <alignment horizontal="left" readingOrder="0" shrinkToFit="0" vertical="top" wrapText="1"/>
    </xf>
    <xf borderId="2" fillId="5" fontId="11" numFmtId="0" xfId="0" applyAlignment="1" applyBorder="1" applyFill="1" applyFont="1">
      <alignment horizontal="left" readingOrder="0" shrinkToFit="0" vertical="top" wrapText="1"/>
    </xf>
    <xf borderId="5" fillId="0" fontId="11" numFmtId="0" xfId="0" applyAlignment="1" applyBorder="1" applyFont="1">
      <alignment horizontal="left" readingOrder="0" shrinkToFit="0" vertical="top" wrapText="1"/>
    </xf>
    <xf borderId="5" fillId="0" fontId="12" numFmtId="166" xfId="0" applyAlignment="1" applyBorder="1" applyFont="1" applyNumberFormat="1">
      <alignment horizontal="left" readingOrder="0" shrinkToFit="0" vertical="top" wrapText="0"/>
    </xf>
    <xf borderId="2" fillId="0" fontId="9" numFmtId="0" xfId="0" applyAlignment="1" applyBorder="1" applyFont="1">
      <alignment horizontal="left" readingOrder="0" shrinkToFit="0" vertical="top" wrapText="1"/>
    </xf>
    <xf borderId="2" fillId="5" fontId="9" numFmtId="0" xfId="0" applyAlignment="1" applyBorder="1" applyFont="1">
      <alignment horizontal="left" readingOrder="0" shrinkToFit="0" vertical="top" wrapText="1"/>
    </xf>
    <xf borderId="5" fillId="0" fontId="12" numFmtId="167" xfId="0" applyAlignment="1" applyBorder="1" applyFont="1" applyNumberFormat="1">
      <alignment horizontal="left" readingOrder="0" shrinkToFit="0" vertical="top" wrapText="1"/>
    </xf>
    <xf borderId="5" fillId="0" fontId="11" numFmtId="0" xfId="0" applyAlignment="1" applyBorder="1" applyFont="1">
      <alignment horizontal="left" readingOrder="0" shrinkToFit="0" vertical="top" wrapText="1"/>
    </xf>
    <xf borderId="2" fillId="0" fontId="12" numFmtId="0" xfId="0" applyAlignment="1" applyBorder="1" applyFont="1">
      <alignment horizontal="left" readingOrder="0" shrinkToFit="0" vertical="top" wrapText="1"/>
    </xf>
    <xf borderId="0" fillId="3" fontId="13" numFmtId="0" xfId="0" applyAlignment="1" applyFont="1">
      <alignment readingOrder="0" shrinkToFit="0" vertical="top" wrapText="1"/>
    </xf>
    <xf borderId="5" fillId="3" fontId="16" numFmtId="0" xfId="0" applyAlignment="1" applyBorder="1" applyFont="1">
      <alignment horizontal="left" readingOrder="0" shrinkToFit="0" vertical="top" wrapText="1"/>
    </xf>
    <xf borderId="2" fillId="2" fontId="16" numFmtId="0" xfId="0" applyAlignment="1" applyBorder="1" applyFont="1">
      <alignment horizontal="left" readingOrder="0" shrinkToFit="0" vertical="top" wrapText="1"/>
    </xf>
    <xf borderId="5" fillId="0" fontId="12" numFmtId="166" xfId="0" applyAlignment="1" applyBorder="1" applyFont="1" applyNumberFormat="1">
      <alignment horizontal="left" readingOrder="0" shrinkToFit="0" vertical="top" wrapText="1"/>
    </xf>
    <xf borderId="5" fillId="0" fontId="13" numFmtId="0" xfId="0" applyAlignment="1" applyBorder="1" applyFont="1">
      <alignment horizontal="left" shrinkToFit="0" vertical="top" wrapText="1"/>
    </xf>
    <xf borderId="5" fillId="3" fontId="11" numFmtId="0" xfId="0" applyAlignment="1" applyBorder="1" applyFont="1">
      <alignment horizontal="left" readingOrder="0" shrinkToFit="0" vertical="top" wrapText="1"/>
    </xf>
    <xf borderId="5" fillId="3" fontId="21" numFmtId="0" xfId="0" applyAlignment="1" applyBorder="1" applyFont="1">
      <alignment horizontal="left" readingOrder="0" shrinkToFit="0" vertical="top" wrapText="1"/>
    </xf>
    <xf borderId="5" fillId="3" fontId="12" numFmtId="164" xfId="0" applyAlignment="1" applyBorder="1" applyFont="1" applyNumberFormat="1">
      <alignment horizontal="left"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2" width="7.29"/>
    <col customWidth="1" min="4" max="4" width="35.86"/>
    <col customWidth="1" min="5" max="5" width="57.29"/>
    <col customWidth="1" min="6" max="6" width="10.86"/>
    <col customWidth="1" min="7" max="7" width="18.0"/>
  </cols>
  <sheetData>
    <row r="1" ht="2.25" customHeight="1">
      <c r="A1" s="1" t="s">
        <v>0</v>
      </c>
      <c r="F1" s="2" t="s">
        <v>1</v>
      </c>
    </row>
    <row r="2" ht="7.5" customHeight="1">
      <c r="A2" s="3" t="s">
        <v>2</v>
      </c>
      <c r="B2" s="4"/>
      <c r="C2" s="4"/>
      <c r="D2" s="4"/>
      <c r="E2" s="4"/>
      <c r="F2" s="5" t="str">
        <f>hyperlink("www.pctwater.com","www.pctwater.com")</f>
        <v>www.pctwater.com</v>
      </c>
      <c r="G2" s="4"/>
    </row>
    <row r="3" ht="16.5" customHeight="1">
      <c r="A3" s="6" t="s">
        <v>3</v>
      </c>
      <c r="B3" s="7"/>
      <c r="C3" s="7"/>
      <c r="D3" s="7"/>
      <c r="E3" s="7"/>
      <c r="F3" s="7"/>
      <c r="G3" s="8"/>
    </row>
    <row r="4" ht="42.0" customHeight="1">
      <c r="A4" s="9" t="s">
        <v>4</v>
      </c>
      <c r="B4" s="7"/>
      <c r="C4" s="7"/>
      <c r="D4" s="7"/>
      <c r="E4" s="7"/>
      <c r="F4" s="7"/>
      <c r="G4" s="8"/>
    </row>
    <row r="5" ht="15.75" customHeight="1">
      <c r="A5" s="10" t="s">
        <v>5</v>
      </c>
      <c r="B5" s="7"/>
      <c r="C5" s="7"/>
      <c r="D5" s="7"/>
      <c r="E5" s="7"/>
      <c r="F5" s="7"/>
      <c r="G5" s="8"/>
    </row>
    <row r="6" ht="27.0" customHeight="1">
      <c r="A6" s="11" t="s">
        <v>6</v>
      </c>
      <c r="B6" s="7"/>
      <c r="C6" s="7"/>
      <c r="D6" s="7"/>
      <c r="E6" s="7"/>
      <c r="F6" s="7"/>
      <c r="G6" s="8"/>
    </row>
    <row r="7" ht="1.5" customHeight="1">
      <c r="A7" s="12" t="s">
        <v>7</v>
      </c>
      <c r="B7" s="12" t="s">
        <v>8</v>
      </c>
      <c r="C7" s="12" t="s">
        <v>9</v>
      </c>
      <c r="D7" s="12" t="s">
        <v>10</v>
      </c>
      <c r="E7" s="12" t="s">
        <v>11</v>
      </c>
      <c r="F7" s="13" t="s">
        <v>12</v>
      </c>
      <c r="G7" s="12" t="s">
        <v>13</v>
      </c>
    </row>
    <row r="8" ht="15.0" customHeight="1">
      <c r="A8" s="14" t="s">
        <v>14</v>
      </c>
      <c r="B8" s="7"/>
      <c r="C8" s="7"/>
      <c r="D8" s="7"/>
      <c r="E8" s="7"/>
      <c r="F8" s="7"/>
      <c r="G8" s="8"/>
    </row>
    <row r="9" ht="16.5" customHeight="1">
      <c r="A9" s="15" t="s">
        <v>15</v>
      </c>
      <c r="B9" s="7"/>
      <c r="C9" s="7"/>
      <c r="D9" s="7"/>
      <c r="E9" s="7"/>
      <c r="F9" s="7"/>
      <c r="G9" s="8"/>
    </row>
    <row r="10" ht="15.0" customHeight="1">
      <c r="A10" s="16" t="s">
        <v>16</v>
      </c>
      <c r="B10" s="17">
        <v>179.4</v>
      </c>
      <c r="C10" s="16" t="s">
        <v>17</v>
      </c>
      <c r="D10" s="16" t="s">
        <v>18</v>
      </c>
      <c r="E10" s="18"/>
      <c r="F10" s="19"/>
      <c r="G10" s="20"/>
    </row>
    <row r="11" ht="15.0" customHeight="1">
      <c r="A11" s="16" t="s">
        <v>16</v>
      </c>
      <c r="B11" s="17">
        <v>181.2</v>
      </c>
      <c r="C11" s="16" t="s">
        <v>19</v>
      </c>
      <c r="D11" s="21" t="s">
        <v>20</v>
      </c>
      <c r="E11" s="18" t="s">
        <v>21</v>
      </c>
      <c r="F11" s="19">
        <v>43208.0</v>
      </c>
      <c r="G11" s="20" t="s">
        <v>22</v>
      </c>
    </row>
    <row r="12" ht="15.0" customHeight="1">
      <c r="A12" s="16" t="s">
        <v>16</v>
      </c>
      <c r="B12" s="17">
        <v>182.1</v>
      </c>
      <c r="C12" s="16" t="s">
        <v>23</v>
      </c>
      <c r="D12" s="22" t="s">
        <v>24</v>
      </c>
      <c r="E12" s="23" t="s">
        <v>25</v>
      </c>
      <c r="F12" s="19">
        <v>43207.0</v>
      </c>
      <c r="G12" s="20" t="s">
        <v>26</v>
      </c>
    </row>
    <row r="13" ht="15.0" customHeight="1">
      <c r="A13" s="16" t="s">
        <v>16</v>
      </c>
      <c r="B13" s="24">
        <v>183.3</v>
      </c>
      <c r="C13" s="22" t="s">
        <v>27</v>
      </c>
      <c r="D13" s="22" t="s">
        <v>28</v>
      </c>
      <c r="E13" s="23"/>
      <c r="F13" s="19"/>
      <c r="G13" s="20"/>
    </row>
    <row r="14" ht="15.0" customHeight="1">
      <c r="A14" s="18" t="s">
        <v>16</v>
      </c>
      <c r="B14" s="24">
        <v>183.8</v>
      </c>
      <c r="C14" s="25"/>
      <c r="D14" s="22" t="s">
        <v>29</v>
      </c>
      <c r="E14" s="26" t="s">
        <v>30</v>
      </c>
      <c r="F14" s="19">
        <v>43187.0</v>
      </c>
      <c r="G14" s="27" t="s">
        <v>31</v>
      </c>
    </row>
    <row r="15" ht="15.0" customHeight="1">
      <c r="A15" s="17" t="s">
        <v>16</v>
      </c>
      <c r="B15" s="24">
        <v>184.1</v>
      </c>
      <c r="C15" s="24" t="s">
        <v>32</v>
      </c>
      <c r="D15" s="24" t="s">
        <v>33</v>
      </c>
      <c r="E15" s="23" t="s">
        <v>34</v>
      </c>
      <c r="F15" s="19">
        <v>43205.0</v>
      </c>
      <c r="G15" s="27" t="s">
        <v>26</v>
      </c>
    </row>
    <row r="16" ht="15.0" customHeight="1">
      <c r="A16" s="16" t="s">
        <v>16</v>
      </c>
      <c r="B16" s="17">
        <v>185.6</v>
      </c>
      <c r="C16" s="16" t="s">
        <v>35</v>
      </c>
      <c r="D16" s="22" t="s">
        <v>36</v>
      </c>
      <c r="E16" s="26" t="s">
        <v>37</v>
      </c>
      <c r="F16" s="19">
        <v>43207.0</v>
      </c>
      <c r="G16" s="27" t="s">
        <v>38</v>
      </c>
    </row>
    <row r="17" ht="15.0" customHeight="1">
      <c r="A17" s="16" t="s">
        <v>16</v>
      </c>
      <c r="B17" s="17">
        <v>186.2</v>
      </c>
      <c r="C17" s="16" t="s">
        <v>39</v>
      </c>
      <c r="D17" s="21" t="s">
        <v>40</v>
      </c>
      <c r="E17" s="26" t="s">
        <v>41</v>
      </c>
      <c r="F17" s="19">
        <v>43208.0</v>
      </c>
      <c r="G17" s="27" t="s">
        <v>26</v>
      </c>
    </row>
    <row r="18" ht="15.0" customHeight="1">
      <c r="A18" s="28" t="s">
        <v>42</v>
      </c>
      <c r="B18" s="7"/>
      <c r="C18" s="7"/>
      <c r="D18" s="7"/>
      <c r="E18" s="7"/>
      <c r="F18" s="7"/>
      <c r="G18" s="8"/>
    </row>
    <row r="19" ht="15.0" customHeight="1">
      <c r="A19" s="16" t="s">
        <v>16</v>
      </c>
      <c r="B19" s="17">
        <v>186.4</v>
      </c>
      <c r="C19" s="16" t="s">
        <v>43</v>
      </c>
      <c r="D19" s="16" t="s">
        <v>44</v>
      </c>
      <c r="E19" s="26" t="s">
        <v>45</v>
      </c>
      <c r="F19" s="19">
        <v>43098.0</v>
      </c>
      <c r="G19" s="20" t="s">
        <v>46</v>
      </c>
    </row>
    <row r="20" ht="15.0" customHeight="1">
      <c r="A20" s="18" t="s">
        <v>47</v>
      </c>
      <c r="B20" s="27">
        <v>193.9</v>
      </c>
      <c r="C20" s="18" t="s">
        <v>48</v>
      </c>
      <c r="D20" s="18" t="s">
        <v>49</v>
      </c>
      <c r="E20" s="26" t="s">
        <v>50</v>
      </c>
      <c r="F20" s="19">
        <v>43188.0</v>
      </c>
      <c r="G20" s="20" t="s">
        <v>31</v>
      </c>
    </row>
    <row r="21" ht="15.0" customHeight="1">
      <c r="A21" s="29"/>
      <c r="B21" s="17" t="s">
        <v>51</v>
      </c>
      <c r="C21" s="16" t="s">
        <v>52</v>
      </c>
      <c r="D21" s="16" t="s">
        <v>53</v>
      </c>
      <c r="E21" s="26"/>
      <c r="F21" s="19"/>
      <c r="G21" s="20"/>
    </row>
    <row r="22" ht="15.0" customHeight="1">
      <c r="A22" s="16" t="s">
        <v>47</v>
      </c>
      <c r="B22" s="17">
        <v>190.5</v>
      </c>
      <c r="C22" s="16" t="s">
        <v>54</v>
      </c>
      <c r="D22" s="16" t="s">
        <v>55</v>
      </c>
      <c r="E22" s="30"/>
      <c r="F22" s="30"/>
      <c r="G22" s="30"/>
    </row>
    <row r="23" ht="15.0" customHeight="1">
      <c r="A23" s="31" t="s">
        <v>56</v>
      </c>
      <c r="B23" s="7"/>
      <c r="C23" s="7"/>
      <c r="D23" s="7"/>
      <c r="E23" s="7"/>
      <c r="F23" s="7"/>
      <c r="G23" s="8"/>
    </row>
    <row r="24" ht="15.0" customHeight="1">
      <c r="A24" s="16" t="s">
        <v>47</v>
      </c>
      <c r="B24" s="17">
        <v>190.7</v>
      </c>
      <c r="C24" s="29"/>
      <c r="D24" s="16" t="s">
        <v>57</v>
      </c>
      <c r="E24" s="18" t="s">
        <v>58</v>
      </c>
      <c r="F24" s="19">
        <v>43185.0</v>
      </c>
      <c r="G24" s="27" t="s">
        <v>59</v>
      </c>
    </row>
    <row r="25" ht="9.0" customHeight="1">
      <c r="A25" s="31" t="s">
        <v>60</v>
      </c>
      <c r="B25" s="7"/>
      <c r="C25" s="7"/>
      <c r="D25" s="7"/>
      <c r="E25" s="7"/>
      <c r="F25" s="7"/>
      <c r="G25" s="8"/>
    </row>
    <row r="26" ht="15.0" customHeight="1">
      <c r="A26" s="24" t="s">
        <v>47</v>
      </c>
      <c r="B26" s="24">
        <v>193.9</v>
      </c>
      <c r="C26" s="24" t="s">
        <v>48</v>
      </c>
      <c r="D26" s="24" t="s">
        <v>61</v>
      </c>
      <c r="E26" s="32"/>
      <c r="F26" s="19"/>
      <c r="G26" s="27"/>
    </row>
    <row r="27" ht="15.0" customHeight="1">
      <c r="A27" s="33" t="s">
        <v>62</v>
      </c>
      <c r="B27" s="7"/>
      <c r="C27" s="7"/>
      <c r="D27" s="7"/>
      <c r="E27" s="7"/>
      <c r="F27" s="7"/>
      <c r="G27" s="8"/>
    </row>
    <row r="28" ht="15.0" customHeight="1">
      <c r="A28" s="34" t="s">
        <v>63</v>
      </c>
      <c r="B28" s="7"/>
      <c r="C28" s="7"/>
      <c r="D28" s="7"/>
      <c r="E28" s="7"/>
      <c r="F28" s="7"/>
      <c r="G28" s="8"/>
    </row>
    <row r="29" ht="15.0" customHeight="1">
      <c r="A29" s="16" t="s">
        <v>64</v>
      </c>
      <c r="B29" s="17">
        <v>205.7</v>
      </c>
      <c r="C29" s="16" t="s">
        <v>65</v>
      </c>
      <c r="D29" s="21" t="s">
        <v>66</v>
      </c>
      <c r="E29" s="23" t="s">
        <v>67</v>
      </c>
      <c r="F29" s="19">
        <v>43207.0</v>
      </c>
      <c r="G29" s="20" t="s">
        <v>26</v>
      </c>
    </row>
    <row r="30" ht="9.0" customHeight="1">
      <c r="A30" s="31" t="s">
        <v>68</v>
      </c>
      <c r="B30" s="7"/>
      <c r="C30" s="7"/>
      <c r="D30" s="7"/>
      <c r="E30" s="7"/>
      <c r="F30" s="7"/>
      <c r="G30" s="8"/>
    </row>
    <row r="31" ht="15.0" customHeight="1">
      <c r="A31" s="16" t="s">
        <v>64</v>
      </c>
      <c r="B31" s="17">
        <v>207.0</v>
      </c>
      <c r="C31" s="16" t="s">
        <v>69</v>
      </c>
      <c r="D31" s="22" t="s">
        <v>70</v>
      </c>
      <c r="E31" s="18"/>
      <c r="F31" s="19"/>
      <c r="G31" s="20"/>
    </row>
    <row r="32" ht="15.0" customHeight="1">
      <c r="A32" s="16" t="s">
        <v>64</v>
      </c>
      <c r="B32" s="17">
        <v>209.5</v>
      </c>
      <c r="C32" s="16" t="s">
        <v>71</v>
      </c>
      <c r="D32" s="22" t="s">
        <v>72</v>
      </c>
      <c r="E32" s="29"/>
      <c r="F32" s="35"/>
      <c r="G32" s="36"/>
    </row>
    <row r="33" ht="15.0" customHeight="1">
      <c r="A33" s="37" t="s">
        <v>73</v>
      </c>
      <c r="B33" s="7"/>
      <c r="C33" s="7"/>
      <c r="D33" s="7"/>
      <c r="E33" s="7"/>
      <c r="F33" s="7"/>
      <c r="G33" s="8"/>
    </row>
    <row r="34" ht="10.5" customHeight="1">
      <c r="A34" s="24" t="s">
        <v>74</v>
      </c>
      <c r="B34" s="24">
        <v>210.8</v>
      </c>
      <c r="C34" s="24" t="s">
        <v>75</v>
      </c>
      <c r="D34" s="38" t="s">
        <v>76</v>
      </c>
      <c r="E34" s="26" t="s">
        <v>77</v>
      </c>
      <c r="F34" s="39"/>
      <c r="G34" s="27"/>
    </row>
    <row r="35" ht="15.0" customHeight="1">
      <c r="A35" s="17" t="s">
        <v>74</v>
      </c>
      <c r="B35" s="17" t="s">
        <v>78</v>
      </c>
      <c r="C35" s="36"/>
      <c r="D35" s="17" t="s">
        <v>79</v>
      </c>
      <c r="E35" s="27" t="s">
        <v>45</v>
      </c>
      <c r="F35" s="19"/>
      <c r="G35" s="27"/>
    </row>
    <row r="36" ht="15.0" customHeight="1">
      <c r="A36" s="17" t="s">
        <v>74</v>
      </c>
      <c r="B36" s="17">
        <v>213.4</v>
      </c>
      <c r="C36" s="17" t="s">
        <v>80</v>
      </c>
      <c r="D36" s="27" t="s">
        <v>81</v>
      </c>
      <c r="E36" s="27" t="s">
        <v>82</v>
      </c>
      <c r="F36" s="40">
        <v>43207.0</v>
      </c>
      <c r="G36" s="27" t="s">
        <v>26</v>
      </c>
    </row>
    <row r="37" ht="26.25" customHeight="1">
      <c r="A37" s="41" t="s">
        <v>83</v>
      </c>
      <c r="B37" s="7"/>
      <c r="C37" s="7"/>
      <c r="D37" s="7"/>
      <c r="E37" s="7"/>
      <c r="F37" s="7"/>
      <c r="G37" s="8"/>
    </row>
    <row r="38">
      <c r="A38" s="42" t="s">
        <v>84</v>
      </c>
      <c r="B38" s="7"/>
      <c r="C38" s="7"/>
      <c r="D38" s="7"/>
      <c r="E38" s="7"/>
      <c r="F38" s="7"/>
      <c r="G38" s="8"/>
    </row>
    <row r="39">
      <c r="A39" s="43" t="s">
        <v>85</v>
      </c>
      <c r="B39" s="43">
        <v>218.6</v>
      </c>
      <c r="C39" s="44" t="s">
        <v>86</v>
      </c>
      <c r="D39" s="45" t="str">
        <f>HYPERLINK("javascript:Start('http://www.wildlandsconservancy.org/preserve_whitewater.html')","**Whitewater Preserve")</f>
        <v>**Whitewater Preserve</v>
      </c>
      <c r="E39" s="20" t="s">
        <v>87</v>
      </c>
      <c r="F39" s="19">
        <v>43186.0</v>
      </c>
      <c r="G39" s="27" t="s">
        <v>59</v>
      </c>
    </row>
    <row r="40" ht="15.0" customHeight="1">
      <c r="A40" s="46" t="s">
        <v>88</v>
      </c>
      <c r="B40" s="7"/>
      <c r="C40" s="7"/>
      <c r="D40" s="7"/>
      <c r="E40" s="7"/>
      <c r="F40" s="7"/>
      <c r="G40" s="8"/>
    </row>
    <row r="41" ht="15.0" customHeight="1">
      <c r="A41" s="43" t="s">
        <v>74</v>
      </c>
      <c r="B41" s="43">
        <v>218.6</v>
      </c>
      <c r="C41" s="47"/>
      <c r="D41" s="43" t="s">
        <v>89</v>
      </c>
      <c r="E41" s="20"/>
      <c r="F41" s="48"/>
      <c r="G41" s="20"/>
    </row>
    <row r="42" ht="15.0" customHeight="1">
      <c r="A42" s="43" t="s">
        <v>85</v>
      </c>
      <c r="B42" s="43">
        <v>220.4</v>
      </c>
      <c r="C42" s="43" t="s">
        <v>90</v>
      </c>
      <c r="D42" s="49" t="s">
        <v>91</v>
      </c>
      <c r="E42" s="20" t="s">
        <v>92</v>
      </c>
      <c r="F42" s="48">
        <v>43208.0</v>
      </c>
      <c r="G42" s="20" t="s">
        <v>38</v>
      </c>
    </row>
    <row r="43" ht="15.0" customHeight="1">
      <c r="A43" s="43" t="s">
        <v>85</v>
      </c>
      <c r="B43" s="43">
        <v>226.3</v>
      </c>
      <c r="C43" s="43" t="s">
        <v>93</v>
      </c>
      <c r="D43" s="50" t="s">
        <v>94</v>
      </c>
      <c r="E43" s="23" t="s">
        <v>95</v>
      </c>
      <c r="F43" s="48">
        <v>43210.0</v>
      </c>
      <c r="G43" s="20" t="s">
        <v>96</v>
      </c>
    </row>
    <row r="44" ht="15.0" customHeight="1">
      <c r="A44" s="20" t="s">
        <v>97</v>
      </c>
      <c r="B44" s="20">
        <v>227.2</v>
      </c>
      <c r="C44" s="20" t="s">
        <v>98</v>
      </c>
      <c r="D44" s="49" t="s">
        <v>99</v>
      </c>
      <c r="E44" s="23" t="s">
        <v>100</v>
      </c>
      <c r="F44" s="48">
        <v>43210.0</v>
      </c>
      <c r="G44" s="20" t="s">
        <v>96</v>
      </c>
    </row>
    <row r="45" ht="15.0" customHeight="1">
      <c r="A45" s="20" t="s">
        <v>97</v>
      </c>
      <c r="B45" s="20">
        <v>228.0</v>
      </c>
      <c r="C45" s="20" t="s">
        <v>101</v>
      </c>
      <c r="D45" s="49" t="s">
        <v>102</v>
      </c>
      <c r="E45" s="20"/>
      <c r="F45" s="48"/>
      <c r="G45" s="23"/>
    </row>
    <row r="46" ht="15.0" customHeight="1">
      <c r="A46" s="43" t="s">
        <v>97</v>
      </c>
      <c r="B46" s="43">
        <v>229.5</v>
      </c>
      <c r="C46" s="43" t="s">
        <v>103</v>
      </c>
      <c r="D46" s="49" t="s">
        <v>104</v>
      </c>
      <c r="E46" s="23" t="s">
        <v>105</v>
      </c>
      <c r="F46" s="48">
        <v>43210.0</v>
      </c>
      <c r="G46" s="20" t="s">
        <v>96</v>
      </c>
    </row>
    <row r="47" ht="15.0" customHeight="1">
      <c r="A47" s="43" t="s">
        <v>97</v>
      </c>
      <c r="B47" s="43">
        <v>231.4</v>
      </c>
      <c r="C47" s="43" t="s">
        <v>106</v>
      </c>
      <c r="D47" s="49" t="s">
        <v>104</v>
      </c>
      <c r="E47" s="23" t="s">
        <v>107</v>
      </c>
      <c r="F47" s="48">
        <v>43210.0</v>
      </c>
      <c r="G47" s="20" t="s">
        <v>96</v>
      </c>
    </row>
    <row r="48" ht="15.0" customHeight="1">
      <c r="A48" s="43" t="s">
        <v>97</v>
      </c>
      <c r="B48" s="43">
        <v>232.2</v>
      </c>
      <c r="C48" s="43" t="s">
        <v>108</v>
      </c>
      <c r="D48" s="49" t="s">
        <v>104</v>
      </c>
      <c r="E48" s="23" t="s">
        <v>109</v>
      </c>
      <c r="F48" s="48">
        <v>43210.0</v>
      </c>
      <c r="G48" s="20" t="s">
        <v>96</v>
      </c>
    </row>
    <row r="49" ht="7.5" customHeight="1">
      <c r="A49" s="43" t="s">
        <v>97</v>
      </c>
      <c r="B49" s="43">
        <v>232.9</v>
      </c>
      <c r="C49" s="43" t="s">
        <v>110</v>
      </c>
      <c r="D49" s="50" t="s">
        <v>111</v>
      </c>
      <c r="E49" s="23" t="s">
        <v>112</v>
      </c>
      <c r="F49" s="48">
        <v>43210.0</v>
      </c>
      <c r="G49" s="20" t="s">
        <v>113</v>
      </c>
    </row>
    <row r="50" ht="10.5" customHeight="1">
      <c r="A50" s="43" t="s">
        <v>114</v>
      </c>
      <c r="B50" s="43">
        <v>235.4</v>
      </c>
      <c r="C50" s="43" t="s">
        <v>115</v>
      </c>
      <c r="D50" s="50" t="s">
        <v>116</v>
      </c>
      <c r="E50" s="23" t="s">
        <v>117</v>
      </c>
      <c r="F50" s="48">
        <v>43212.0</v>
      </c>
      <c r="G50" s="20" t="s">
        <v>26</v>
      </c>
    </row>
    <row r="51" ht="15.0" customHeight="1">
      <c r="A51" s="43" t="s">
        <v>114</v>
      </c>
      <c r="B51" s="43">
        <v>238.6</v>
      </c>
      <c r="C51" s="43" t="s">
        <v>118</v>
      </c>
      <c r="D51" s="43" t="s">
        <v>119</v>
      </c>
      <c r="E51" s="20" t="s">
        <v>120</v>
      </c>
      <c r="F51" s="39">
        <v>43210.0</v>
      </c>
      <c r="G51" s="20" t="s">
        <v>121</v>
      </c>
    </row>
    <row r="52" ht="15.0" customHeight="1">
      <c r="A52" s="44" t="s">
        <v>114</v>
      </c>
      <c r="B52" s="44">
        <v>239.9</v>
      </c>
      <c r="C52" s="44" t="s">
        <v>122</v>
      </c>
      <c r="D52" s="50" t="s">
        <v>123</v>
      </c>
      <c r="E52" s="20" t="s">
        <v>124</v>
      </c>
      <c r="F52" s="48">
        <v>43210.0</v>
      </c>
      <c r="G52" s="20" t="s">
        <v>113</v>
      </c>
    </row>
    <row r="53" ht="37.5" customHeight="1">
      <c r="A53" s="51" t="s">
        <v>125</v>
      </c>
      <c r="B53" s="7"/>
      <c r="C53" s="7"/>
      <c r="D53" s="7"/>
      <c r="E53" s="7"/>
      <c r="F53" s="7"/>
      <c r="G53" s="8"/>
    </row>
    <row r="54" ht="27.75" customHeight="1">
      <c r="A54" s="43" t="s">
        <v>126</v>
      </c>
      <c r="B54" s="44">
        <v>250.19</v>
      </c>
      <c r="C54" s="52"/>
      <c r="D54" s="44" t="s">
        <v>127</v>
      </c>
      <c r="E54" s="53" t="s">
        <v>128</v>
      </c>
      <c r="F54" s="54"/>
      <c r="G54" s="23"/>
    </row>
    <row r="55" ht="39.75" customHeight="1">
      <c r="A55" s="46" t="s">
        <v>129</v>
      </c>
      <c r="B55" s="7"/>
      <c r="C55" s="7"/>
      <c r="D55" s="7"/>
      <c r="E55" s="7"/>
      <c r="F55" s="7"/>
      <c r="G55" s="8"/>
    </row>
    <row r="56" ht="27.75" customHeight="1">
      <c r="A56" s="17" t="s">
        <v>126</v>
      </c>
      <c r="B56" s="17">
        <v>256.1</v>
      </c>
      <c r="C56" s="17" t="s">
        <v>130</v>
      </c>
      <c r="D56" s="17" t="s">
        <v>131</v>
      </c>
      <c r="E56" s="55" t="s">
        <v>132</v>
      </c>
      <c r="F56" s="56">
        <v>43210.0</v>
      </c>
      <c r="G56" s="20" t="s">
        <v>113</v>
      </c>
    </row>
    <row r="57" ht="27.0" customHeight="1">
      <c r="A57" s="57" t="s">
        <v>133</v>
      </c>
      <c r="B57" s="7"/>
      <c r="C57" s="7"/>
      <c r="D57" s="7"/>
      <c r="E57" s="7"/>
      <c r="F57" s="7"/>
      <c r="G57" s="8"/>
    </row>
    <row r="58" ht="15.0" customHeight="1">
      <c r="A58" s="17" t="s">
        <v>134</v>
      </c>
      <c r="B58" s="27">
        <v>256.7</v>
      </c>
      <c r="C58" s="27" t="s">
        <v>135</v>
      </c>
      <c r="D58" s="58" t="s">
        <v>136</v>
      </c>
      <c r="E58" s="23" t="s">
        <v>137</v>
      </c>
      <c r="F58" s="56">
        <v>43211.0</v>
      </c>
      <c r="G58" s="23" t="s">
        <v>121</v>
      </c>
    </row>
    <row r="59" ht="15.0" customHeight="1">
      <c r="A59" s="17" t="s">
        <v>126</v>
      </c>
      <c r="B59" s="17">
        <v>257.8</v>
      </c>
      <c r="C59" s="17" t="s">
        <v>138</v>
      </c>
      <c r="D59" s="17" t="s">
        <v>139</v>
      </c>
      <c r="E59" s="23" t="s">
        <v>140</v>
      </c>
      <c r="F59" s="56">
        <v>43210.0</v>
      </c>
      <c r="G59" s="23" t="s">
        <v>38</v>
      </c>
    </row>
    <row r="60" ht="15.0" customHeight="1">
      <c r="A60" s="17" t="s">
        <v>126</v>
      </c>
      <c r="B60" s="17">
        <v>258.5</v>
      </c>
      <c r="C60" s="27" t="s">
        <v>141</v>
      </c>
      <c r="D60" s="17" t="s">
        <v>139</v>
      </c>
      <c r="E60" s="23" t="s">
        <v>142</v>
      </c>
      <c r="F60" s="56">
        <v>43211.0</v>
      </c>
      <c r="G60" s="23" t="s">
        <v>121</v>
      </c>
    </row>
    <row r="61" ht="15.0" customHeight="1">
      <c r="A61" s="42" t="s">
        <v>143</v>
      </c>
      <c r="B61" s="7"/>
      <c r="C61" s="7"/>
      <c r="D61" s="7"/>
      <c r="E61" s="7"/>
      <c r="F61" s="7"/>
      <c r="G61" s="8"/>
    </row>
    <row r="62" ht="15.0" customHeight="1">
      <c r="A62" s="59" t="s">
        <v>144</v>
      </c>
      <c r="B62" s="59">
        <v>268.5</v>
      </c>
      <c r="C62" s="59" t="s">
        <v>145</v>
      </c>
      <c r="D62" s="60" t="s">
        <v>146</v>
      </c>
      <c r="E62" s="61"/>
      <c r="F62" s="62"/>
      <c r="G62" s="63"/>
    </row>
    <row r="63" ht="15.0" customHeight="1">
      <c r="A63" s="64" t="s">
        <v>147</v>
      </c>
      <c r="B63" s="7"/>
      <c r="C63" s="7"/>
      <c r="D63" s="7"/>
      <c r="E63" s="7"/>
      <c r="F63" s="7"/>
      <c r="G63" s="8"/>
    </row>
    <row r="64" ht="15.0" customHeight="1">
      <c r="A64" s="43" t="s">
        <v>144</v>
      </c>
      <c r="B64" s="43">
        <v>272.7</v>
      </c>
      <c r="C64" s="47"/>
      <c r="D64" s="43" t="s">
        <v>148</v>
      </c>
      <c r="E64" s="20"/>
      <c r="F64" s="39"/>
      <c r="G64" s="23"/>
    </row>
    <row r="65" ht="15.0" customHeight="1">
      <c r="A65" s="65" t="s">
        <v>149</v>
      </c>
      <c r="B65" s="7"/>
      <c r="C65" s="7"/>
      <c r="D65" s="7"/>
      <c r="E65" s="7"/>
      <c r="F65" s="7"/>
      <c r="G65" s="8"/>
    </row>
    <row r="66" ht="15.0" customHeight="1">
      <c r="A66" s="43" t="s">
        <v>144</v>
      </c>
      <c r="B66" s="43">
        <v>274.9</v>
      </c>
      <c r="C66" s="20" t="s">
        <v>150</v>
      </c>
      <c r="D66" s="43" t="s">
        <v>151</v>
      </c>
      <c r="E66" s="20" t="s">
        <v>152</v>
      </c>
      <c r="F66" s="54">
        <v>43211.0</v>
      </c>
      <c r="G66" s="20" t="s">
        <v>22</v>
      </c>
    </row>
    <row r="67" ht="15.0" customHeight="1">
      <c r="A67" s="43" t="s">
        <v>153</v>
      </c>
      <c r="B67" s="43">
        <v>281.1</v>
      </c>
      <c r="C67" s="47"/>
      <c r="D67" s="43" t="s">
        <v>154</v>
      </c>
      <c r="E67" s="20" t="s">
        <v>45</v>
      </c>
      <c r="F67" s="48">
        <v>43196.0</v>
      </c>
      <c r="G67" s="20" t="s">
        <v>31</v>
      </c>
    </row>
    <row r="68" ht="15.0" customHeight="1">
      <c r="A68" s="43" t="s">
        <v>153</v>
      </c>
      <c r="B68" s="20">
        <v>285.6</v>
      </c>
      <c r="C68" s="20" t="s">
        <v>155</v>
      </c>
      <c r="D68" s="43" t="s">
        <v>156</v>
      </c>
      <c r="E68" s="20" t="s">
        <v>157</v>
      </c>
      <c r="F68" s="19">
        <v>43209.0</v>
      </c>
      <c r="G68" s="27" t="s">
        <v>158</v>
      </c>
    </row>
    <row r="69" ht="15.0" customHeight="1">
      <c r="A69" s="51" t="s">
        <v>159</v>
      </c>
      <c r="B69" s="7"/>
      <c r="C69" s="7"/>
      <c r="D69" s="7"/>
      <c r="E69" s="7"/>
      <c r="F69" s="7"/>
      <c r="G69" s="8"/>
    </row>
    <row r="70" ht="15.0" customHeight="1">
      <c r="A70" s="17" t="s">
        <v>153</v>
      </c>
      <c r="B70" s="27">
        <v>285.9</v>
      </c>
      <c r="C70" s="27" t="s">
        <v>160</v>
      </c>
      <c r="D70" s="17" t="s">
        <v>161</v>
      </c>
      <c r="E70" s="27" t="s">
        <v>162</v>
      </c>
      <c r="F70" s="19">
        <v>43211.0</v>
      </c>
      <c r="G70" s="27" t="s">
        <v>22</v>
      </c>
    </row>
    <row r="71" ht="15.0" customHeight="1">
      <c r="A71" s="17" t="s">
        <v>153</v>
      </c>
      <c r="B71" s="17">
        <v>286.7</v>
      </c>
      <c r="C71" s="17" t="s">
        <v>163</v>
      </c>
      <c r="D71" s="17" t="s">
        <v>164</v>
      </c>
      <c r="E71" s="27" t="s">
        <v>165</v>
      </c>
      <c r="F71" s="19">
        <v>43209.0</v>
      </c>
      <c r="G71" s="27" t="s">
        <v>158</v>
      </c>
    </row>
    <row r="72" ht="15.0" customHeight="1">
      <c r="A72" s="17" t="s">
        <v>153</v>
      </c>
      <c r="B72" s="17">
        <v>287.1</v>
      </c>
      <c r="C72" s="36"/>
      <c r="D72" s="17" t="s">
        <v>161</v>
      </c>
      <c r="E72" s="27" t="s">
        <v>166</v>
      </c>
      <c r="F72" s="19">
        <v>43209.0</v>
      </c>
      <c r="G72" s="27" t="s">
        <v>158</v>
      </c>
    </row>
    <row r="73" ht="15.0" customHeight="1">
      <c r="A73" s="17" t="s">
        <v>153</v>
      </c>
      <c r="B73" s="17">
        <v>287.5</v>
      </c>
      <c r="C73" s="36"/>
      <c r="D73" s="17" t="s">
        <v>161</v>
      </c>
      <c r="E73" s="27" t="s">
        <v>167</v>
      </c>
      <c r="F73" s="19">
        <v>43209.0</v>
      </c>
      <c r="G73" s="27" t="s">
        <v>158</v>
      </c>
    </row>
    <row r="74" ht="15.0" customHeight="1">
      <c r="A74" s="27" t="s">
        <v>168</v>
      </c>
      <c r="B74" s="27">
        <v>292.1</v>
      </c>
      <c r="C74" s="27" t="s">
        <v>169</v>
      </c>
      <c r="D74" s="32" t="s">
        <v>170</v>
      </c>
      <c r="E74" s="27" t="s">
        <v>171</v>
      </c>
      <c r="F74" s="19">
        <v>43211.0</v>
      </c>
      <c r="G74" s="27" t="s">
        <v>22</v>
      </c>
    </row>
    <row r="75" ht="15.0" customHeight="1">
      <c r="A75" s="17" t="s">
        <v>168</v>
      </c>
      <c r="B75" s="17">
        <v>292.4</v>
      </c>
      <c r="C75" s="17" t="s">
        <v>172</v>
      </c>
      <c r="D75" s="58" t="s">
        <v>173</v>
      </c>
      <c r="E75" s="27" t="s">
        <v>174</v>
      </c>
      <c r="F75" s="19">
        <v>43209.0</v>
      </c>
      <c r="G75" s="27" t="s">
        <v>158</v>
      </c>
    </row>
    <row r="76" ht="15.0" customHeight="1">
      <c r="A76" s="17" t="s">
        <v>168</v>
      </c>
      <c r="B76" s="27">
        <v>293.2</v>
      </c>
      <c r="C76" s="27" t="s">
        <v>175</v>
      </c>
      <c r="D76" s="27" t="s">
        <v>176</v>
      </c>
      <c r="E76" s="27" t="s">
        <v>177</v>
      </c>
      <c r="F76" s="66">
        <v>43127.0</v>
      </c>
      <c r="G76" s="23" t="s">
        <v>178</v>
      </c>
    </row>
    <row r="77" ht="15.0" customHeight="1">
      <c r="A77" s="17" t="s">
        <v>168</v>
      </c>
      <c r="B77" s="17">
        <v>293.7</v>
      </c>
      <c r="C77" s="17" t="s">
        <v>179</v>
      </c>
      <c r="D77" s="58" t="s">
        <v>180</v>
      </c>
      <c r="E77" s="27" t="s">
        <v>181</v>
      </c>
      <c r="F77" s="19">
        <v>43211.0</v>
      </c>
      <c r="G77" s="27" t="s">
        <v>22</v>
      </c>
    </row>
    <row r="78" ht="15.0" customHeight="1">
      <c r="A78" s="17" t="s">
        <v>168</v>
      </c>
      <c r="B78" s="17">
        <v>294.6</v>
      </c>
      <c r="C78" s="24" t="s">
        <v>182</v>
      </c>
      <c r="D78" s="58" t="s">
        <v>183</v>
      </c>
      <c r="E78" s="27" t="s">
        <v>184</v>
      </c>
      <c r="F78" s="19">
        <v>43209.0</v>
      </c>
      <c r="G78" s="27" t="s">
        <v>158</v>
      </c>
    </row>
    <row r="79" ht="15.0" customHeight="1">
      <c r="A79" s="17" t="s">
        <v>168</v>
      </c>
      <c r="B79" s="27">
        <v>295.3</v>
      </c>
      <c r="C79" s="17"/>
      <c r="D79" s="27" t="s">
        <v>185</v>
      </c>
      <c r="E79" s="27" t="s">
        <v>186</v>
      </c>
      <c r="F79" s="19">
        <v>43211.0</v>
      </c>
      <c r="G79" s="27" t="s">
        <v>22</v>
      </c>
    </row>
    <row r="80" ht="15.0" customHeight="1">
      <c r="A80" s="17" t="s">
        <v>168</v>
      </c>
      <c r="B80" s="27">
        <v>295.9</v>
      </c>
      <c r="C80" s="27" t="s">
        <v>187</v>
      </c>
      <c r="D80" s="17" t="s">
        <v>188</v>
      </c>
      <c r="E80" s="27" t="s">
        <v>189</v>
      </c>
      <c r="F80" s="19">
        <v>43211.0</v>
      </c>
      <c r="G80" s="27" t="s">
        <v>22</v>
      </c>
    </row>
    <row r="81" ht="15.0" customHeight="1">
      <c r="A81" s="17" t="s">
        <v>190</v>
      </c>
      <c r="B81" s="17">
        <v>298.5</v>
      </c>
      <c r="C81" s="17" t="s">
        <v>191</v>
      </c>
      <c r="D81" s="58" t="s">
        <v>192</v>
      </c>
      <c r="E81" s="27" t="s">
        <v>193</v>
      </c>
      <c r="F81" s="19">
        <v>43211.0</v>
      </c>
      <c r="G81" s="27" t="s">
        <v>22</v>
      </c>
    </row>
    <row r="82" ht="15.0" customHeight="1">
      <c r="A82" s="32" t="s">
        <v>190</v>
      </c>
      <c r="B82" s="24">
        <v>301.3</v>
      </c>
      <c r="C82" s="24" t="s">
        <v>194</v>
      </c>
      <c r="D82" s="24" t="s">
        <v>195</v>
      </c>
      <c r="E82" s="27" t="s">
        <v>196</v>
      </c>
      <c r="F82" s="19">
        <v>43198.0</v>
      </c>
      <c r="G82" s="23" t="s">
        <v>31</v>
      </c>
    </row>
    <row r="83" ht="15.0" customHeight="1">
      <c r="A83" s="32" t="s">
        <v>190</v>
      </c>
      <c r="B83" s="32">
        <v>305.9</v>
      </c>
      <c r="C83" s="67"/>
      <c r="D83" s="24" t="s">
        <v>197</v>
      </c>
      <c r="E83" s="27" t="s">
        <v>198</v>
      </c>
      <c r="F83" s="19">
        <v>43212.0</v>
      </c>
      <c r="G83" s="23" t="s">
        <v>22</v>
      </c>
    </row>
    <row r="84" ht="15.0" customHeight="1">
      <c r="A84" s="44" t="s">
        <v>199</v>
      </c>
      <c r="B84" s="68">
        <v>308.0</v>
      </c>
      <c r="C84" s="44" t="s">
        <v>200</v>
      </c>
      <c r="D84" s="49" t="s">
        <v>201</v>
      </c>
      <c r="E84" s="20"/>
      <c r="F84" s="19"/>
      <c r="G84" s="27"/>
    </row>
    <row r="85" ht="15.0" customHeight="1">
      <c r="A85" s="69" t="s">
        <v>202</v>
      </c>
      <c r="B85" s="7"/>
      <c r="C85" s="7"/>
      <c r="D85" s="7"/>
      <c r="E85" s="7"/>
      <c r="F85" s="7"/>
      <c r="G85" s="8"/>
    </row>
    <row r="86" ht="15.0" customHeight="1">
      <c r="A86" s="52"/>
      <c r="B86" s="44">
        <v>309.3</v>
      </c>
      <c r="C86" s="44" t="s">
        <v>203</v>
      </c>
      <c r="D86" s="53" t="s">
        <v>204</v>
      </c>
      <c r="E86" s="27" t="s">
        <v>205</v>
      </c>
      <c r="F86" s="66">
        <v>43206.0</v>
      </c>
      <c r="G86" s="23" t="s">
        <v>206</v>
      </c>
    </row>
    <row r="87" ht="15.0" customHeight="1">
      <c r="A87" s="44" t="s">
        <v>207</v>
      </c>
      <c r="B87" s="44">
        <v>313.6</v>
      </c>
      <c r="C87" s="44" t="s">
        <v>208</v>
      </c>
      <c r="D87" s="50" t="s">
        <v>209</v>
      </c>
      <c r="E87" s="20" t="s">
        <v>210</v>
      </c>
      <c r="F87" s="66">
        <v>43198.0</v>
      </c>
      <c r="G87" s="23" t="s">
        <v>211</v>
      </c>
    </row>
    <row r="88" ht="15.0" customHeight="1">
      <c r="A88" s="44" t="s">
        <v>207</v>
      </c>
      <c r="B88" s="44" t="s">
        <v>212</v>
      </c>
      <c r="C88" s="52"/>
      <c r="D88" s="44" t="s">
        <v>213</v>
      </c>
      <c r="E88" s="53" t="s">
        <v>214</v>
      </c>
      <c r="F88" s="48">
        <v>43037.0</v>
      </c>
      <c r="G88" s="23" t="s">
        <v>215</v>
      </c>
    </row>
    <row r="89" ht="15.0" customHeight="1">
      <c r="A89" s="20" t="s">
        <v>207</v>
      </c>
      <c r="B89" s="20">
        <v>315.8</v>
      </c>
      <c r="C89" s="43"/>
      <c r="D89" s="43"/>
      <c r="E89" s="53" t="s">
        <v>216</v>
      </c>
      <c r="F89" s="48">
        <v>43210.0</v>
      </c>
      <c r="G89" s="23" t="s">
        <v>26</v>
      </c>
    </row>
    <row r="90" ht="15.0" customHeight="1">
      <c r="A90" s="43" t="s">
        <v>207</v>
      </c>
      <c r="B90" s="43">
        <v>316.2</v>
      </c>
      <c r="C90" s="43" t="s">
        <v>217</v>
      </c>
      <c r="D90" s="43" t="s">
        <v>218</v>
      </c>
      <c r="E90" s="53" t="s">
        <v>219</v>
      </c>
      <c r="F90" s="48">
        <v>43198.0</v>
      </c>
      <c r="G90" s="23" t="s">
        <v>220</v>
      </c>
    </row>
    <row r="91" ht="15.0" customHeight="1">
      <c r="A91" s="43" t="s">
        <v>207</v>
      </c>
      <c r="B91" s="43">
        <v>317.4</v>
      </c>
      <c r="C91" s="43" t="s">
        <v>221</v>
      </c>
      <c r="D91" s="43" t="s">
        <v>222</v>
      </c>
      <c r="E91" s="53" t="s">
        <v>223</v>
      </c>
      <c r="F91" s="48">
        <v>43210.0</v>
      </c>
      <c r="G91" s="23" t="s">
        <v>26</v>
      </c>
    </row>
    <row r="92" ht="40.5" customHeight="1">
      <c r="A92" s="70" t="s">
        <v>224</v>
      </c>
      <c r="B92" s="7"/>
      <c r="C92" s="7"/>
      <c r="D92" s="7"/>
      <c r="E92" s="7"/>
      <c r="F92" s="7"/>
      <c r="G92" s="8"/>
    </row>
    <row r="93" ht="15.0" customHeight="1">
      <c r="A93" s="71" t="s">
        <v>225</v>
      </c>
      <c r="B93" s="7"/>
      <c r="C93" s="7"/>
      <c r="D93" s="7"/>
      <c r="E93" s="7"/>
      <c r="F93" s="7"/>
      <c r="G93" s="8"/>
    </row>
    <row r="94" ht="15.0" customHeight="1">
      <c r="A94" s="43" t="s">
        <v>207</v>
      </c>
      <c r="B94" s="72">
        <v>318.0</v>
      </c>
      <c r="C94" s="43" t="s">
        <v>226</v>
      </c>
      <c r="D94" s="43" t="s">
        <v>227</v>
      </c>
      <c r="E94" s="20" t="s">
        <v>228</v>
      </c>
      <c r="F94" s="66">
        <v>43211.0</v>
      </c>
      <c r="G94" s="23" t="s">
        <v>26</v>
      </c>
    </row>
    <row r="95" ht="15.0" customHeight="1">
      <c r="A95" s="43" t="s">
        <v>207</v>
      </c>
      <c r="B95" s="43">
        <v>323.6</v>
      </c>
      <c r="C95" s="43" t="s">
        <v>229</v>
      </c>
      <c r="D95" s="43" t="s">
        <v>230</v>
      </c>
      <c r="E95" s="20" t="s">
        <v>231</v>
      </c>
      <c r="F95" s="66">
        <v>43176.0</v>
      </c>
      <c r="G95" s="23" t="s">
        <v>232</v>
      </c>
    </row>
    <row r="96" ht="21.75" customHeight="1">
      <c r="A96" s="43" t="s">
        <v>233</v>
      </c>
      <c r="B96" s="43">
        <v>325.4</v>
      </c>
      <c r="C96" s="43" t="s">
        <v>234</v>
      </c>
      <c r="D96" s="43" t="s">
        <v>235</v>
      </c>
      <c r="E96" s="20" t="s">
        <v>236</v>
      </c>
      <c r="F96" s="66">
        <v>43036.0</v>
      </c>
      <c r="G96" s="23" t="s">
        <v>215</v>
      </c>
    </row>
    <row r="97" ht="27.75" customHeight="1">
      <c r="A97" s="43" t="s">
        <v>233</v>
      </c>
      <c r="B97" s="43">
        <v>328.7</v>
      </c>
      <c r="C97" s="43" t="s">
        <v>237</v>
      </c>
      <c r="D97" s="50" t="s">
        <v>238</v>
      </c>
      <c r="E97" s="20" t="s">
        <v>239</v>
      </c>
      <c r="F97" s="66">
        <v>43193.0</v>
      </c>
      <c r="G97" s="23" t="s">
        <v>26</v>
      </c>
    </row>
    <row r="98" ht="15.0" customHeight="1">
      <c r="A98" s="43" t="s">
        <v>233</v>
      </c>
      <c r="B98" s="20">
        <v>333.1</v>
      </c>
      <c r="C98" s="43" t="s">
        <v>240</v>
      </c>
      <c r="D98" s="43" t="s">
        <v>241</v>
      </c>
      <c r="E98" s="20" t="s">
        <v>242</v>
      </c>
      <c r="F98" s="66">
        <v>43212.0</v>
      </c>
      <c r="G98" s="23" t="s">
        <v>158</v>
      </c>
    </row>
    <row r="99" ht="15.0" customHeight="1">
      <c r="A99" s="70" t="s">
        <v>243</v>
      </c>
      <c r="B99" s="7"/>
      <c r="C99" s="7"/>
      <c r="D99" s="7"/>
      <c r="E99" s="7"/>
      <c r="F99" s="7"/>
      <c r="G99" s="8"/>
    </row>
    <row r="100" ht="15.0" customHeight="1">
      <c r="A100" s="20" t="s">
        <v>233</v>
      </c>
      <c r="B100" s="20">
        <v>333.5</v>
      </c>
      <c r="C100" s="47"/>
      <c r="D100" s="20" t="s">
        <v>185</v>
      </c>
      <c r="E100" s="32" t="s">
        <v>244</v>
      </c>
      <c r="F100" s="66">
        <v>43212.0</v>
      </c>
      <c r="G100" s="23" t="s">
        <v>158</v>
      </c>
    </row>
    <row r="101" ht="15.0" customHeight="1">
      <c r="A101" s="43" t="s">
        <v>245</v>
      </c>
      <c r="B101" s="43">
        <v>335.6</v>
      </c>
      <c r="C101" s="47"/>
      <c r="D101" s="43" t="s">
        <v>246</v>
      </c>
      <c r="E101" s="73" t="s">
        <v>247</v>
      </c>
      <c r="F101" s="66">
        <v>43206.0</v>
      </c>
      <c r="G101" s="23" t="s">
        <v>26</v>
      </c>
    </row>
    <row r="102" ht="15.0" customHeight="1">
      <c r="A102" s="43" t="s">
        <v>245</v>
      </c>
      <c r="B102" s="20">
        <v>341.4</v>
      </c>
      <c r="C102" s="43" t="s">
        <v>248</v>
      </c>
      <c r="D102" s="43" t="s">
        <v>249</v>
      </c>
      <c r="E102" s="20" t="s">
        <v>250</v>
      </c>
      <c r="F102" s="66">
        <v>43207.0</v>
      </c>
      <c r="G102" s="23" t="s">
        <v>26</v>
      </c>
    </row>
    <row r="103" ht="15.0" customHeight="1">
      <c r="A103" s="43" t="s">
        <v>245</v>
      </c>
      <c r="B103" s="74">
        <v>342.0</v>
      </c>
      <c r="C103" s="43" t="s">
        <v>251</v>
      </c>
      <c r="D103" s="50" t="s">
        <v>252</v>
      </c>
      <c r="E103" s="20"/>
      <c r="F103" s="66"/>
      <c r="G103" s="23"/>
    </row>
    <row r="104" ht="15.0" customHeight="1">
      <c r="A104" s="75" t="s">
        <v>253</v>
      </c>
      <c r="B104" s="7"/>
      <c r="C104" s="7"/>
      <c r="D104" s="7"/>
      <c r="E104" s="7"/>
      <c r="F104" s="7"/>
      <c r="G104" s="8"/>
    </row>
    <row r="105" ht="12.0" customHeight="1">
      <c r="A105" s="76" t="s">
        <v>254</v>
      </c>
      <c r="B105" s="7"/>
      <c r="C105" s="7"/>
      <c r="D105" s="7"/>
      <c r="E105" s="7"/>
      <c r="F105" s="7"/>
      <c r="G105" s="8"/>
    </row>
    <row r="106" ht="15.0" customHeight="1">
      <c r="A106" s="77" t="s">
        <v>255</v>
      </c>
      <c r="B106" s="7"/>
      <c r="C106" s="7"/>
      <c r="D106" s="7"/>
      <c r="E106" s="7"/>
      <c r="F106" s="7"/>
      <c r="G106" s="8"/>
    </row>
    <row r="107" ht="15.0" customHeight="1">
      <c r="A107" s="43" t="s">
        <v>256</v>
      </c>
      <c r="B107" s="43">
        <v>347.2</v>
      </c>
      <c r="C107" s="44" t="s">
        <v>257</v>
      </c>
      <c r="D107" s="53" t="s">
        <v>258</v>
      </c>
      <c r="E107" s="20" t="s">
        <v>259</v>
      </c>
      <c r="F107" s="66">
        <v>43210.0</v>
      </c>
      <c r="G107" s="23" t="s">
        <v>260</v>
      </c>
    </row>
    <row r="108" ht="15.0" customHeight="1">
      <c r="A108" s="43" t="s">
        <v>256</v>
      </c>
      <c r="B108" s="43">
        <v>347.7</v>
      </c>
      <c r="C108" s="43" t="s">
        <v>261</v>
      </c>
      <c r="D108" s="43" t="s">
        <v>262</v>
      </c>
      <c r="E108" s="20" t="s">
        <v>263</v>
      </c>
      <c r="F108" s="66">
        <v>43205.0</v>
      </c>
      <c r="G108" s="23" t="s">
        <v>26</v>
      </c>
    </row>
    <row r="109" ht="15.0" customHeight="1">
      <c r="A109" s="43" t="s">
        <v>264</v>
      </c>
      <c r="B109" s="43">
        <v>363.5</v>
      </c>
      <c r="C109" s="43" t="s">
        <v>265</v>
      </c>
      <c r="D109" s="43" t="s">
        <v>266</v>
      </c>
      <c r="E109" s="20"/>
      <c r="F109" s="66"/>
      <c r="G109" s="20"/>
    </row>
    <row r="110" ht="15.0" customHeight="1">
      <c r="A110" s="43" t="s">
        <v>264</v>
      </c>
      <c r="B110" s="20">
        <v>364.3</v>
      </c>
      <c r="C110" s="53" t="s">
        <v>267</v>
      </c>
      <c r="D110" s="49" t="s">
        <v>268</v>
      </c>
      <c r="E110" s="78" t="s">
        <v>269</v>
      </c>
      <c r="F110" s="66">
        <v>43204.0</v>
      </c>
      <c r="G110" s="23" t="s">
        <v>270</v>
      </c>
    </row>
    <row r="111" ht="27.75" customHeight="1">
      <c r="A111" s="46" t="s">
        <v>271</v>
      </c>
      <c r="B111" s="7"/>
      <c r="C111" s="7"/>
      <c r="D111" s="7"/>
      <c r="E111" s="7"/>
      <c r="F111" s="7"/>
      <c r="G111" s="8"/>
    </row>
    <row r="112" ht="15.0" customHeight="1">
      <c r="A112" s="43"/>
      <c r="B112" s="20">
        <v>369.0</v>
      </c>
      <c r="C112" s="43"/>
      <c r="D112" s="49" t="s">
        <v>272</v>
      </c>
      <c r="E112" s="20"/>
      <c r="F112" s="66"/>
      <c r="G112" s="20"/>
    </row>
    <row r="113" ht="15.0" customHeight="1">
      <c r="A113" s="17" t="s">
        <v>273</v>
      </c>
      <c r="B113" s="17">
        <v>370.4</v>
      </c>
      <c r="C113" s="17" t="s">
        <v>274</v>
      </c>
      <c r="D113" s="58" t="s">
        <v>275</v>
      </c>
      <c r="E113" s="27" t="s">
        <v>276</v>
      </c>
      <c r="F113" s="56">
        <v>43210.0</v>
      </c>
      <c r="G113" s="20" t="s">
        <v>31</v>
      </c>
    </row>
    <row r="114" ht="15.0" customHeight="1">
      <c r="A114" s="17" t="s">
        <v>273</v>
      </c>
      <c r="B114" s="17">
        <v>371.6</v>
      </c>
      <c r="C114" s="36"/>
      <c r="D114" s="17" t="s">
        <v>277</v>
      </c>
      <c r="E114" s="27"/>
      <c r="F114" s="56"/>
      <c r="G114" s="20"/>
    </row>
    <row r="115" ht="63.75" customHeight="1">
      <c r="A115" s="79" t="s">
        <v>278</v>
      </c>
      <c r="B115" s="7"/>
      <c r="C115" s="7"/>
      <c r="D115" s="7"/>
      <c r="E115" s="7"/>
      <c r="F115" s="7"/>
      <c r="G115" s="8"/>
    </row>
    <row r="116" ht="15.0" customHeight="1">
      <c r="A116" s="17" t="s">
        <v>273</v>
      </c>
      <c r="B116" s="17">
        <v>375.9</v>
      </c>
      <c r="C116" s="17" t="s">
        <v>279</v>
      </c>
      <c r="D116" s="17" t="s">
        <v>280</v>
      </c>
      <c r="E116" s="27" t="s">
        <v>281</v>
      </c>
      <c r="F116" s="56">
        <v>43210.0</v>
      </c>
      <c r="G116" s="27" t="s">
        <v>31</v>
      </c>
    </row>
    <row r="117" ht="15.0" customHeight="1">
      <c r="A117" s="17"/>
      <c r="B117" s="27">
        <v>377.9</v>
      </c>
      <c r="C117" s="80" t="s">
        <v>282</v>
      </c>
      <c r="D117" s="32" t="s">
        <v>283</v>
      </c>
      <c r="E117" s="27" t="s">
        <v>284</v>
      </c>
      <c r="F117" s="81"/>
      <c r="G117" s="27"/>
    </row>
    <row r="118" ht="15.0" customHeight="1">
      <c r="A118" s="82" t="s">
        <v>285</v>
      </c>
      <c r="B118" s="7"/>
      <c r="C118" s="7"/>
      <c r="D118" s="7"/>
      <c r="E118" s="7"/>
      <c r="F118" s="7"/>
      <c r="G118" s="8"/>
    </row>
    <row r="119" ht="15.0" customHeight="1">
      <c r="A119" s="17" t="s">
        <v>286</v>
      </c>
      <c r="B119" s="17">
        <v>384.0</v>
      </c>
      <c r="C119" s="17" t="s">
        <v>287</v>
      </c>
      <c r="D119" s="58" t="s">
        <v>288</v>
      </c>
      <c r="E119" s="27" t="s">
        <v>289</v>
      </c>
      <c r="F119" s="81">
        <v>43212.0</v>
      </c>
      <c r="G119" s="27" t="s">
        <v>26</v>
      </c>
    </row>
    <row r="120" ht="15.0" customHeight="1">
      <c r="A120" s="83" t="s">
        <v>290</v>
      </c>
      <c r="B120" s="7"/>
      <c r="C120" s="7"/>
      <c r="D120" s="7"/>
      <c r="E120" s="7"/>
      <c r="F120" s="7"/>
      <c r="G120" s="8"/>
    </row>
    <row r="121" ht="15.0" customHeight="1">
      <c r="A121" s="27" t="s">
        <v>291</v>
      </c>
      <c r="B121" s="84">
        <v>394.0</v>
      </c>
      <c r="C121" s="27" t="s">
        <v>292</v>
      </c>
      <c r="D121" s="27" t="s">
        <v>293</v>
      </c>
      <c r="E121" s="27" t="s">
        <v>294</v>
      </c>
      <c r="F121" s="81">
        <v>43207.0</v>
      </c>
      <c r="G121" s="27" t="s">
        <v>26</v>
      </c>
    </row>
    <row r="122" ht="15.0" customHeight="1">
      <c r="A122" s="17" t="s">
        <v>291</v>
      </c>
      <c r="B122" s="17">
        <v>394.3</v>
      </c>
      <c r="C122" s="85" t="s">
        <v>295</v>
      </c>
      <c r="D122" s="58" t="s">
        <v>296</v>
      </c>
      <c r="E122" s="27" t="s">
        <v>297</v>
      </c>
      <c r="F122" s="81">
        <v>43199.0</v>
      </c>
      <c r="G122" s="27" t="s">
        <v>298</v>
      </c>
    </row>
    <row r="123" ht="15.0" customHeight="1">
      <c r="A123" s="17" t="s">
        <v>291</v>
      </c>
      <c r="B123" s="17">
        <v>395.5</v>
      </c>
      <c r="C123" s="27" t="s">
        <v>299</v>
      </c>
      <c r="D123" s="58" t="s">
        <v>300</v>
      </c>
      <c r="E123" s="27" t="s">
        <v>301</v>
      </c>
      <c r="F123" s="81">
        <v>43207.0</v>
      </c>
      <c r="G123" s="27" t="s">
        <v>26</v>
      </c>
    </row>
    <row r="124" ht="15.0" customHeight="1">
      <c r="A124" s="86" t="s">
        <v>302</v>
      </c>
      <c r="B124" s="7"/>
      <c r="C124" s="7"/>
      <c r="D124" s="7"/>
      <c r="E124" s="7"/>
      <c r="F124" s="7"/>
      <c r="G124" s="8"/>
    </row>
    <row r="125" ht="15.0" customHeight="1">
      <c r="A125" s="17" t="s">
        <v>291</v>
      </c>
      <c r="B125" s="17">
        <v>397.5</v>
      </c>
      <c r="C125" s="17" t="s">
        <v>303</v>
      </c>
      <c r="D125" s="17" t="s">
        <v>304</v>
      </c>
      <c r="E125" s="26" t="s">
        <v>305</v>
      </c>
      <c r="F125" s="81">
        <v>43190.0</v>
      </c>
      <c r="G125" s="27" t="s">
        <v>306</v>
      </c>
    </row>
    <row r="126" ht="12.0" customHeight="1">
      <c r="A126" s="17" t="s">
        <v>291</v>
      </c>
      <c r="B126" s="27">
        <v>399.9</v>
      </c>
      <c r="C126" s="36"/>
      <c r="D126" s="17" t="s">
        <v>185</v>
      </c>
      <c r="E126" s="27" t="s">
        <v>307</v>
      </c>
      <c r="F126" s="81">
        <v>43199.0</v>
      </c>
      <c r="G126" s="27" t="s">
        <v>298</v>
      </c>
    </row>
    <row r="127" ht="15.0" customHeight="1">
      <c r="A127" s="17" t="s">
        <v>308</v>
      </c>
      <c r="B127" s="17">
        <v>400.9</v>
      </c>
      <c r="C127" s="17" t="s">
        <v>309</v>
      </c>
      <c r="D127" s="17" t="s">
        <v>310</v>
      </c>
      <c r="E127" s="87" t="s">
        <v>311</v>
      </c>
      <c r="F127" s="81">
        <v>43189.0</v>
      </c>
      <c r="G127" s="27" t="s">
        <v>312</v>
      </c>
    </row>
    <row r="128" ht="15.0" customHeight="1">
      <c r="A128" s="17" t="s">
        <v>308</v>
      </c>
      <c r="B128" s="17">
        <v>401.4</v>
      </c>
      <c r="C128" s="17" t="s">
        <v>313</v>
      </c>
      <c r="D128" s="17" t="s">
        <v>314</v>
      </c>
      <c r="E128" s="27"/>
      <c r="F128" s="81"/>
      <c r="G128" s="27"/>
    </row>
    <row r="129" ht="15.0" customHeight="1">
      <c r="A129" s="27" t="s">
        <v>308</v>
      </c>
      <c r="B129" s="27">
        <v>401.6</v>
      </c>
      <c r="C129" s="36"/>
      <c r="D129" s="27" t="s">
        <v>315</v>
      </c>
      <c r="E129" s="27" t="s">
        <v>316</v>
      </c>
      <c r="F129" s="81">
        <v>43199.0</v>
      </c>
      <c r="G129" s="27" t="s">
        <v>298</v>
      </c>
    </row>
    <row r="130" ht="15.0" customHeight="1">
      <c r="A130" s="17" t="s">
        <v>308</v>
      </c>
      <c r="B130" s="17">
        <v>401.77</v>
      </c>
      <c r="C130" s="36"/>
      <c r="D130" s="17" t="s">
        <v>317</v>
      </c>
      <c r="E130" s="27" t="s">
        <v>318</v>
      </c>
      <c r="F130" s="81">
        <v>43186.0</v>
      </c>
      <c r="G130" s="27" t="s">
        <v>319</v>
      </c>
    </row>
    <row r="131" ht="15.0" customHeight="1">
      <c r="A131" s="41" t="s">
        <v>320</v>
      </c>
      <c r="B131" s="7"/>
      <c r="C131" s="7"/>
      <c r="D131" s="7"/>
      <c r="E131" s="7"/>
      <c r="F131" s="7"/>
      <c r="G131" s="8"/>
    </row>
    <row r="132" ht="15.0" customHeight="1">
      <c r="A132" s="17" t="s">
        <v>308</v>
      </c>
      <c r="B132" s="17">
        <v>407.1</v>
      </c>
      <c r="C132" s="17" t="s">
        <v>321</v>
      </c>
      <c r="D132" s="17" t="s">
        <v>322</v>
      </c>
      <c r="E132" s="27" t="s">
        <v>323</v>
      </c>
      <c r="F132" s="81">
        <v>43190.0</v>
      </c>
      <c r="G132" s="27" t="s">
        <v>312</v>
      </c>
    </row>
    <row r="133" ht="15.0" customHeight="1">
      <c r="A133" s="17" t="s">
        <v>308</v>
      </c>
      <c r="B133" s="17">
        <v>410.4</v>
      </c>
      <c r="C133" s="27" t="s">
        <v>324</v>
      </c>
      <c r="D133" s="17" t="s">
        <v>325</v>
      </c>
      <c r="E133" s="27" t="s">
        <v>326</v>
      </c>
      <c r="F133" s="81">
        <v>43199.0</v>
      </c>
      <c r="G133" s="27" t="s">
        <v>298</v>
      </c>
    </row>
    <row r="134" ht="10.5" customHeight="1">
      <c r="A134" s="17" t="s">
        <v>308</v>
      </c>
      <c r="B134" s="17">
        <v>411.2</v>
      </c>
      <c r="C134" s="27" t="s">
        <v>327</v>
      </c>
      <c r="D134" s="58" t="s">
        <v>328</v>
      </c>
      <c r="E134" s="27" t="s">
        <v>329</v>
      </c>
      <c r="F134" s="81">
        <v>43208.0</v>
      </c>
      <c r="G134" s="27" t="s">
        <v>26</v>
      </c>
    </row>
    <row r="135" ht="4.5" customHeight="1">
      <c r="A135" s="17" t="s">
        <v>330</v>
      </c>
      <c r="B135" s="17">
        <v>418.8</v>
      </c>
      <c r="C135" s="17" t="s">
        <v>331</v>
      </c>
      <c r="D135" s="58" t="s">
        <v>332</v>
      </c>
      <c r="E135" s="88" t="s">
        <v>333</v>
      </c>
      <c r="F135" s="81">
        <v>43200.0</v>
      </c>
      <c r="G135" s="27" t="s">
        <v>26</v>
      </c>
    </row>
    <row r="136" ht="39.0" customHeight="1">
      <c r="A136" s="57" t="s">
        <v>334</v>
      </c>
      <c r="B136" s="7"/>
      <c r="C136" s="7"/>
      <c r="D136" s="7"/>
      <c r="E136" s="7"/>
      <c r="F136" s="7"/>
      <c r="G136" s="8"/>
    </row>
    <row r="137" ht="15.75" customHeight="1">
      <c r="A137" s="89" t="s">
        <v>335</v>
      </c>
      <c r="B137" s="7"/>
      <c r="C137" s="7"/>
      <c r="D137" s="7"/>
      <c r="E137" s="7"/>
      <c r="F137" s="7"/>
      <c r="G137" s="8"/>
    </row>
    <row r="138" ht="15.0" customHeight="1">
      <c r="A138" s="27" t="s">
        <v>336</v>
      </c>
      <c r="B138" s="27">
        <v>425.8</v>
      </c>
      <c r="C138" s="36"/>
      <c r="D138" s="17"/>
      <c r="E138" s="27" t="s">
        <v>337</v>
      </c>
      <c r="F138" s="90">
        <v>43210.0</v>
      </c>
      <c r="G138" s="27" t="s">
        <v>338</v>
      </c>
    </row>
    <row r="139" ht="27.0" customHeight="1">
      <c r="A139" s="17" t="s">
        <v>339</v>
      </c>
      <c r="B139" s="27">
        <v>426.5</v>
      </c>
      <c r="C139" s="36"/>
      <c r="D139" s="17" t="s">
        <v>340</v>
      </c>
      <c r="E139" s="27" t="s">
        <v>341</v>
      </c>
      <c r="F139" s="90">
        <v>43200.0</v>
      </c>
      <c r="G139" s="27" t="s">
        <v>298</v>
      </c>
    </row>
    <row r="140" ht="17.25" customHeight="1">
      <c r="A140" s="17" t="s">
        <v>339</v>
      </c>
      <c r="B140" s="17">
        <v>430.6</v>
      </c>
      <c r="C140" s="24" t="s">
        <v>342</v>
      </c>
      <c r="D140" s="91" t="str">
        <f>HYPERLINK("javascript:Start('http://www.fs.fed.us/r5/angeles/')","Messenger Flats Camp USFS.")</f>
        <v>Messenger Flats Camp USFS.</v>
      </c>
      <c r="E140" s="27" t="s">
        <v>343</v>
      </c>
      <c r="F140" s="90">
        <v>43192.0</v>
      </c>
      <c r="G140" s="27" t="s">
        <v>26</v>
      </c>
    </row>
    <row r="141" ht="27.75" customHeight="1">
      <c r="A141" s="17" t="s">
        <v>339</v>
      </c>
      <c r="B141" s="17">
        <v>432.1</v>
      </c>
      <c r="C141" s="17" t="s">
        <v>344</v>
      </c>
      <c r="D141" s="17" t="s">
        <v>345</v>
      </c>
      <c r="E141" s="27" t="s">
        <v>45</v>
      </c>
      <c r="F141" s="81">
        <v>43192.0</v>
      </c>
      <c r="G141" s="27" t="s">
        <v>346</v>
      </c>
    </row>
    <row r="142" ht="18.75" customHeight="1">
      <c r="A142" s="17" t="s">
        <v>339</v>
      </c>
      <c r="B142" s="17">
        <v>436.3</v>
      </c>
      <c r="C142" s="17" t="s">
        <v>347</v>
      </c>
      <c r="D142" s="58" t="s">
        <v>348</v>
      </c>
      <c r="E142" s="32" t="s">
        <v>349</v>
      </c>
      <c r="F142" s="81">
        <v>43210.0</v>
      </c>
      <c r="G142" s="27" t="s">
        <v>26</v>
      </c>
    </row>
    <row r="143" ht="15.0" customHeight="1">
      <c r="A143" s="57" t="s">
        <v>350</v>
      </c>
      <c r="B143" s="7"/>
      <c r="C143" s="7"/>
      <c r="D143" s="7"/>
      <c r="E143" s="7"/>
      <c r="F143" s="7"/>
      <c r="G143" s="8"/>
    </row>
    <row r="144" ht="15.0" customHeight="1">
      <c r="A144" s="17" t="s">
        <v>351</v>
      </c>
      <c r="B144" s="17">
        <v>440.2</v>
      </c>
      <c r="C144" s="36"/>
      <c r="D144" s="17" t="s">
        <v>352</v>
      </c>
      <c r="E144" s="27" t="s">
        <v>353</v>
      </c>
      <c r="F144" s="81">
        <v>43202.0</v>
      </c>
      <c r="G144" s="27" t="s">
        <v>26</v>
      </c>
    </row>
    <row r="145" ht="15.0" customHeight="1">
      <c r="A145" s="43" t="s">
        <v>351</v>
      </c>
      <c r="B145" s="43">
        <v>444.4</v>
      </c>
      <c r="C145" s="47"/>
      <c r="D145" s="43" t="s">
        <v>354</v>
      </c>
      <c r="E145" s="20" t="s">
        <v>355</v>
      </c>
      <c r="F145" s="81">
        <v>43207.0</v>
      </c>
      <c r="G145" s="27" t="s">
        <v>211</v>
      </c>
    </row>
    <row r="146" ht="15.0" customHeight="1">
      <c r="A146" s="92"/>
      <c r="B146" s="92">
        <v>444.5</v>
      </c>
      <c r="C146" s="92" t="s">
        <v>356</v>
      </c>
      <c r="D146" s="92" t="s">
        <v>357</v>
      </c>
      <c r="E146" s="92" t="s">
        <v>358</v>
      </c>
      <c r="F146" s="81">
        <v>43040.0</v>
      </c>
      <c r="G146" s="27" t="s">
        <v>359</v>
      </c>
    </row>
    <row r="147" ht="15.0" customHeight="1">
      <c r="A147" s="46" t="s">
        <v>360</v>
      </c>
      <c r="B147" s="7"/>
      <c r="C147" s="7"/>
      <c r="D147" s="7"/>
      <c r="E147" s="7"/>
      <c r="F147" s="7"/>
      <c r="G147" s="8"/>
    </row>
    <row r="148" ht="15.0" customHeight="1">
      <c r="A148" s="43" t="s">
        <v>361</v>
      </c>
      <c r="B148" s="43">
        <v>451.1</v>
      </c>
      <c r="C148" s="43" t="s">
        <v>362</v>
      </c>
      <c r="D148" s="43" t="s">
        <v>363</v>
      </c>
      <c r="E148" s="20" t="s">
        <v>364</v>
      </c>
      <c r="F148" s="81">
        <v>43188.0</v>
      </c>
      <c r="G148" s="20" t="s">
        <v>319</v>
      </c>
    </row>
    <row r="149" ht="27.75" customHeight="1">
      <c r="A149" s="47"/>
      <c r="B149" s="43">
        <v>451.7</v>
      </c>
      <c r="C149" s="47"/>
      <c r="D149" s="20" t="s">
        <v>365</v>
      </c>
      <c r="E149" s="20" t="s">
        <v>364</v>
      </c>
      <c r="F149" s="81">
        <v>43188.0</v>
      </c>
      <c r="G149" s="20" t="s">
        <v>319</v>
      </c>
    </row>
    <row r="150" ht="15.0" customHeight="1">
      <c r="A150" s="43"/>
      <c r="B150" s="92" t="s">
        <v>366</v>
      </c>
      <c r="C150" s="47"/>
      <c r="D150" s="20" t="s">
        <v>367</v>
      </c>
      <c r="E150" s="20"/>
      <c r="F150" s="81"/>
      <c r="G150" s="27"/>
    </row>
    <row r="151" ht="15.0" customHeight="1">
      <c r="A151" s="43" t="s">
        <v>361</v>
      </c>
      <c r="B151" s="43" t="s">
        <v>368</v>
      </c>
      <c r="C151" s="47"/>
      <c r="D151" s="43" t="s">
        <v>369</v>
      </c>
      <c r="E151" s="93" t="s">
        <v>370</v>
      </c>
      <c r="F151" s="94"/>
      <c r="G151" s="47"/>
    </row>
    <row r="152" ht="15.0" customHeight="1">
      <c r="A152" s="43" t="s">
        <v>361</v>
      </c>
      <c r="B152" s="43">
        <v>454.4</v>
      </c>
      <c r="C152" s="47"/>
      <c r="D152" s="50" t="s">
        <v>371</v>
      </c>
      <c r="E152" s="43" t="s">
        <v>372</v>
      </c>
      <c r="F152" s="94"/>
      <c r="G152" s="47"/>
    </row>
    <row r="153" ht="15.0" customHeight="1">
      <c r="A153" s="43" t="s">
        <v>361</v>
      </c>
      <c r="B153" s="43">
        <v>454.5</v>
      </c>
      <c r="C153" s="44" t="s">
        <v>373</v>
      </c>
      <c r="D153" s="50" t="s">
        <v>374</v>
      </c>
      <c r="E153" s="20" t="s">
        <v>375</v>
      </c>
      <c r="F153" s="66"/>
      <c r="G153" s="20"/>
    </row>
    <row r="154" ht="24.0" customHeight="1">
      <c r="A154" s="57" t="s">
        <v>376</v>
      </c>
      <c r="B154" s="7"/>
      <c r="C154" s="7"/>
      <c r="D154" s="7"/>
      <c r="E154" s="7"/>
      <c r="F154" s="7"/>
      <c r="G154" s="8"/>
    </row>
  </sheetData>
  <mergeCells count="45">
    <mergeCell ref="F1:G1"/>
    <mergeCell ref="A1:E1"/>
    <mergeCell ref="A2:E2"/>
    <mergeCell ref="A3:G3"/>
    <mergeCell ref="A5:G5"/>
    <mergeCell ref="A4:G4"/>
    <mergeCell ref="A23:G23"/>
    <mergeCell ref="A9:G9"/>
    <mergeCell ref="A8:G8"/>
    <mergeCell ref="A18:G18"/>
    <mergeCell ref="A25:G25"/>
    <mergeCell ref="A6:G6"/>
    <mergeCell ref="F2:G2"/>
    <mergeCell ref="A38:G38"/>
    <mergeCell ref="A40:G40"/>
    <mergeCell ref="A105:G105"/>
    <mergeCell ref="A106:G106"/>
    <mergeCell ref="A65:G65"/>
    <mergeCell ref="A99:G99"/>
    <mergeCell ref="A92:G92"/>
    <mergeCell ref="A93:G93"/>
    <mergeCell ref="A69:G69"/>
    <mergeCell ref="A85:G85"/>
    <mergeCell ref="A104:G104"/>
    <mergeCell ref="A147:G147"/>
    <mergeCell ref="A154:G154"/>
    <mergeCell ref="A136:G136"/>
    <mergeCell ref="A131:G131"/>
    <mergeCell ref="A115:G115"/>
    <mergeCell ref="A118:G118"/>
    <mergeCell ref="A120:G120"/>
    <mergeCell ref="A124:G124"/>
    <mergeCell ref="A111:G111"/>
    <mergeCell ref="A137:G137"/>
    <mergeCell ref="A143:G143"/>
    <mergeCell ref="A61:G61"/>
    <mergeCell ref="A57:G57"/>
    <mergeCell ref="A30:G30"/>
    <mergeCell ref="A33:G33"/>
    <mergeCell ref="A37:G37"/>
    <mergeCell ref="A53:G53"/>
    <mergeCell ref="A63:G63"/>
    <mergeCell ref="A28:G28"/>
    <mergeCell ref="A27:G27"/>
    <mergeCell ref="A55:G55"/>
  </mergeCells>
  <drawing r:id="rId1"/>
</worksheet>
</file>