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dyllwild - Agua Dulce" sheetId="1" r:id="rId3"/>
  </sheets>
  <definedNames/>
  <calcPr/>
</workbook>
</file>

<file path=xl/sharedStrings.xml><?xml version="1.0" encoding="utf-8"?>
<sst xmlns="http://schemas.openxmlformats.org/spreadsheetml/2006/main" count="537" uniqueCount="363">
  <si>
    <t>Pacific Crest Trail Water Report -- Part Two: Idyllwild to Agua Dulce</t>
  </si>
  <si>
    <t>Updated 12:54pm 3/31/19</t>
  </si>
  <si>
    <t>Idyllwild, CA to Acton, CA</t>
  </si>
  <si>
    <r>
      <t>Never rely on water caches!!! Beware of contaminated water. Purify backcountry water.</t>
    </r>
    <r>
      <rPr>
        <sz val="11.0"/>
      </rPr>
      <t xml:space="preserve">
FOR WATER CACHE TRAIL ANGELS</t>
    </r>
    <r>
      <rPr>
        <sz val="11.0"/>
      </rPr>
      <t xml:space="preserve"> : Water jugs, and caches, left unattended often end up as litter blown across the landscape. A little rope through the handles is a quick fix (if there is no other way to secure the bottles) but don't forget to revisit what you've left out! If you are going to put items out on trail please keep Leave No Trace principles in mind to preserve our trails. </t>
    </r>
  </si>
  <si>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</si>
  <si>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t>Take fire safety seriously. Alcohol stoves start fires – go stoveless or carry a stove with a contained fuel source and a shut-off valve.</t>
  </si>
  <si>
    <t>Water sources with blue text [marked with  * or **] have historically been more reliable. Sources marked with ** are more likely to have water year-round than those marked with a single *. Water described as seasonal, usually dry, early spring, etc. are less reliable.</t>
  </si>
  <si>
    <t>Map</t>
  </si>
  <si>
    <t>Mile</t>
  </si>
  <si>
    <t>Waypoint</t>
  </si>
  <si>
    <t>Location</t>
  </si>
  <si>
    <t>Report</t>
  </si>
  <si>
    <t>Date</t>
  </si>
  <si>
    <t>Reported By</t>
  </si>
  <si>
    <t>CA Section B: Warner Springs to Highway 10 continued...</t>
  </si>
  <si>
    <t>The Idyllwild Public Library [951-659-2300] prints free copies of the Water Report for hikers. The library is located near the center of town in Strawberry Creek Plaza with the Post Office, grocery store, pharmacy, natural food store, &amp; Pizza Co.The library also has computers, wi-fi, paperback books. Trail register at the Post Office.</t>
  </si>
  <si>
    <r>
      <t xml:space="preserve">MOUNT SAN JACINTO SNOW CONDITIONS WEBSITE --&gt; </t>
    </r>
    <r>
      <rPr>
        <color rgb="FF0000FF"/>
      </rPr>
      <t xml:space="preserve">https://sanjacjon.com/                    </t>
    </r>
    <r>
      <t xml:space="preserve">                            </t>
    </r>
  </si>
  <si>
    <r>
      <rPr>
        <b/>
        <u/>
      </rPr>
      <t>BLACK MOUNTAIN ROAD ALTERNATE</t>
    </r>
    <r>
      <t xml:space="preserve"> (out of Idyllwild)
</t>
    </r>
    <r>
      <rPr>
        <b/>
      </rPr>
      <t xml:space="preserve">3/26/19 </t>
    </r>
    <r>
      <t xml:space="preserve">(Mindi) : We took the Black Mountain Road alternate and there was plenty of water flowing in the seasonal streams.
</t>
    </r>
    <r>
      <rPr>
        <b/>
        <i/>
      </rPr>
      <t>Detour Mile 12.8 (Cinco Poses Spring)</t>
    </r>
    <r>
      <t xml:space="preserve">
</t>
    </r>
    <r>
      <rPr>
        <b/>
      </rPr>
      <t>3/22/19</t>
    </r>
    <r>
      <t xml:space="preserve"> (Laura - Forest Service) : The water faucet at Cinco Poses spring on Black Mountain Road is turned off. It is turned off, when the campgrounds on Black Mountain Road close, usually in November.  The faucet is turned on at the end of May, when campgrounds open.   </t>
    </r>
  </si>
  <si>
    <t>B9</t>
  </si>
  <si>
    <t>SaddleJct</t>
  </si>
  <si>
    <t>Idyllwild 4.5 mi W of Saddle Junction</t>
  </si>
  <si>
    <t>WA0181</t>
  </si>
  <si>
    <t>*Wellmans Cienaga [7/10 mi N of PCT on trail to Wellmans Divide]</t>
  </si>
  <si>
    <t>Good flow. Dripping from above right off the trail so you can fill up by putting your bottle directly underneath but it may take a minute or two.</t>
  </si>
  <si>
    <t>DoubleTap</t>
  </si>
  <si>
    <t>WR182</t>
  </si>
  <si>
    <t>Strawberry Cienaga</t>
  </si>
  <si>
    <r>
      <rPr>
        <b/>
      </rPr>
      <t>5/19/18</t>
    </r>
    <r>
      <t xml:space="preserve"> (Sue) : Flow still there from a tent take chute- 1 liter per minute.
</t>
    </r>
    <r>
      <rPr>
        <b/>
      </rPr>
      <t>5/13/18</t>
    </r>
    <r>
      <t xml:space="preserve"> (Jon) : Flowing. Clear and cool.
</t>
    </r>
    <r>
      <rPr>
        <b/>
      </rPr>
      <t>4/25/18</t>
    </r>
    <r>
      <t xml:space="preserve"> (Cloud Rider) : 1 liter / 40 seconds flow of clear water from chute. Very small pool that can be used to dip with a small bottle.
</t>
    </r>
    <r>
      <rPr>
        <b/>
      </rPr>
      <t>4/23/18 @ 1:30PM</t>
    </r>
    <r>
      <t xml:space="preserve"> (Cowboy Katy) : Good flow from wall with tent stake spigot; 1 L/minute using large SW bottle; ice cold.</t>
    </r>
  </si>
  <si>
    <t>Sue</t>
  </si>
  <si>
    <t>CS183B</t>
  </si>
  <si>
    <t>Marion Creek [200 yds E of Strawberry Jct Camp]</t>
  </si>
  <si>
    <t xml:space="preserve">Couple of trickles cross the trail. First has 1 liter / 60 seconds of clear water. Can dip from some very small pools in the trail. Second is smaller. </t>
  </si>
  <si>
    <t>Cloud Rider</t>
  </si>
  <si>
    <t>Spring</t>
  </si>
  <si>
    <r>
      <rPr>
        <b/>
      </rPr>
      <t>5/23/18</t>
    </r>
    <r>
      <t xml:space="preserve"> (Quinn/Cheryl) : Small trickle of water. robably dry soon but if you were desperate in the next couple of days you could get some water.
</t>
    </r>
    <r>
      <rPr>
        <b/>
      </rPr>
      <t>3/28/18</t>
    </r>
    <r>
      <t xml:space="preserve"> (Tripod) : Great flow.</t>
    </r>
  </si>
  <si>
    <t>Quinn/Cheryl</t>
  </si>
  <si>
    <t>WR184</t>
  </si>
  <si>
    <t>Stone Creek</t>
  </si>
  <si>
    <r>
      <rPr>
        <b/>
      </rPr>
      <t>4/25/18</t>
    </r>
    <r>
      <t xml:space="preserve"> (Cloud Rider) : Small puddle near the trail just deep enough to dip a small bottle. No visible flow. 
</t>
    </r>
    <r>
      <rPr>
        <b/>
      </rPr>
      <t>4/15/18</t>
    </r>
    <r>
      <t xml:space="preserve"> : Puddle of water.
</t>
    </r>
    <r>
      <rPr>
        <b/>
      </rPr>
      <t xml:space="preserve">4/13/18 </t>
    </r>
    <r>
      <t>(Campfinder) : Flowing at 1 Liter per minute.</t>
    </r>
  </si>
  <si>
    <t>WR186</t>
  </si>
  <si>
    <t>Deer Springs, N Fork San Jacinto River</t>
  </si>
  <si>
    <r>
      <rPr>
        <b/>
      </rPr>
      <t>6/7/18</t>
    </r>
    <r>
      <t xml:space="preserve"> : Slow flow.
</t>
    </r>
    <r>
      <rPr>
        <b/>
        <color rgb="FFFF0000"/>
      </rPr>
      <t>5/15/18</t>
    </r>
    <r>
      <rPr>
        <color rgb="FFFF0000"/>
      </rPr>
      <t xml:space="preserve"> (Peaches) : Dry.
</t>
    </r>
    <r>
      <rPr>
        <b/>
      </rPr>
      <t>4/25/18</t>
    </r>
    <r>
      <t xml:space="preserve"> (Cloud Rider) : 1 liter / 40 seconds of clear water. Very shallow with a couple of small pools next to the trail.
</t>
    </r>
    <r>
      <rPr>
        <b/>
      </rPr>
      <t>4/17/18</t>
    </r>
    <r>
      <t xml:space="preserve"> </t>
    </r>
    <r>
      <rPr>
        <b/>
      </rPr>
      <t xml:space="preserve">@ 10:30AM </t>
    </r>
    <r>
      <t>(Good Man Gramps) : Flowing well, scoop may be needed but otherwise a cold, clear source.</t>
    </r>
  </si>
  <si>
    <t>WR186B</t>
  </si>
  <si>
    <t>**Tributary of N. Fork San Jacinto River [best water in this area]</t>
  </si>
  <si>
    <r>
      <rPr>
        <b/>
        <color rgb="FFFF0000"/>
      </rPr>
      <t>9/25/18</t>
    </r>
    <r>
      <rPr>
        <color rgb="FFFF0000"/>
      </rPr>
      <t xml:space="preserve"> (Alex) : Dry.</t>
    </r>
    <r>
      <t xml:space="preserve">
</t>
    </r>
    <r>
      <rPr>
        <b/>
      </rPr>
      <t>6/24/18</t>
    </r>
    <r>
      <t xml:space="preserve"> (Dave) : Water flow is considerably less than it was about a month ago when I was there. Water is still available but I would classify it as "Slow Flow".
</t>
    </r>
    <r>
      <rPr>
        <b/>
      </rPr>
      <t>6/5/18</t>
    </r>
    <r>
      <t xml:space="preserve"> : Strong flow.
</t>
    </r>
    <r>
      <rPr>
        <b/>
      </rPr>
      <t>5/27/18</t>
    </r>
    <r>
      <t xml:space="preserve"> : Strong flow.</t>
    </r>
  </si>
  <si>
    <t>Alex</t>
  </si>
  <si>
    <t>NOBO : WR186B is often the last reliable water northbound until WR206. The descent off San Jacinto can be very hot and dry, carry extra water.</t>
  </si>
  <si>
    <t>WR186C</t>
  </si>
  <si>
    <t>Tributary of N. Fork San Jac River</t>
  </si>
  <si>
    <t>Dry</t>
  </si>
  <si>
    <t>B10</t>
  </si>
  <si>
    <t>FullerRidgeTH</t>
  </si>
  <si>
    <t>Fuller Ridge Trailhead
[150yds L, seasonal, often dry]</t>
  </si>
  <si>
    <t>WRCS194</t>
  </si>
  <si>
    <t>Seasonal Water, West Fork Snow Cr.</t>
  </si>
  <si>
    <r>
      <rPr>
        <b/>
      </rPr>
      <t>3/29/18</t>
    </r>
    <r>
      <t xml:space="preserve"> (Tripod) : 193.8 left side of the trail small puddles. Maybe upstream will be better. 193.9 Dry.
</t>
    </r>
    <r>
      <rPr>
        <b/>
      </rPr>
      <t>3/28/19</t>
    </r>
    <r>
      <t xml:space="preserve"> (Mindi) : Flowing well.
</t>
    </r>
    <r>
      <rPr>
        <b/>
      </rPr>
      <t>3/27/18</t>
    </r>
    <r>
      <t xml:space="preserve"> (Jason) : Dry-make sure to fill up in the San Jacinto Wilderness before heading downhill (Northbounders).</t>
    </r>
  </si>
  <si>
    <t>Tripod</t>
  </si>
  <si>
    <t>Just when PCT meets dirt parking area, go left past yellow post &amp; 3 brown posts 150 yds down side trail to meadow with tiny pools in stream bed.  Continue down Springbox canyon 1/8 mile on "use trail" to old group camp year-round spring.</t>
  </si>
  <si>
    <t>BlackMtnCamp
[Seasonal, 1.3 mi SW on Rd 4S01]</t>
  </si>
  <si>
    <t>Black Mountain Group camp water is flowing fairly well in nearby stream.</t>
  </si>
  <si>
    <t>Jean</t>
  </si>
  <si>
    <t>This is the signed group camp, not the numerous other yellow post campsites. Bathrooms are locked and spigots are turned off year-round.</t>
  </si>
  <si>
    <t>SOBO : stock up water at WR206 as it's a long climb (~7,500ft) and distance (~19.5 miles) to the next reliable water source at WR186B.</t>
  </si>
  <si>
    <r>
      <rPr>
        <b/>
        <u/>
      </rPr>
      <t>MILES 200-202 WARNING</t>
    </r>
    <r>
      <rPr>
        <b/>
      </rPr>
      <t xml:space="preserve"> : BEE HIVE VERY CLOSE TO THE PCT (Exact mileage point of beehive on Guthook is Mile 202.03).
5/27/18 @10AM</t>
    </r>
    <r>
      <t xml:space="preserve"> : No bees.
</t>
    </r>
    <r>
      <rPr>
        <b/>
      </rPr>
      <t>5/26/18</t>
    </r>
    <r>
      <t xml:space="preserve"> (Ryan) : Bee free this morning. They are either scared of the crazy wind.
</t>
    </r>
    <r>
      <rPr>
        <b/>
      </rPr>
      <t>5/19/18 @ 11AM</t>
    </r>
    <r>
      <t xml:space="preserve"> (Sue) : We came down from Idyllwild Saturday 5/19-  no bees or hive-  couldn’t even find an active place on the mentioned section between 200-202.  I talked with some others that had gone by 2 days after us and they also saw no bees.  However, a variable was that their hike down had tremendous wind.  We had no wind that day.
</t>
    </r>
    <r>
      <rPr>
        <b/>
      </rPr>
      <t>4/29/18</t>
    </r>
    <r>
      <t xml:space="preserve"> (Lucy) : Beekeeper, botanist here; I saw them; they are CA Carpenter Bees, the best way to pass is:
1. Cover your neck with your hands &amp; look downward. (most non-allergic deaths are caused by restricted airways from sting swelling). Personally, I favor eye protection (sunglasses) as a sting swelling near the eyes can impede your vision.
2. WALK past the hive swiftly &amp; calmly without stalling, stomping, running, kicking up dirt/rocks, making audible sounds, flailing, swatting (any of this will agitate them)
3. Use limited breathing; do not pant, take shallow breaths through the nose, avoid exhaling through the mouth (this is how they smell you coming from a distance) 
* Covering your mouth with a handkerchief may help minimally to deflect some exhale. Covering your body with something is two-fold; while it can protect, they can sting through nearly anything that touches the skin and large coverings may make you appear as a bigger threat. A loose fitting hat may help as well.
If hiking in large groups, try to wait down trail and pass the hive 1-2 at a time. They can feel the vibration upon the ground for great distances.
They are least active outside the hive in darkness and near darkness, morning or night; coldness does not matter unless it is winter.
* The males are the ones you will see first, they do not sting. They will relentlessly pursue you in an effort to remove you from the area. If at any time they deem you unable to be removed in a timely manner, they will summon the females who will sting. The approximate distance at which the hunt will cease is +/-100’.
With the current traffic on the PCT, they are in a near constant agitated state. The BEST THING to avoid the wrath of the bees is: AWARENESS. Spread the word.
</t>
    </r>
    <r>
      <rPr>
        <b/>
      </rPr>
      <t>-----
4/28/18</t>
    </r>
    <r>
      <t xml:space="preserve"> : Exact mileage point of beehive on Guthook is Mile 202.03.
</t>
    </r>
    <r>
      <rPr>
        <b/>
      </rPr>
      <t xml:space="preserve">4/26/18 @ 3:30PM </t>
    </r>
    <r>
      <t xml:space="preserve">(Cowboy Katy) : Bees attached, stung about 20 times; bee flew into buff and sounded the alarm to the hive; rocky cliff area, left turn about 50 meters up the PCT, they didn't follow beyond there; advise similar to current advice at 200. If swarmed, move fast to the turn.
</t>
    </r>
    <r>
      <rPr>
        <b/>
      </rPr>
      <t xml:space="preserve">4/26/18 </t>
    </r>
    <r>
      <t xml:space="preserve">(Cloud Rider) : Bees! The bee hive is exactly at mile 200 under a huge rock that overhangs the trail. A local biker gave me the following advice; “take down your umbrella, cover up, walk past calmly, don’t swat, be careful to not breathe one in.” That worked OK for me. Several bees followed me buzzing angrily around my head for 2-3 minutes but went away after a while. Two other hiker told the same type of story. Don’t seem to be a threat and you will probably not be stung.
</t>
    </r>
    <r>
      <rPr>
        <b/>
      </rPr>
      <t>4/5/18</t>
    </r>
    <r>
      <t xml:space="preserve"> (Devilfish) : Numerous hikers stung by bees at mile 202. Trail traverses steep cliff here with no room to maneuver.</t>
    </r>
  </si>
  <si>
    <r>
      <t xml:space="preserve">MOUNT SAN JACINTO SNOW CONDITIONS WEBSITE --&gt; </t>
    </r>
    <r>
      <rPr>
        <color rgb="FF0000FF"/>
      </rPr>
      <t xml:space="preserve">https://sanjacjon.com/        </t>
    </r>
  </si>
  <si>
    <t>B11</t>
  </si>
  <si>
    <t>WR206</t>
  </si>
  <si>
    <t>**Snow Canyon Rd
[Desert Water Agency faucet]</t>
  </si>
  <si>
    <t>Faucet on</t>
  </si>
  <si>
    <t>The Desert Water Agenncy faucet is under vidoe survelance.</t>
  </si>
  <si>
    <t>RD207</t>
  </si>
  <si>
    <t xml:space="preserve">Snow Creek community, 15881 Falls Creek Rd </t>
  </si>
  <si>
    <t>Hwy10</t>
  </si>
  <si>
    <t>Cabazon [small town 4.5 mi W]</t>
  </si>
  <si>
    <t>Bridge cache full.</t>
  </si>
  <si>
    <t>Deb &amp; Rick</t>
  </si>
  <si>
    <t>California Section C: Highway 10 to Highway 15 near Cajon Pass</t>
  </si>
  <si>
    <t>C1</t>
  </si>
  <si>
    <t>ZiggyBear</t>
  </si>
  <si>
    <t>Whitewater Hiker House</t>
  </si>
  <si>
    <t>Ziggy and the Bear is permanently closed to hikers.</t>
  </si>
  <si>
    <t>~211.2</t>
  </si>
  <si>
    <t>Cottonwood Crk [almost always dry]</t>
  </si>
  <si>
    <t>WR213</t>
  </si>
  <si>
    <t>Mesa Wind Farm</t>
  </si>
  <si>
    <t>Wind farm cache full</t>
  </si>
  <si>
    <t>Sometimes there is water available at the Mesa Wind Farm but don't rely on it. Sign posted on trail indicating shade &amp; water available and a friendly "Stop by and say Hi". 100 yds E, then 80 yds N. Large (~1.5 inches) hose and valve by fence. Water is from tank (not ugly pond). Close valve tightly. Hiker Friendly.</t>
  </si>
  <si>
    <t>C2</t>
  </si>
  <si>
    <t>WRCS219</t>
  </si>
  <si>
    <r>
      <t xml:space="preserve">It is with heavy hearts that we have decided that due to the severe damage to Whitewater Canyons roads and trails that </t>
    </r>
    <r>
      <rPr>
        <b/>
        <color rgb="FFFF0000"/>
      </rPr>
      <t>Whitewater Preserve will not be able to accommodate day use or overnight PCT hikers this year</t>
    </r>
    <r>
      <t>. There would be no phones available (landline or otherwise), no restrooms, no wifi, and no road access to be picked up or dropped off. Also as of right now the trail from the PCT to Whitewater is non-existent and requires a wide water crossing with quickly flowing water.</t>
    </r>
  </si>
  <si>
    <t>Tori (Whitewater Preserve)</t>
  </si>
  <si>
    <t>Former trout farm now owned by Wildlands Conservancy. Ranger Jack [760-325-7222] welcomes all PCT hikers from the trail. They have shade, water, toilets, and overnight camping for PCT hikers ONLY. They do NOT have showers or package dropoffs. Ranger Station open daily. Had a phone that was possible to use.</t>
  </si>
  <si>
    <t>Old jeep road near Whitewater Creek</t>
  </si>
  <si>
    <t>WR220</t>
  </si>
  <si>
    <t>*Whitewater Creek
[Fill up at the 1st water crossing about 200 yards W of Halfmile WR220 waypoint].</t>
  </si>
  <si>
    <r>
      <rPr>
        <b/>
      </rPr>
      <t>3/26/19</t>
    </r>
    <r>
      <t xml:space="preserve"> (Deb &amp; Rick) : flowing calf to knee deep at crossing points.
</t>
    </r>
    <r>
      <rPr>
        <b/>
      </rPr>
      <t>3/25/19</t>
    </r>
    <r>
      <t xml:space="preserve"> (Rick) : Strong flow. Loads of erosion and blow downs all the way up to 241. Most of camp sites up mission creek are destroyed but lots of bushcamp sites.</t>
    </r>
  </si>
  <si>
    <t>WRCS0226</t>
  </si>
  <si>
    <t>**Mission Creek crossing</t>
  </si>
  <si>
    <r>
      <rPr>
        <b/>
      </rPr>
      <t>3/28/19</t>
    </r>
    <r>
      <t xml:space="preserve"> (Deb &amp; Rick) : Good flow. Note MC crossings all damaged or destroyed. Trail gone in places. Trail finding skills required
</t>
    </r>
    <r>
      <rPr>
        <b/>
      </rPr>
      <t>3/25/19</t>
    </r>
    <r>
      <t xml:space="preserve"> (Rick) : Flowing great.</t>
    </r>
  </si>
  <si>
    <t>C3</t>
  </si>
  <si>
    <t>WR0227</t>
  </si>
  <si>
    <t>Mission Creek Crossing</t>
  </si>
  <si>
    <r>
      <rPr>
        <b/>
      </rPr>
      <t>3/28/19</t>
    </r>
    <r>
      <t xml:space="preserve"> (Deb &amp; Rick) : Good flow.
</t>
    </r>
    <r>
      <rPr>
        <b/>
      </rPr>
      <t>3/25/19</t>
    </r>
    <r>
      <t xml:space="preserve"> (Rick) : Flowing great.</t>
    </r>
  </si>
  <si>
    <t>WR0228</t>
  </si>
  <si>
    <t>Stream</t>
  </si>
  <si>
    <t>WRCS0230</t>
  </si>
  <si>
    <t>**Mission Creek</t>
  </si>
  <si>
    <r>
      <rPr>
        <b/>
      </rPr>
      <t>3/28/19</t>
    </r>
    <r>
      <t xml:space="preserve"> (Deb &amp; Rick) : Good flow.
</t>
    </r>
    <r>
      <rPr>
        <b/>
      </rPr>
      <t>3/25/19</t>
    </r>
    <r>
      <t xml:space="preserve"> (Rick) : Flowing great.</t>
    </r>
  </si>
  <si>
    <t>WRCS0231</t>
  </si>
  <si>
    <r>
      <rPr>
        <b/>
      </rPr>
      <t>3/28/19</t>
    </r>
    <r>
      <t xml:space="preserve"> (Deb &amp; Rick) : Good flow.
</t>
    </r>
    <r>
      <rPr>
        <b/>
      </rPr>
      <t>3/25/19</t>
    </r>
    <r>
      <t xml:space="preserve"> (Rick) : Flowing great.</t>
    </r>
  </si>
  <si>
    <t>WRCS0232</t>
  </si>
  <si>
    <r>
      <rPr>
        <b/>
      </rPr>
      <t>3/28/19</t>
    </r>
    <r>
      <t xml:space="preserve"> (Deb &amp; Rick) : Good flow.
</t>
    </r>
    <r>
      <rPr>
        <b/>
      </rPr>
      <t>3/25/19</t>
    </r>
    <r>
      <t xml:space="preserve"> (Rick) : Flowing great.</t>
    </r>
  </si>
  <si>
    <t>WR233</t>
  </si>
  <si>
    <t>**Mission Creek Crossing</t>
  </si>
  <si>
    <r>
      <rPr>
        <b/>
      </rPr>
      <t>3/28/19</t>
    </r>
    <r>
      <t xml:space="preserve"> (Deb &amp; Rick) : Good flow.
</t>
    </r>
    <r>
      <rPr>
        <b/>
      </rPr>
      <t>3/25/19</t>
    </r>
    <r>
      <t xml:space="preserve"> (Rick) : Flowing great.</t>
    </r>
  </si>
  <si>
    <t>C4</t>
  </si>
  <si>
    <t>WRCS0235</t>
  </si>
  <si>
    <t>*Seasonal Creek, creekside camp</t>
  </si>
  <si>
    <t>Dry.</t>
  </si>
  <si>
    <t>WR0239</t>
  </si>
  <si>
    <t>Forested flats junction</t>
  </si>
  <si>
    <t>Good flow.</t>
  </si>
  <si>
    <t>WR0240</t>
  </si>
  <si>
    <t>**Mission Spring Trail Camp</t>
  </si>
  <si>
    <t>Flowing great.</t>
  </si>
  <si>
    <t>Rick</t>
  </si>
  <si>
    <t xml:space="preserve">When trail reaches dirt road, turn left SE thru 4x4 wood railing at end of road, then 60 yds up closed road to table. Then turn left E and walk 110 yards past horse corral. At end of corral turn right &amp; follow path 100 yds to water in a gully, dripping off root into blue bucket. [Spigots at corral are capped off, but there may be a very slow gravity flow from a hose there.] Another possible source: at wood railing at end of road, turn 90 degrees right SSW up hill, then W 75 yds from road to concrete horse trough marked "USFS" </t>
  </si>
  <si>
    <t>3/25/19 (Rick) : North facing slope from about 242  to coon creek cabin post holing to 3 plus feet. 6 of us baled to the coon creek road after hours of of slogging and 2 miles short of the cabin.</t>
  </si>
  <si>
    <t>C5</t>
  </si>
  <si>
    <t>WR256</t>
  </si>
  <si>
    <t>Arrastre Trail Camp at Deer Spring [faucet]</t>
  </si>
  <si>
    <t>MECA</t>
  </si>
  <si>
    <t>This faucet is probalby unreliable and only works intermitantly. We have recieved a number of conflicting reports from hikers about this location. Faucet in camp labeled non-potable, for horses only. Trail crosses creek-bed several times for ~mile before camp &amp; several miles after.</t>
  </si>
  <si>
    <t>C6</t>
  </si>
  <si>
    <t>WR0257</t>
  </si>
  <si>
    <t>**Spring N of Arrastre Trail Camp</t>
  </si>
  <si>
    <t>Sweet flow.</t>
  </si>
  <si>
    <t>WR258</t>
  </si>
  <si>
    <t>Creek crossing N of Arrastre Camp</t>
  </si>
  <si>
    <t>WR0258B</t>
  </si>
  <si>
    <t>C7</t>
  </si>
  <si>
    <t>WR268</t>
  </si>
  <si>
    <t>**Doble Trail Camp</t>
  </si>
  <si>
    <t>2nd jeep rd
[Saragossa Spr 0.67 mi N]</t>
  </si>
  <si>
    <t>PCT Hiker David O'Sullivan (Class of 2017) went missing in this area (somewhere between Big Bear &amp; Idyllwild). Any information you have on this topic, please contact Cathy Tarr at 703-334-1770 or via email at catarr210@aol.com</t>
  </si>
  <si>
    <t>WRCS0275</t>
  </si>
  <si>
    <t>Caribou Crk at Van Dusen Cyn Rd</t>
  </si>
  <si>
    <t>4 and 1/2 gallons at cache</t>
  </si>
  <si>
    <t>The King</t>
  </si>
  <si>
    <t>C9</t>
  </si>
  <si>
    <t>Delamar Spring
[Rd 3N12, 0.9 mi W]</t>
  </si>
  <si>
    <t>CS286</t>
  </si>
  <si>
    <t>Little Bear Springs Trail Camp</t>
  </si>
  <si>
    <t xml:space="preserve">trough full of good water </t>
  </si>
  <si>
    <t>Faucet is slightly uphill &amp; to left from new picnic table</t>
  </si>
  <si>
    <t>WR0286</t>
  </si>
  <si>
    <t>Holcomb Creek</t>
  </si>
  <si>
    <t>WRCS0287</t>
  </si>
  <si>
    <t>Side Creek</t>
  </si>
  <si>
    <t>Dina</t>
  </si>
  <si>
    <t>flowing</t>
  </si>
  <si>
    <t>Tea-Man</t>
  </si>
  <si>
    <t>C10</t>
  </si>
  <si>
    <t>WR292B</t>
  </si>
  <si>
    <t>Creek</t>
  </si>
  <si>
    <t>8" flow</t>
  </si>
  <si>
    <t>Larry</t>
  </si>
  <si>
    <t>WRCS292</t>
  </si>
  <si>
    <t>*Holcomb Creek at Crab Flats Rd.</t>
  </si>
  <si>
    <t>CS293</t>
  </si>
  <si>
    <t>Campsite, seasonal creek</t>
  </si>
  <si>
    <t>WR294</t>
  </si>
  <si>
    <t>**Holcolmb Creek at Hawes Ranch Trail</t>
  </si>
  <si>
    <t>BenchCamp</t>
  </si>
  <si>
    <t>**Holcomb Crossing [Trail Camp]</t>
  </si>
  <si>
    <t>Seasonal Stream</t>
  </si>
  <si>
    <r>
      <rPr>
        <b/>
      </rPr>
      <t>5/2/18</t>
    </r>
    <r>
      <t xml:space="preserve"> (Cloud Rider) : Full of stagnant water with lots of algae. 
</t>
    </r>
    <r>
      <rPr>
        <b/>
      </rPr>
      <t>4/21/18</t>
    </r>
    <r>
      <t xml:space="preserve"> (Silver) : Stagnant pools with very very low flow.
</t>
    </r>
    <r>
      <rPr>
        <b/>
      </rPr>
      <t>4/19/18</t>
    </r>
    <r>
      <t xml:space="preserve"> (Devilfish) : Stagnant water.</t>
    </r>
  </si>
  <si>
    <t>WR0296</t>
  </si>
  <si>
    <t>Piped Spring</t>
  </si>
  <si>
    <t xml:space="preserve"> pipe next to trail on south side, dry</t>
  </si>
  <si>
    <t>C11</t>
  </si>
  <si>
    <t>WR299</t>
  </si>
  <si>
    <t>**Deep Creek Bridge</t>
  </si>
  <si>
    <t>many gpm flow, huge pools, much human activity upstream</t>
  </si>
  <si>
    <t>RD0301</t>
  </si>
  <si>
    <t>Unpaved road to Deep Creek day use area. Access to Deep Creek.</t>
  </si>
  <si>
    <t xml:space="preserve">Willow Creek </t>
  </si>
  <si>
    <r>
      <rPr>
        <b/>
      </rPr>
      <t>5/9/18</t>
    </r>
    <r>
      <t xml:space="preserve"> : Dry.
</t>
    </r>
    <r>
      <rPr>
        <b/>
      </rPr>
      <t>5/2/18</t>
    </r>
    <r>
      <t xml:space="preserve"> (Cloud Rider) : &gt;1 liter/second flow with big pools. 
</t>
    </r>
    <r>
      <rPr>
        <b/>
      </rPr>
      <t>4/27/18</t>
    </r>
    <r>
      <t xml:space="preserve"> (Campfinder) : 5 liters of per minute.</t>
    </r>
  </si>
  <si>
    <t>C12</t>
  </si>
  <si>
    <t>WR0308</t>
  </si>
  <si>
    <t>**Deep Creek Hot Spring [Use water upstream from bathers]</t>
  </si>
  <si>
    <t>good flow</t>
  </si>
  <si>
    <t>Per http://www.fs.usda.gov/recarea/sbnf/recreation/hiking/recarea/?recid=34152&amp;actid=50 
The Hot Springs pools of Deep Creek contain a rare and sometimes fatal disease called primary amoebic meningoencephalitis. The disease is apparently contained in contaminated soil and transmitted to the Hot Springs pools as the warm water flows through and over the soil. It is advisable not to submerse your head.
Due to the large number of visitors to the Hot Springs, human and organic pollution are increasing in the Deep Creek drainage. The highest Fecal Coliform counts are found in the Hot Springs area.</t>
  </si>
  <si>
    <t>WR0309</t>
  </si>
  <si>
    <t>Small Creek (Watch out for poison oak)</t>
  </si>
  <si>
    <t>Flow is from second pool to first pool above trail. Pools may have 100's of gallons.  This is better water source than Deep Creek, which has lots of human activity near Deep Creek Bridge/Splinter Cabin and hot springs.</t>
  </si>
  <si>
    <t>C13</t>
  </si>
  <si>
    <t>WR0314</t>
  </si>
  <si>
    <t>**Deep Creek ford</t>
  </si>
  <si>
    <t>many gpm, dry crossing on rocks, much human activity upstream, aka sewer</t>
  </si>
  <si>
    <t>~314</t>
  </si>
  <si>
    <t>W Fork Mojave River</t>
  </si>
  <si>
    <t>alternate trail unnecessary, dry except for creek at 313.60</t>
  </si>
  <si>
    <t>Small flow.</t>
  </si>
  <si>
    <t>WR316</t>
  </si>
  <si>
    <t>Trailside spring in canyon [seasonal]</t>
  </si>
  <si>
    <t>Tomb Raider</t>
  </si>
  <si>
    <t>WR317</t>
  </si>
  <si>
    <t>Piped spring before Grass Valley Creek</t>
  </si>
  <si>
    <t>To find the piped spring, look for a big clump of long green grass 6 feet to the north side of the trail. Look for black tube and wooden arrow with "H2O" on it. If you are hiking northbound, there is a sandy campsite down below the trail immediately before the spring. If you reach the signed connector trail to the Mojave River Campground at mile 317.6, you have missed it.</t>
  </si>
  <si>
    <t>4/20/18 (Marcel) : Poodle Dog Bush on both sides of the road.</t>
  </si>
  <si>
    <t>WRCS0318</t>
  </si>
  <si>
    <t>Grass Valley Creek</t>
  </si>
  <si>
    <t>WR324</t>
  </si>
  <si>
    <t>Cedar Springs Dam Outlet
[pools below dam at PCT]</t>
  </si>
  <si>
    <t>Flowing, but nasty. 
----
WR324 is usually the nastiest water. Filter it 1,456 times before drinking it.</t>
  </si>
  <si>
    <t xml:space="preserve">5/3/18 (Cloud Rider) : WARNING at Mile 324.00 - At the SW corner of the hywy bridge next to the spillway (far L corner for NOBO) there appears to be a bee hive. Hikers may want to cross to the N side of the road near there. </t>
  </si>
  <si>
    <t>C14</t>
  </si>
  <si>
    <t>WR0325</t>
  </si>
  <si>
    <t>Trail side beach on the lake</t>
  </si>
  <si>
    <t xml:space="preserve">A whole lake of water, but there seems to be some type of film on the surface being blown downwind into the coves. Water looks much better along some parts of the lake. </t>
  </si>
  <si>
    <t>WR329</t>
  </si>
  <si>
    <t>**Cleghorn Picnic Area
[two-lane bike path, 0.5 mi E]</t>
  </si>
  <si>
    <t>The spigot by the pavilion is still on even though it's supposed to be off. At least one restroom has also been left open, but there is no water in the toilet, so please don't use it; the toilets are supposed to open in about two weeks.</t>
  </si>
  <si>
    <t>Devilfish</t>
  </si>
  <si>
    <t>flowing well</t>
  </si>
  <si>
    <t>WR333</t>
  </si>
  <si>
    <t>Small stream</t>
  </si>
  <si>
    <t>Watch for poison oak at WR333.</t>
  </si>
  <si>
    <r>
      <rPr>
        <b/>
      </rPr>
      <t xml:space="preserve">5/4/18 </t>
    </r>
    <r>
      <t xml:space="preserve">(Cloud Rider) : Dry.
</t>
    </r>
    <r>
      <rPr>
        <b/>
      </rPr>
      <t>4/22/18</t>
    </r>
    <r>
      <t xml:space="preserve"> (Devilfish) : Dry.
</t>
    </r>
    <r>
      <rPr>
        <b/>
      </rPr>
      <t>3/19/18</t>
    </r>
    <r>
      <t xml:space="preserve"> (Karma &amp; Scott) : Good flow.</t>
    </r>
  </si>
  <si>
    <t>C15</t>
  </si>
  <si>
    <t>Little Horsethief Canyon [dry creek]</t>
  </si>
  <si>
    <r>
      <rPr>
        <b/>
      </rPr>
      <t>5/4/18</t>
    </r>
    <r>
      <t xml:space="preserve"> (Cloud Rider) : Dry.
</t>
    </r>
    <r>
      <rPr>
        <b/>
      </rPr>
      <t xml:space="preserve">4/22/18 </t>
    </r>
    <r>
      <t xml:space="preserve">(Devilfish) : Dry.
</t>
    </r>
    <r>
      <rPr>
        <b/>
      </rPr>
      <t>4/16/18</t>
    </r>
    <r>
      <t xml:space="preserve"> : Dry.</t>
    </r>
  </si>
  <si>
    <t>WR341</t>
  </si>
  <si>
    <t>Crowder Canyon</t>
  </si>
  <si>
    <t>Hwy15</t>
  </si>
  <si>
    <t>**Interstate 15 in Cajon Canyon [4/10 mi NW, McDonalds, Mini Mart]</t>
  </si>
  <si>
    <t>California Section D: Interstate 15 near Cajon Pass to Agua Dulce</t>
  </si>
  <si>
    <r>
      <t xml:space="preserve">5/18/18 </t>
    </r>
    <r>
      <rPr/>
      <t>(DoubleTap)</t>
    </r>
    <r>
      <t xml:space="preserve"> </t>
    </r>
    <r>
      <rPr/>
      <t xml:space="preserve">: The first natural water source northbound from I-15, Guffy Campground Spring (mile 364.3) has gone dry in 2018. There is also a very </t>
    </r>
    <r>
      <rPr>
        <u/>
      </rPr>
      <t>big climb</t>
    </r>
    <r>
      <t xml:space="preserve"> </t>
    </r>
    <r>
      <rPr/>
      <t>out of Cajon Pass (</t>
    </r>
    <r>
      <rPr>
        <u/>
      </rPr>
      <t>~5,400 ft</t>
    </r>
    <r>
      <rPr/>
      <t xml:space="preserve">) so </t>
    </r>
    <r>
      <rPr>
        <u/>
      </rPr>
      <t>CARRY A LOT OF WATER OUT OF CAJON PASS</t>
    </r>
    <r>
      <t xml:space="preserve"> </t>
    </r>
    <r>
      <rPr/>
      <t>and plan for your first water source to be Wrightwood (off-trail). If you hike to Wrightwood via the Acorn Trail that is a ~25.9 miles from I-15. If you hitch to Wrightwood from where the PCT crosses Hwy 2 (Mile 369.4) that is a ~27.4 mile stretch from I-15.</t>
    </r>
  </si>
  <si>
    <r>
      <t>4/10/18</t>
    </r>
    <r>
      <rPr>
        <b/>
      </rPr>
      <t xml:space="preserve"> </t>
    </r>
    <r>
      <t>: Poodle Dog Bush in this area from a fire 2 years ago here, be on the lookout.</t>
    </r>
  </si>
  <si>
    <t>D1</t>
  </si>
  <si>
    <t>RD0343</t>
  </si>
  <si>
    <t>The tunnel under the railroad tracks at 342.9, just north of cajon pass (RR0343) has a stream flow several inches deep this time of year. Poodle dog bush is spreading north of here.</t>
  </si>
  <si>
    <t>RD0347</t>
  </si>
  <si>
    <t>Swarthout Canyon Road Cache</t>
  </si>
  <si>
    <r>
      <rPr>
        <b/>
      </rPr>
      <t>3/15/19</t>
    </r>
    <r>
      <t xml:space="preserve"> (2 Pack &amp; Turtle Down) : total of 34 gallons of water.
</t>
    </r>
    <r>
      <rPr>
        <b/>
      </rPr>
      <t>3/13/19</t>
    </r>
    <r>
      <t xml:space="preserve"> (Elizabeth) : 19 fresh gallons.
</t>
    </r>
    <r>
      <rPr>
        <b/>
      </rPr>
      <t>3/8/19</t>
    </r>
    <r>
      <t xml:space="preserve"> (Elizabeth) : 15 fresh gallons.
-----
</t>
    </r>
    <r>
      <rPr>
        <b/>
        <color rgb="FFFF0000"/>
      </rPr>
      <t xml:space="preserve">5/4/18 </t>
    </r>
    <r>
      <rPr>
        <color rgb="FFFF0000"/>
      </rPr>
      <t>(DoubleTap): Reports of the water here being urinated in. Please use caution. This cache has been the target of theft and vandalism in past years unfortunately. With Guffy Spring becoming more unreliable it is wise to plan for no water between I-15 and Lamel Spring. In addition, it's a big climb up out of the I-15 area.</t>
    </r>
  </si>
  <si>
    <t>2 Pack &amp; Turtle Down</t>
  </si>
  <si>
    <t>WR348</t>
  </si>
  <si>
    <t>Bike Spring [block trough just below trail, usually dry]</t>
  </si>
  <si>
    <r>
      <rPr>
        <b/>
      </rPr>
      <t>5/5/18</t>
    </r>
    <r>
      <t xml:space="preserve"> (Cloud Rider) : Dry.
</t>
    </r>
    <r>
      <rPr>
        <b/>
      </rPr>
      <t>4/23/18</t>
    </r>
    <r>
      <t xml:space="preserve"> (Silver) : Dry.
</t>
    </r>
    <r>
      <rPr>
        <b/>
      </rPr>
      <t>4/15/18</t>
    </r>
    <r>
      <t xml:space="preserve"> : Stangant water, don't rely on it.</t>
    </r>
  </si>
  <si>
    <t>D3</t>
  </si>
  <si>
    <t>AcornTr</t>
  </si>
  <si>
    <t>Wrightwood [Acorn Cyn Tr, 4.5 mi N  or hitch from Hwy 2 @ mile 369.48]</t>
  </si>
  <si>
    <t>WR365, GuffyCG</t>
  </si>
  <si>
    <r>
      <rPr>
        <color rgb="FF000000"/>
      </rPr>
      <t>Guffy Campground Spring
[Spring ~1/10 mile N of the PCT, follow use trail about 1/10 mile before campground]</t>
    </r>
    <r>
      <t xml:space="preserve">
-
</t>
    </r>
    <r>
      <rPr>
        <b/>
      </rPr>
      <t>We are especially interested in water reports about this location. Please send info.</t>
    </r>
  </si>
  <si>
    <r>
      <rPr>
        <b/>
      </rPr>
      <t>10/10/18</t>
    </r>
    <r>
      <t xml:space="preserve"> (MECA) : 3 gallon cache near tank.
</t>
    </r>
    <r>
      <rPr>
        <b/>
      </rPr>
      <t>7/4/18</t>
    </r>
    <r>
      <t xml:space="preserve"> (Shaker) : 25 gallons Cache under blue tarp next to large rusted cistern.
</t>
    </r>
    <r>
      <rPr>
        <b/>
      </rPr>
      <t>6/18/18</t>
    </r>
    <r>
      <t xml:space="preserve"> (Ahjah) : About 35 gallons near water tank. 
</t>
    </r>
    <r>
      <rPr>
        <b/>
      </rPr>
      <t>6/3/18</t>
    </r>
    <r>
      <t xml:space="preserve"> : Spring is dry.
</t>
    </r>
    <r>
      <rPr>
        <b/>
      </rPr>
      <t>6/3/18 @ 6:20PM</t>
    </r>
    <r>
      <t xml:space="preserve"> (BeaverStick): 32 gallons behind tank next to trail.</t>
    </r>
    <r>
      <rPr>
        <b/>
      </rPr>
      <t xml:space="preserve">
6/1/18 @ 10AM</t>
    </r>
    <r>
      <t xml:space="preserve"> (Catherine) : ~22 gallons at cache.
-----
</t>
    </r>
    <r>
      <rPr>
        <b/>
        <color rgb="FFFF0000"/>
      </rPr>
      <t>Guffy Campground Spring was dry multiple times in 2018.</t>
    </r>
  </si>
  <si>
    <t>Guffy Campround water is down a semi-steep slope to old red pump house in Flume Cyn. The spring is not in the old pump house, but is about ten feet above that and consists of a 1 inch pipe coming from the spring (to the left of the of the pump house close to the trail). Take wide use trail at rock cairn on the right (N) below guard rail just before PCT enters the campgrd ~50 yds E of the water tank. Spring UTM 0439545, 3800530 elev. 7724.</t>
  </si>
  <si>
    <t>Wrightwood</t>
  </si>
  <si>
    <t>D4</t>
  </si>
  <si>
    <t>WR370</t>
  </si>
  <si>
    <t>*Grassy Hollow Visitor Center</t>
  </si>
  <si>
    <t>closed water off</t>
  </si>
  <si>
    <t>Jackson Flat Group Campgrd [spur road]</t>
  </si>
  <si>
    <t>water off, bathrooms locked</t>
  </si>
  <si>
    <t>Ryan</t>
  </si>
  <si>
    <t>OPTIONAL High Desert/Manzanita Trail Alternate, 5.8 miles long, connects Vincent Gap to the South Fork Campground at mile 5.3 on the official Endangered Species Detour, Halfmile map D4A. A useful and pleasant route to avoid the climb/descent of Mt Baden-Powell. (All per Andrew)
Mile 1.4
Mile 2.8 - Dorr Canyon Creek
Mile 3.7 - Creek
Mile 5.8 - South Fork Campground</t>
  </si>
  <si>
    <t>WR376</t>
  </si>
  <si>
    <t>Lamel Spring [150 yards S pf PCT]</t>
  </si>
  <si>
    <t>Hammer</t>
  </si>
  <si>
    <t>MtBadenPowell</t>
  </si>
  <si>
    <t>Mount Baden Powell
[0.14 miles  S of PCT, 9,390 feet]</t>
  </si>
  <si>
    <t>See next line below</t>
  </si>
  <si>
    <t>Mount Baden Powell Snow Conditions --&gt; See Snow Report page for updates</t>
  </si>
  <si>
    <t>D5</t>
  </si>
  <si>
    <t>WR384</t>
  </si>
  <si>
    <t>**Little Jimmy Spring</t>
  </si>
  <si>
    <r>
      <t xml:space="preserve">Endangered Species Closure </t>
    </r>
    <r>
      <rPr/>
      <t xml:space="preserve">- The Endangered Species Detour starting at Islip Saddle to S Fork Campground and the Punchbowl Trail is no longer recommended due to severe erosion. Hikers can bypass the Endangered Species Closure by continuing on the PCT to Eagles Roost [mile 390.2], then road walk 2.7 miles along Hwy 2 to Buckhorn Campground, then follow the campground road and Burkhart Trail 2.2 miles to rejoin the PCT.
</t>
    </r>
    <r>
      <t xml:space="preserve">Detour Mile 2.0
</t>
    </r>
    <r>
      <rPr/>
      <t xml:space="preserve">5/11/18 (Devilfish) : Two miles into the endangered species detour there is water in a ravine on the trail-west (south) side of the road, not only from a pipe but from a spring that presumably supplies it.
</t>
    </r>
    <r>
      <t xml:space="preserve">Detour Mile ~3.0 -- Buckhorn Campground
</t>
    </r>
    <r>
      <rPr/>
      <t>7/5/18 (Shaker) : faucets are on at buckhorn campground.
6/4/18 (Jon): I used the faucet at site 17. It’s on with great flow.
5/18/18 (The Prodigy) : All faucets on and all restrooms open.
5/12/18 (Devilfish) : Campground is open, which means among other things the restrooms are unlocked! The faucet at 28 is on, but somebody overtightened it so much, so if you think the faucets are off down here, consider instead the possibility the tap is just really tightly closed.
5/8/18 (Cloud Rider) : Faucets are on. Bathrooms are locked. Creek has Several liters/second.
5/7/18 (Devilfish) : Faucets are on at sites 17 and 28 (at the end of the campground where hikers congregate), stream is flowing well across the road just beyond site 17, restrooms still locked.
4/28/18 (Silver) : Stream at Burkhart CG is flowing well, faucets appear to be dry/off.
4/24/18 : Campsite water available at Campsite 17.</t>
    </r>
    <r>
      <t xml:space="preserve">
</t>
    </r>
    <r>
      <rPr/>
      <t xml:space="preserve">4/14/18 : Campground has running water and a flowing stream.
4/8/18 (All Day Long) :  Per Ranger @ CG: Area closed &amp; water off until leak is fixed &amp; water tests as good to drink. However, at site 24 a creek with great flow crosses the CG road on the way to The Burkhart trailhead which is our route back to the PCT in 1 mile. They expect the CG to be open within 2 weeks. The ranger didn’t mind me camping overnight. All bathrooms were locked.
</t>
    </r>
    <r>
      <t>Detour Mile 4.1 (WA394) -- Seasonal Spring</t>
    </r>
  </si>
  <si>
    <r>
      <rPr>
        <b/>
        <u/>
      </rPr>
      <t>ENDANGERED SPECIES CLOSURE</t>
    </r>
    <r>
      <t xml:space="preserve">
</t>
    </r>
    <r>
      <rPr>
        <b/>
        <color rgb="FF0000FF"/>
      </rPr>
      <t>PCTA : https://www.pcta.org/discover-the-trail/closures/southern-california/anf-endangered-species-closure/</t>
    </r>
    <r>
      <t xml:space="preserve">
</t>
    </r>
    <r>
      <rPr>
        <b/>
      </rPr>
      <t>2/15/19 (PCTA)</t>
    </r>
    <r>
      <t xml:space="preserve"> : This is a long-term closure of the PCT north of Islip Saddle for 2.7 miles from mile 390.2 to mile 384. The trail is closed to protect the endangered mountain yellow-legged frog.
The four detour options around this closure are problematic but possible. Hikers and equestrians should note that the detour trails may not be up to the standards of the PCT. They can be steep and exposed and unsuitable for some, especially equestrians. The detours can be long and have a lot of elevation gain and loss, but they also have some interesting geology and are worthy hikes. View and print a map of the endangered species detours at </t>
    </r>
    <r>
      <rPr>
        <b/>
        <color rgb="FF0000FF"/>
      </rPr>
      <t>https://www.pcta.org/wp-content/uploads/2013/01/endagered_species_detour.pdf?x44824</t>
    </r>
    <r>
      <t>.
1) Leave the PCT far before the closure at Vincent Gap (mile 374) to walk a long detour using the Manzanita and Desert National Recreation Trails around a large portion of the PCT.
2) Leave the PCT at Islip Saddle (mile 385) and take the exposed and treacherous South Fork Trail (not suitable for equestrians) to the Desert National Recreation Trail to the PCT.
3) Walk from Eagles Roost (mile 390.2) along Highway 2 for 2.7 miles to Buckhorn Campground. Highway 2 is a highway above Los Angeles that can have plenty of cars driving dangerously around steep mountain curves. This is not a particularly safe option.
4) Ride in a car around the closure.</t>
    </r>
  </si>
  <si>
    <t>D6</t>
  </si>
  <si>
    <t>TR0394</t>
  </si>
  <si>
    <t>Burkhart Trail, 2nd junction</t>
  </si>
  <si>
    <t>clear and strong</t>
  </si>
  <si>
    <t>WR394</t>
  </si>
  <si>
    <t>*Seasonal Spring on Burkhart Trail [7/10 mile S of PCT on the old endangered species detour]</t>
  </si>
  <si>
    <t>WRCS0395</t>
  </si>
  <si>
    <t>*Cooper Canyon Trail Campground</t>
  </si>
  <si>
    <t>A couple of nice pools, but barely flowing at this point.</t>
  </si>
  <si>
    <t>Tortuga</t>
  </si>
  <si>
    <t>Turn left (south) from the PCT and enter the camp area.  Water will be on your left down in creek bed. There's an outhouse here, too.</t>
  </si>
  <si>
    <t>WR398</t>
  </si>
  <si>
    <t>Headwaters of Cooper Canyon</t>
  </si>
  <si>
    <r>
      <rPr>
        <b/>
      </rPr>
      <t>5/14/18</t>
    </r>
    <r>
      <t xml:space="preserve"> (Meditation Man) : Small flow.
</t>
    </r>
    <r>
      <rPr>
        <b/>
      </rPr>
      <t>4/22/18</t>
    </r>
    <r>
      <t xml:space="preserve"> (Tripod) : Dry.</t>
    </r>
  </si>
  <si>
    <t>Meditation Man</t>
  </si>
  <si>
    <t>Woodglue</t>
  </si>
  <si>
    <t>D7</t>
  </si>
  <si>
    <t>WR401</t>
  </si>
  <si>
    <t>Camp Glenwood</t>
  </si>
  <si>
    <t xml:space="preserve">closed, water off </t>
  </si>
  <si>
    <t>Spring box and pipe</t>
  </si>
  <si>
    <t>flowing at faucet</t>
  </si>
  <si>
    <t>Spring box &amp; pipe.</t>
  </si>
  <si>
    <t xml:space="preserve">There are four "water boxes" about 100 yards apart. May have to get creative to collect. </t>
  </si>
  <si>
    <t>POODLE DOG BUSH : Be on the lookout north of here, lots of Poodle Dog Bush on or near the trail.</t>
  </si>
  <si>
    <r>
      <rPr>
        <b/>
      </rPr>
      <t>5/9/18</t>
    </r>
    <r>
      <t xml:space="preserve"> (Cloud Rider) : Large stagnant pools of water. Algae in water but plenty of clear water for dipping.
</t>
    </r>
    <r>
      <rPr>
        <b/>
      </rPr>
      <t>5/4/18 @ 11:20AM</t>
    </r>
    <r>
      <t xml:space="preserve"> (Verde) : Stagnant mossy/algae pools but plenty of water.
</t>
    </r>
    <r>
      <rPr>
        <b/>
      </rPr>
      <t>5/1/18</t>
    </r>
    <r>
      <t xml:space="preserve"> (Lickity Split) : Flowing gently with clear pools. Some algae. Viable source. It was at a bend in the trail.</t>
    </r>
  </si>
  <si>
    <t>WR0407</t>
  </si>
  <si>
    <t>Sulphur Springs Camp</t>
  </si>
  <si>
    <t>WR0410</t>
  </si>
  <si>
    <t>Fiddleneck Spring</t>
  </si>
  <si>
    <r>
      <rPr>
        <b/>
      </rPr>
      <t>6/20/18</t>
    </r>
    <r>
      <t xml:space="preserve"> (Tortuga) : Flowing, but less than 2 liters/minute.
</t>
    </r>
    <r>
      <rPr>
        <b/>
      </rPr>
      <t>6/6/18 @ 6AM</t>
    </r>
    <r>
      <t xml:space="preserve"> (Martin) : Dry.
</t>
    </r>
    <r>
      <rPr>
        <b/>
      </rPr>
      <t>5/18/18</t>
    </r>
    <r>
      <t xml:space="preserve"> (The Prodigy) : Pool of water present but no flow.</t>
    </r>
  </si>
  <si>
    <t>WR411</t>
  </si>
  <si>
    <t>*Fountainhead Spring</t>
  </si>
  <si>
    <t>small flow, usable</t>
  </si>
  <si>
    <t>D8</t>
  </si>
  <si>
    <t>WR419</t>
  </si>
  <si>
    <t>**Mill Creek Summit Fire Station
(Per Rebo) : Go up the road towards the power lines where the fire station is located. Water is up above the fire station at the Pony Day Use Area there is a water spigot next to the pit toilet and picnic table.</t>
  </si>
  <si>
    <r>
      <rPr>
        <color rgb="FF000000"/>
      </rPr>
      <t>Faucet by picnic table and pit toilet on.
-----</t>
    </r>
    <r>
      <t xml:space="preserve">
E. Coli detected at this water source in 2017, be sure to treat water from here.</t>
    </r>
  </si>
  <si>
    <t>Water spigots are located behind the Mill Creek Fire Station and at the Pony Park Day Use Area next to the fire station (spigot near the restroom). Mill Creek Station have posted a sign at the cut off trail and cleared the pony park area near the toilet and added another picnic table for through hikers. The access to water is next to the tables next to the toilet. Also overnight camping is down the drive way at the picnic area.</t>
  </si>
  <si>
    <t>Treat all water in this area, Ecoli has been detected in the 2017 hiking season in this area.</t>
  </si>
  <si>
    <t>D9</t>
  </si>
  <si>
    <r>
      <rPr>
        <b/>
      </rPr>
      <t>6/5/18</t>
    </r>
    <r>
      <t xml:space="preserve"> (Jon): Still Dry
</t>
    </r>
    <r>
      <rPr>
        <b/>
      </rPr>
      <t>5/18/18</t>
    </r>
    <r>
      <t xml:space="preserve"> (The Prodigy) : Dry.
</t>
    </r>
    <r>
      <rPr>
        <b/>
      </rPr>
      <t>5/15/18</t>
    </r>
    <r>
      <t xml:space="preserve"> (Meditation Man) : Now dry only damp soil.</t>
    </r>
  </si>
  <si>
    <t>Jon</t>
  </si>
  <si>
    <t>D10</t>
  </si>
  <si>
    <t>Old Big Buck Trail Camp site [early spring]</t>
  </si>
  <si>
    <r>
      <rPr>
        <b/>
      </rPr>
      <t>5/10/18</t>
    </r>
    <r>
      <t xml:space="preserve"> (Cloud Rider ) : Dry.
</t>
    </r>
    <r>
      <rPr>
        <b/>
      </rPr>
      <t>4/10/18</t>
    </r>
    <r>
      <t xml:space="preserve"> (All Day Long) : ON-trail Water. Small stream; minimal flow. Need a cup or scoop.</t>
    </r>
  </si>
  <si>
    <t>Messenger Flat</t>
  </si>
  <si>
    <t>No water.</t>
  </si>
  <si>
    <t>WR432</t>
  </si>
  <si>
    <t>Moody Cyn Rd [stream 50' before Rd]</t>
  </si>
  <si>
    <r>
      <t>5/16/18</t>
    </r>
    <r>
      <rPr>
        <b/>
      </rPr>
      <t xml:space="preserve"> </t>
    </r>
    <r>
      <t xml:space="preserve">(Meditation Man) : Poison oak navigable (not as bad as many trails closer to coast). Didn’t see any poodle dog bush mixed in, contrary to earlier report.
5/10/18 (Cloud Rider) : There was certainly poison oak on the last 1.5 Miles or so before the ranger station. With a careful eye and careful step I was able to avoid touching any of it. 
4/29/18 (Marcel) : There is a TON of poison oak between 435.0 and the ranger station at 436. Hundreds of plants directly on the trail, and one spot where it’s impossible to avoid touching some due to 5 foot high plants on both sides hanging into the trail. To top things off there are a few poodle dog bushes hiding within regular bushes, often at face level. </t>
    </r>
  </si>
  <si>
    <t>WR436</t>
  </si>
  <si>
    <t>*North Fork Ranger Station BPL Rd 4N32</t>
  </si>
  <si>
    <t>10/13/18 (The King): cache has 2 X water cooler style bottles, full. I spoke with the local resident, who is keeping these topped up. Cache is reliable.
10/6/18 (Meca): Ranger provides water on picnic table (5 gallons) or at house.</t>
  </si>
  <si>
    <t>Good camping nearby at the horse corral area, less wind per Rebo on 4/18/15.</t>
  </si>
  <si>
    <t>D11</t>
  </si>
  <si>
    <t>Mattox Canyon</t>
  </si>
  <si>
    <t>Dry Run</t>
  </si>
  <si>
    <t>Santa Clara River</t>
  </si>
  <si>
    <t>Lots of water</t>
  </si>
  <si>
    <t>Swingman</t>
  </si>
  <si>
    <t>KOA</t>
  </si>
  <si>
    <t>KOA Campground</t>
  </si>
  <si>
    <t>water e’rerwhere</t>
  </si>
  <si>
    <t>Shaker</t>
  </si>
  <si>
    <t>The Acton KOA is a hiker-friendly campground 2/10 mile E of the PCT. KOA has hiker camping [$15 per tent, includes hot showers], shade trees, swimming pool, coin laundry [$2.50 per load], Wi-Fi, and a small store. To reach the campground cross Soledad Canyon Rd and walk N on the PCT down the embankment. Look to the right and you will see the KOA campground across the flat open area. If you cross the creek you have gone too far. Hikers usually camp in the grassy area near the basketball court. The office and store is up the wooden stairs E of the basketball court.</t>
  </si>
  <si>
    <t>D12</t>
  </si>
  <si>
    <t>Hwy14</t>
  </si>
  <si>
    <t>Escondido Cyn just past tunnel under Hwy 14</t>
  </si>
  <si>
    <t xml:space="preserve">Good flow in stream before crossing under highway 14. </t>
  </si>
  <si>
    <t>Seep</t>
  </si>
  <si>
    <r>
      <rPr>
        <b/>
      </rPr>
      <t>5/11/18</t>
    </r>
    <r>
      <t xml:space="preserve"> (Cloud Rider) : Tiny flow with many shallow pools, some full of tadpoles.
</t>
    </r>
    <r>
      <rPr>
        <b/>
      </rPr>
      <t>5/3/18</t>
    </r>
    <r>
      <t xml:space="preserve"> (Tripod) : Very small flow. Less than a litter a minute. Need scoop to get water.
</t>
    </r>
    <r>
      <rPr>
        <b/>
      </rPr>
      <t xml:space="preserve">5/2/18 </t>
    </r>
    <r>
      <t>(Silver) : Has small but clear puddles with a slight trickle.  Could definitely fill up if needed.</t>
    </r>
  </si>
  <si>
    <t>~452.5</t>
  </si>
  <si>
    <t>WR0453</t>
  </si>
  <si>
    <t>Vasquez Rocks Picnic Area</t>
  </si>
  <si>
    <t>The Prodigy</t>
  </si>
  <si>
    <t>~453.4</t>
  </si>
  <si>
    <r>
      <t xml:space="preserve">Ranger station - </t>
    </r>
    <r>
      <rPr>
        <i/>
      </rPr>
      <t xml:space="preserve">once on pavement, 0.2 miles on left by Park exit on Escondido Cyn Rd </t>
    </r>
  </si>
  <si>
    <t xml:space="preserve">Water in the Interpretive Center bathroom. </t>
  </si>
  <si>
    <t>**Agua Dulce</t>
  </si>
  <si>
    <t>Sweetwater Farms Market has everything to eat &amp; drink that a hiker desires.</t>
  </si>
  <si>
    <t>HikerHeaven</t>
  </si>
  <si>
    <t>**Hiker Heaven</t>
  </si>
  <si>
    <r>
      <t>Will be open March 1, 2018 to June 30, 2018 (</t>
    </r>
    <r>
      <rPr>
        <color rgb="FF0000FF"/>
      </rPr>
      <t>www.hikerheaven.com</t>
    </r>
    <r>
      <t>)</t>
    </r>
  </si>
  <si>
    <t xml:space="preserve">These reports are provided as a free service to PCT hikers. I believe the information is accurate but the reports may contain errors. The reports are distributed in the hope that they will be useful, but WITHOUT ANY WARRANTY; without even the implied warranty of MERCHANTABILITY or FITNESS FOR A PARTICULAR PURPOSE.                                          </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</si>
</sst>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m/d/yyyy h:mm:ss"/>
    <numFmt numFmtId="165" formatCode="M/d/yy"/>
    <numFmt numFmtId="166" formatCode="m/d/yy"/>
    <numFmt numFmtId="167" formatCode="0.0"/>
  </numFmts>
  <fonts count="22">
    <font>
      <sz val="10.0"/>
      <color rgb="FF000000"/>
      <name val="Arial"/>
    </font>
    <font>
      <sz val="18.0"/>
      <color rgb="FF008000"/>
      <name val="Georgia"/>
    </font>
    <font>
      <b/>
      <sz val="11.0"/>
    </font>
    <font>
      <sz val="12.0"/>
      <color rgb="FF008000"/>
    </font>
    <font/>
    <font>
      <u/>
      <sz val="11.0"/>
      <color rgb="FF0000FF"/>
    </font>
    <font>
      <b/>
      <sz val="12.0"/>
      <color rgb="FFFF0000"/>
    </font>
    <font>
      <sz val="12.0"/>
    </font>
    <font>
      <sz val="11.0"/>
      <color rgb="FF0000FF"/>
    </font>
    <font>
      <b/>
      <sz val="11.0"/>
      <color rgb="FF000000"/>
    </font>
    <font>
      <b/>
      <sz val="12.0"/>
      <color rgb="FF000000"/>
    </font>
    <font>
      <sz val="10.0"/>
      <color rgb="FF000000"/>
    </font>
    <font>
      <sz val="11.0"/>
      <color rgb="FF000000"/>
    </font>
    <font>
      <sz val="11.0"/>
    </font>
    <font>
      <i/>
      <sz val="11.0"/>
      <color rgb="FF0000FF"/>
    </font>
    <font>
      <sz val="11.0"/>
      <color rgb="FF1F1F1F"/>
    </font>
    <font>
      <b/>
      <sz val="11.0"/>
      <color rgb="FFFF0000"/>
    </font>
    <font>
      <sz val="11.0"/>
      <color rgb="FFFF0000"/>
    </font>
    <font>
      <b/>
      <sz val="12.0"/>
    </font>
    <font>
      <b/>
      <sz val="10.0"/>
      <color rgb="FFFF0000"/>
    </font>
    <font>
      <sz val="10.0"/>
      <color rgb="FFFF0000"/>
    </font>
    <font>
      <sz val="11.0"/>
      <color rgb="FF1F1F1F"/>
      <name val="Arial"/>
    </font>
  </fonts>
  <fills count="5">
    <fill>
      <patternFill patternType="none"/>
    </fill>
    <fill>
      <patternFill patternType="lightGray"/>
    </fill>
    <fill>
      <patternFill patternType="solid">
        <fgColor rgb="FFFFFF00"/>
        <bgColor rgb="FFFFFF00"/>
      </patternFill>
    </fill>
    <fill>
      <patternFill patternType="solid">
        <fgColor rgb="FFEFEFEF"/>
        <bgColor rgb="FFEFEFEF"/>
      </patternFill>
    </fill>
    <fill>
      <patternFill patternType="solid">
        <fgColor rgb="FFFFFFFF"/>
        <bgColor rgb="FFFFFFFF"/>
      </patternFill>
    </fill>
  </fills>
  <borders count="6">
    <border/>
    <border>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98">
    <xf borderId="0" fillId="0" fontId="0" numFmtId="0" xfId="0" applyAlignment="1" applyFont="1">
      <alignment readingOrder="0" shrinkToFit="0" vertical="bottom" wrapText="1"/>
    </xf>
    <xf borderId="0" fillId="0" fontId="1" numFmtId="0" xfId="0" applyAlignment="1" applyFont="1">
      <alignment readingOrder="0" shrinkToFit="0" vertical="top" wrapText="1"/>
    </xf>
    <xf borderId="0" fillId="2" fontId="2" numFmtId="0" xfId="0" applyAlignment="1" applyFill="1" applyFont="1">
      <alignment horizontal="right" readingOrder="0" shrinkToFit="0" vertical="top" wrapText="1"/>
    </xf>
    <xf borderId="1" fillId="0" fontId="3" numFmtId="0" xfId="0" applyAlignment="1" applyBorder="1" applyFont="1">
      <alignment readingOrder="0" shrinkToFit="0" vertical="top" wrapText="1"/>
    </xf>
    <xf borderId="1" fillId="0" fontId="4" numFmtId="0" xfId="0" applyAlignment="1" applyBorder="1" applyFont="1">
      <alignment shrinkToFit="0" wrapText="1"/>
    </xf>
    <xf borderId="1" fillId="0" fontId="5" numFmtId="164" xfId="0" applyAlignment="1" applyBorder="1" applyFont="1" applyNumberFormat="1">
      <alignment horizontal="right" shrinkToFit="0" vertical="top" wrapText="1"/>
    </xf>
    <xf borderId="2" fillId="2" fontId="6" numFmtId="0" xfId="0" applyAlignment="1" applyBorder="1" applyFont="1">
      <alignment horizontal="left" readingOrder="0" shrinkToFit="0" vertical="top" wrapText="1"/>
    </xf>
    <xf borderId="3" fillId="0" fontId="4" numFmtId="0" xfId="0" applyAlignment="1" applyBorder="1" applyFont="1">
      <alignment shrinkToFit="0" wrapText="1"/>
    </xf>
    <xf borderId="4" fillId="0" fontId="4" numFmtId="0" xfId="0" applyAlignment="1" applyBorder="1" applyFont="1">
      <alignment shrinkToFit="0" wrapText="1"/>
    </xf>
    <xf borderId="2" fillId="0" fontId="7" numFmtId="0" xfId="0" applyAlignment="1" applyBorder="1" applyFont="1">
      <alignment readingOrder="0" shrinkToFit="0" vertical="top" wrapText="1"/>
    </xf>
    <xf borderId="2" fillId="2" fontId="2" numFmtId="0" xfId="0" applyAlignment="1" applyBorder="1" applyFont="1">
      <alignment readingOrder="0" shrinkToFit="0" vertical="top" wrapText="1"/>
    </xf>
    <xf borderId="2" fillId="0" fontId="8" numFmtId="0" xfId="0" applyAlignment="1" applyBorder="1" applyFont="1">
      <alignment readingOrder="0" shrinkToFit="0" vertical="top" wrapText="1"/>
    </xf>
    <xf borderId="5" fillId="0" fontId="9" numFmtId="0" xfId="0" applyAlignment="1" applyBorder="1" applyFont="1">
      <alignment horizontal="left" readingOrder="0" shrinkToFit="0" vertical="top" wrapText="1"/>
    </xf>
    <xf borderId="5" fillId="0" fontId="9" numFmtId="164" xfId="0" applyAlignment="1" applyBorder="1" applyFont="1" applyNumberFormat="1">
      <alignment horizontal="left" readingOrder="0" shrinkToFit="0" vertical="top" wrapText="1"/>
    </xf>
    <xf borderId="2" fillId="0" fontId="10" numFmtId="0" xfId="0" applyAlignment="1" applyBorder="1" applyFont="1">
      <alignment horizontal="left" readingOrder="0" shrinkToFit="0" vertical="top" wrapText="1"/>
    </xf>
    <xf borderId="2" fillId="0" fontId="11" numFmtId="0" xfId="0" applyAlignment="1" applyBorder="1" applyFont="1">
      <alignment readingOrder="0" shrinkToFit="0" vertical="top" wrapText="1"/>
    </xf>
    <xf borderId="2" fillId="2" fontId="9" numFmtId="0" xfId="0" applyAlignment="1" applyBorder="1" applyFont="1">
      <alignment readingOrder="0" shrinkToFit="0" vertical="top" wrapText="1"/>
    </xf>
    <xf borderId="2" fillId="3" fontId="12" numFmtId="0" xfId="0" applyAlignment="1" applyBorder="1" applyFill="1" applyFont="1">
      <alignment readingOrder="0" shrinkToFit="0" vertical="top" wrapText="1"/>
    </xf>
    <xf borderId="5" fillId="4" fontId="12" numFmtId="0" xfId="0" applyAlignment="1" applyBorder="1" applyFill="1" applyFont="1">
      <alignment readingOrder="0" shrinkToFit="0" vertical="top" wrapText="1"/>
    </xf>
    <xf borderId="5" fillId="4" fontId="12" numFmtId="0" xfId="0" applyAlignment="1" applyBorder="1" applyFont="1">
      <alignment horizontal="left" readingOrder="0" shrinkToFit="0" vertical="top" wrapText="1"/>
    </xf>
    <xf borderId="5" fillId="4" fontId="12" numFmtId="0" xfId="0" applyAlignment="1" applyBorder="1" applyFont="1">
      <alignment readingOrder="0" shrinkToFit="0" vertical="top" wrapText="1"/>
    </xf>
    <xf borderId="5" fillId="4" fontId="13" numFmtId="165" xfId="0" applyAlignment="1" applyBorder="1" applyFont="1" applyNumberFormat="1">
      <alignment horizontal="left" readingOrder="0" shrinkToFit="0" vertical="top" wrapText="1"/>
    </xf>
    <xf borderId="5" fillId="4" fontId="12" numFmtId="0" xfId="0" applyAlignment="1" applyBorder="1" applyFont="1">
      <alignment horizontal="left" readingOrder="0" shrinkToFit="0" vertical="top" wrapText="1"/>
    </xf>
    <xf borderId="5" fillId="4" fontId="14" numFmtId="0" xfId="0" applyAlignment="1" applyBorder="1" applyFont="1">
      <alignment readingOrder="0" shrinkToFit="0" vertical="top" wrapText="1"/>
    </xf>
    <xf borderId="5" fillId="4" fontId="13" numFmtId="0" xfId="0" applyAlignment="1" applyBorder="1" applyFont="1">
      <alignment readingOrder="0" shrinkToFit="0" vertical="top" wrapText="1"/>
    </xf>
    <xf borderId="5" fillId="4" fontId="15" numFmtId="0" xfId="0" applyAlignment="1" applyBorder="1" applyFont="1">
      <alignment readingOrder="0" shrinkToFit="0" vertical="top" wrapText="1"/>
    </xf>
    <xf borderId="5" fillId="4" fontId="13" numFmtId="166" xfId="0" applyAlignment="1" applyBorder="1" applyFont="1" applyNumberFormat="1">
      <alignment horizontal="left" readingOrder="0" shrinkToFit="0" vertical="top" wrapText="1"/>
    </xf>
    <xf borderId="5" fillId="4" fontId="13" numFmtId="0" xfId="0" applyAlignment="1" applyBorder="1" applyFont="1">
      <alignment horizontal="left" readingOrder="0" shrinkToFit="0" vertical="top" wrapText="1"/>
    </xf>
    <xf borderId="5" fillId="4" fontId="13" numFmtId="0" xfId="0" applyAlignment="1" applyBorder="1" applyFont="1">
      <alignment shrinkToFit="0" vertical="top" wrapText="1"/>
    </xf>
    <xf borderId="5" fillId="4" fontId="13" numFmtId="0" xfId="0" applyAlignment="1" applyBorder="1" applyFont="1">
      <alignment readingOrder="0" shrinkToFit="0" vertical="top" wrapText="1"/>
    </xf>
    <xf borderId="2" fillId="4" fontId="16" numFmtId="0" xfId="0" applyAlignment="1" applyBorder="1" applyFont="1">
      <alignment readingOrder="0" shrinkToFit="0" vertical="top" wrapText="1"/>
    </xf>
    <xf borderId="2" fillId="4" fontId="11" numFmtId="0" xfId="0" applyAlignment="1" applyBorder="1" applyFont="1">
      <alignment readingOrder="0" shrinkToFit="0" vertical="top" wrapText="1"/>
    </xf>
    <xf borderId="5" fillId="4" fontId="12" numFmtId="0" xfId="0" applyAlignment="1" applyBorder="1" applyFont="1">
      <alignment shrinkToFit="0" vertical="top" wrapText="1"/>
    </xf>
    <xf borderId="2" fillId="4" fontId="11" numFmtId="0" xfId="0" applyAlignment="1" applyBorder="1" applyFont="1">
      <alignment readingOrder="0" shrinkToFit="0" vertical="top" wrapText="1"/>
    </xf>
    <xf borderId="2" fillId="0" fontId="16" numFmtId="0" xfId="0" applyAlignment="1" applyBorder="1" applyFont="1">
      <alignment readingOrder="0" shrinkToFit="0" vertical="top" wrapText="1"/>
    </xf>
    <xf borderId="2" fillId="0" fontId="17" numFmtId="0" xfId="0" applyAlignment="1" applyBorder="1" applyFont="1">
      <alignment readingOrder="0" shrinkToFit="0" vertical="top" wrapText="1"/>
    </xf>
    <xf borderId="5" fillId="0" fontId="12" numFmtId="0" xfId="0" applyAlignment="1" applyBorder="1" applyFont="1">
      <alignment readingOrder="0" shrinkToFit="0" vertical="top" wrapText="1"/>
    </xf>
    <xf borderId="5" fillId="0" fontId="12" numFmtId="0" xfId="0" applyAlignment="1" applyBorder="1" applyFont="1">
      <alignment horizontal="left" readingOrder="0" shrinkToFit="0" vertical="top" wrapText="1"/>
    </xf>
    <xf borderId="5" fillId="0" fontId="14" numFmtId="0" xfId="0" applyAlignment="1" applyBorder="1" applyFont="1">
      <alignment readingOrder="0" shrinkToFit="0" vertical="top" wrapText="1"/>
    </xf>
    <xf borderId="5" fillId="0" fontId="13" numFmtId="165" xfId="0" applyAlignment="1" applyBorder="1" applyFont="1" applyNumberFormat="1">
      <alignment horizontal="left" readingOrder="0" shrinkToFit="0" vertical="top" wrapText="1"/>
    </xf>
    <xf borderId="2" fillId="0" fontId="11" numFmtId="0" xfId="0" applyAlignment="1" applyBorder="1" applyFont="1">
      <alignment readingOrder="0" shrinkToFit="0" vertical="top" wrapText="1"/>
    </xf>
    <xf borderId="5" fillId="0" fontId="13" numFmtId="0" xfId="0" applyAlignment="1" applyBorder="1" applyFont="1">
      <alignment readingOrder="0" shrinkToFit="0" vertical="top" wrapText="1"/>
    </xf>
    <xf borderId="5" fillId="0" fontId="12" numFmtId="0" xfId="0" applyAlignment="1" applyBorder="1" applyFont="1">
      <alignment readingOrder="0" shrinkToFit="0" vertical="top" wrapText="1"/>
    </xf>
    <xf borderId="5" fillId="0" fontId="12" numFmtId="166" xfId="0" applyAlignment="1" applyBorder="1" applyFont="1" applyNumberFormat="1">
      <alignment horizontal="left" readingOrder="0" shrinkToFit="0" vertical="top" wrapText="1"/>
    </xf>
    <xf borderId="5" fillId="0" fontId="12" numFmtId="0" xfId="0" applyAlignment="1" applyBorder="1" applyFont="1">
      <alignment horizontal="left" readingOrder="0" shrinkToFit="0" vertical="top" wrapText="1"/>
    </xf>
    <xf borderId="2" fillId="0" fontId="18" numFmtId="0" xfId="0" applyAlignment="1" applyBorder="1" applyFont="1">
      <alignment horizontal="left" readingOrder="0" shrinkToFit="0" vertical="top" wrapText="1"/>
    </xf>
    <xf borderId="5" fillId="0" fontId="13" numFmtId="0" xfId="0" applyAlignment="1" applyBorder="1" applyFont="1">
      <alignment horizontal="left" readingOrder="0" shrinkToFit="0" vertical="top" wrapText="1"/>
    </xf>
    <xf borderId="5" fillId="0" fontId="15" numFmtId="0" xfId="0" applyAlignment="1" applyBorder="1" applyFont="1">
      <alignment horizontal="left" readingOrder="0" shrinkToFit="0" vertical="top" wrapText="1"/>
    </xf>
    <xf borderId="5" fillId="0" fontId="13" numFmtId="0" xfId="0" applyAlignment="1" applyBorder="1" applyFont="1">
      <alignment readingOrder="0" shrinkToFit="0" vertical="top" wrapText="1"/>
    </xf>
    <xf borderId="5" fillId="4" fontId="12" numFmtId="165" xfId="0" applyAlignment="1" applyBorder="1" applyFont="1" applyNumberFormat="1">
      <alignment horizontal="left" readingOrder="0" shrinkToFit="0" vertical="top" wrapText="0"/>
    </xf>
    <xf borderId="5" fillId="0" fontId="12" numFmtId="0" xfId="0" applyAlignment="1" applyBorder="1" applyFont="1">
      <alignment horizontal="left" shrinkToFit="0" vertical="top" wrapText="1"/>
    </xf>
    <xf borderId="2" fillId="0" fontId="11" numFmtId="0" xfId="0" applyAlignment="1" applyBorder="1" applyFont="1">
      <alignment horizontal="left" readingOrder="0" shrinkToFit="0" vertical="top" wrapText="1"/>
    </xf>
    <xf borderId="5" fillId="4" fontId="14" numFmtId="0" xfId="0" applyAlignment="1" applyBorder="1" applyFont="1">
      <alignment horizontal="left" shrinkToFit="0" vertical="top" wrapText="1"/>
    </xf>
    <xf borderId="2" fillId="4" fontId="11" numFmtId="0" xfId="0" applyAlignment="1" applyBorder="1" applyFont="1">
      <alignment horizontal="left" readingOrder="0" shrinkToFit="0" vertical="top" wrapText="1"/>
    </xf>
    <xf borderId="5" fillId="4" fontId="12" numFmtId="0" xfId="0" applyAlignment="1" applyBorder="1" applyFont="1">
      <alignment horizontal="left" shrinkToFit="0" vertical="top" wrapText="1"/>
    </xf>
    <xf borderId="5" fillId="4" fontId="12" numFmtId="166" xfId="0" applyAlignment="1" applyBorder="1" applyFont="1" applyNumberFormat="1">
      <alignment horizontal="left" readingOrder="0" shrinkToFit="0" vertical="top" wrapText="1"/>
    </xf>
    <xf borderId="5" fillId="4" fontId="14" numFmtId="0" xfId="0" applyAlignment="1" applyBorder="1" applyFont="1">
      <alignment horizontal="left" readingOrder="0" shrinkToFit="0" vertical="top" wrapText="1"/>
    </xf>
    <xf borderId="5" fillId="4" fontId="14" numFmtId="0" xfId="0" applyAlignment="1" applyBorder="1" applyFont="1">
      <alignment horizontal="left" readingOrder="0" shrinkToFit="0" vertical="top" wrapText="1"/>
    </xf>
    <xf borderId="5" fillId="4" fontId="12" numFmtId="167" xfId="0" applyAlignment="1" applyBorder="1" applyFont="1" applyNumberFormat="1">
      <alignment horizontal="left" readingOrder="0" shrinkToFit="0" vertical="top" wrapText="1"/>
    </xf>
    <xf borderId="5" fillId="0" fontId="12" numFmtId="165" xfId="0" applyAlignment="1" applyBorder="1" applyFont="1" applyNumberFormat="1">
      <alignment horizontal="left" readingOrder="0" shrinkToFit="0" vertical="top" wrapText="0"/>
    </xf>
    <xf borderId="5" fillId="4" fontId="13" numFmtId="0" xfId="0" applyAlignment="1" applyBorder="1" applyFont="1">
      <alignment horizontal="left" readingOrder="0" shrinkToFit="0" vertical="top" wrapText="1"/>
    </xf>
    <xf borderId="2" fillId="4" fontId="11" numFmtId="0" xfId="0" applyAlignment="1" applyBorder="1" applyFont="1">
      <alignment horizontal="left" readingOrder="0" shrinkToFit="0" vertical="top" wrapText="1"/>
    </xf>
    <xf borderId="2" fillId="0" fontId="12" numFmtId="0" xfId="0" applyAlignment="1" applyBorder="1" applyFont="1">
      <alignment horizontal="left" readingOrder="0" shrinkToFit="0" vertical="top" wrapText="1"/>
    </xf>
    <xf borderId="0" fillId="4" fontId="15" numFmtId="0" xfId="0" applyAlignment="1" applyFont="1">
      <alignment readingOrder="0" shrinkToFit="0" vertical="top" wrapText="1"/>
    </xf>
    <xf borderId="2" fillId="0" fontId="11" numFmtId="0" xfId="0" applyAlignment="1" applyBorder="1" applyFont="1">
      <alignment horizontal="left" readingOrder="0" shrinkToFit="0" vertical="top" wrapText="1"/>
    </xf>
    <xf borderId="5" fillId="0" fontId="14" numFmtId="0" xfId="0" applyAlignment="1" applyBorder="1" applyFont="1">
      <alignment horizontal="left" readingOrder="0" shrinkToFit="0" vertical="top" wrapText="1"/>
    </xf>
    <xf borderId="2" fillId="0" fontId="19" numFmtId="0" xfId="0" applyAlignment="1" applyBorder="1" applyFont="1">
      <alignment readingOrder="0" shrinkToFit="0" vertical="top" wrapText="1"/>
    </xf>
    <xf borderId="5" fillId="0" fontId="13" numFmtId="0" xfId="0" applyAlignment="1" applyBorder="1" applyFont="1">
      <alignment horizontal="left" readingOrder="0" shrinkToFit="0" vertical="top" wrapText="1"/>
    </xf>
    <xf borderId="5" fillId="0" fontId="13" numFmtId="0" xfId="0" applyAlignment="1" applyBorder="1" applyFont="1">
      <alignment horizontal="left" shrinkToFit="0" vertical="top" wrapText="1"/>
    </xf>
    <xf borderId="5" fillId="4" fontId="13" numFmtId="167" xfId="0" applyAlignment="1" applyBorder="1" applyFont="1" applyNumberFormat="1">
      <alignment horizontal="left" readingOrder="0" shrinkToFit="0" vertical="top" wrapText="1"/>
    </xf>
    <xf borderId="2" fillId="4" fontId="13" numFmtId="0" xfId="0" applyAlignment="1" applyBorder="1" applyFont="1">
      <alignment horizontal="left" readingOrder="0" shrinkToFit="0" vertical="top" wrapText="1"/>
    </xf>
    <xf borderId="5" fillId="4" fontId="13" numFmtId="0" xfId="0" applyAlignment="1" applyBorder="1" applyFont="1">
      <alignment horizontal="left" shrinkToFit="0" vertical="top" wrapText="1"/>
    </xf>
    <xf borderId="5" fillId="4" fontId="12" numFmtId="165" xfId="0" applyAlignment="1" applyBorder="1" applyFont="1" applyNumberFormat="1">
      <alignment horizontal="left" readingOrder="0" shrinkToFit="0" vertical="top" wrapText="1"/>
    </xf>
    <xf borderId="2" fillId="4" fontId="12" numFmtId="0" xfId="0" applyAlignment="1" applyBorder="1" applyFont="1">
      <alignment horizontal="left" readingOrder="0" shrinkToFit="0" vertical="top" wrapText="1"/>
    </xf>
    <xf borderId="2" fillId="4" fontId="9" numFmtId="0" xfId="0" applyAlignment="1" applyBorder="1" applyFont="1">
      <alignment horizontal="left" readingOrder="0" shrinkToFit="0" vertical="top" wrapText="1"/>
    </xf>
    <xf borderId="5" fillId="4" fontId="12" numFmtId="167" xfId="0" applyAlignment="1" applyBorder="1" applyFont="1" applyNumberFormat="1">
      <alignment horizontal="left" readingOrder="0" shrinkToFit="0" vertical="top" wrapText="1"/>
    </xf>
    <xf borderId="0" fillId="0" fontId="13" numFmtId="0" xfId="0" applyAlignment="1" applyFont="1">
      <alignment readingOrder="0" shrinkToFit="0" wrapText="1"/>
    </xf>
    <xf borderId="2" fillId="4" fontId="18" numFmtId="0" xfId="0" applyAlignment="1" applyBorder="1" applyFont="1">
      <alignment horizontal="left" readingOrder="0" shrinkToFit="0" vertical="top" wrapText="1"/>
    </xf>
    <xf borderId="2" fillId="2" fontId="19" numFmtId="0" xfId="0" applyAlignment="1" applyBorder="1" applyFont="1">
      <alignment horizontal="left" readingOrder="0" shrinkToFit="0" vertical="top" wrapText="1"/>
    </xf>
    <xf borderId="2" fillId="4" fontId="12" numFmtId="0" xfId="0" applyAlignment="1" applyBorder="1" applyFont="1">
      <alignment horizontal="left" readingOrder="0" shrinkToFit="0" vertical="top" wrapText="1"/>
    </xf>
    <xf borderId="5" fillId="4" fontId="12" numFmtId="0" xfId="0" applyAlignment="1" applyBorder="1" applyFont="1">
      <alignment horizontal="left" readingOrder="0" shrinkToFit="0" vertical="top" wrapText="1"/>
    </xf>
    <xf borderId="2" fillId="3" fontId="11" numFmtId="0" xfId="0" applyAlignment="1" applyBorder="1" applyFont="1">
      <alignment horizontal="left" readingOrder="0" shrinkToFit="0" vertical="top" wrapText="1"/>
    </xf>
    <xf borderId="5" fillId="0" fontId="11" numFmtId="0" xfId="0" applyAlignment="1" applyBorder="1" applyFont="1">
      <alignment horizontal="left" readingOrder="0" shrinkToFit="0" vertical="top" wrapText="1"/>
    </xf>
    <xf borderId="5" fillId="0" fontId="12" numFmtId="166" xfId="0" applyAlignment="1" applyBorder="1" applyFont="1" applyNumberFormat="1">
      <alignment horizontal="left" readingOrder="0" shrinkToFit="0" vertical="top" wrapText="0"/>
    </xf>
    <xf borderId="2" fillId="0" fontId="9" numFmtId="0" xfId="0" applyAlignment="1" applyBorder="1" applyFont="1">
      <alignment horizontal="left" readingOrder="0" shrinkToFit="0" vertical="top" wrapText="1"/>
    </xf>
    <xf borderId="5" fillId="0" fontId="12" numFmtId="167" xfId="0" applyAlignment="1" applyBorder="1" applyFont="1" applyNumberFormat="1">
      <alignment horizontal="left" readingOrder="0" shrinkToFit="0" vertical="top" wrapText="1"/>
    </xf>
    <xf borderId="2" fillId="3" fontId="9" numFmtId="0" xfId="0" applyAlignment="1" applyBorder="1" applyFont="1">
      <alignment horizontal="left" readingOrder="0" shrinkToFit="0" vertical="top" wrapText="1"/>
    </xf>
    <xf borderId="2" fillId="2" fontId="17" numFmtId="0" xfId="0" applyAlignment="1" applyBorder="1" applyFont="1">
      <alignment horizontal="left" readingOrder="0" shrinkToFit="0" vertical="top" wrapText="1"/>
    </xf>
    <xf borderId="2" fillId="0" fontId="12" numFmtId="0" xfId="0" applyAlignment="1" applyBorder="1" applyFont="1">
      <alignment horizontal="left" readingOrder="0" shrinkToFit="0" vertical="top" wrapText="1"/>
    </xf>
    <xf borderId="0" fillId="4" fontId="13" numFmtId="0" xfId="0" applyAlignment="1" applyFont="1">
      <alignment readingOrder="0" shrinkToFit="0" vertical="top" wrapText="1"/>
    </xf>
    <xf borderId="2" fillId="0" fontId="20" numFmtId="0" xfId="0" applyAlignment="1" applyBorder="1" applyFont="1">
      <alignment horizontal="left" readingOrder="0" shrinkToFit="0" vertical="top" wrapText="1"/>
    </xf>
    <xf borderId="0" fillId="4" fontId="21" numFmtId="0" xfId="0" applyAlignment="1" applyFont="1">
      <alignment readingOrder="0" shrinkToFit="0" wrapText="1"/>
    </xf>
    <xf borderId="5" fillId="0" fontId="14" numFmtId="0" xfId="0" applyAlignment="1" applyBorder="1" applyFont="1">
      <alignment horizontal="left" readingOrder="0" shrinkToFit="0" vertical="top" wrapText="1"/>
    </xf>
    <xf borderId="5" fillId="4" fontId="16" numFmtId="0" xfId="0" applyAlignment="1" applyBorder="1" applyFont="1">
      <alignment horizontal="left" readingOrder="0" shrinkToFit="0" vertical="top" wrapText="1"/>
    </xf>
    <xf borderId="2" fillId="2" fontId="16" numFmtId="0" xfId="0" applyAlignment="1" applyBorder="1" applyFont="1">
      <alignment horizontal="left" readingOrder="0" shrinkToFit="0" vertical="top" wrapText="1"/>
    </xf>
    <xf borderId="5" fillId="0" fontId="13" numFmtId="0" xfId="0" applyAlignment="1" applyBorder="1" applyFont="1">
      <alignment horizontal="left" shrinkToFit="0" vertical="top" wrapText="1"/>
    </xf>
    <xf borderId="5" fillId="4" fontId="11" numFmtId="0" xfId="0" applyAlignment="1" applyBorder="1" applyFont="1">
      <alignment horizontal="left" readingOrder="0" shrinkToFit="0" vertical="top" wrapText="1"/>
    </xf>
    <xf borderId="5" fillId="4" fontId="12" numFmtId="164" xfId="0" applyAlignment="1" applyBorder="1" applyFont="1" applyNumberFormat="1">
      <alignment horizontal="left"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2" width="7.29"/>
    <col customWidth="1" min="4" max="4" width="35.86"/>
    <col customWidth="1" min="5" max="5" width="57.29"/>
    <col customWidth="1" min="6" max="6" width="10.86"/>
    <col customWidth="1" min="7" max="7" width="18.0"/>
  </cols>
  <sheetData>
    <row r="1" ht="2.25" customHeight="1">
      <c r="A1" s="1" t="s">
        <v>0</v>
      </c>
      <c r="F1" s="2" t="s">
        <v>1</v>
      </c>
    </row>
    <row r="2" ht="7.5" customHeight="1">
      <c r="A2" s="3" t="s">
        <v>2</v>
      </c>
      <c r="B2" s="4"/>
      <c r="C2" s="4"/>
      <c r="D2" s="4"/>
      <c r="E2" s="4"/>
      <c r="F2" s="5" t="str">
        <f>hyperlink("www.pctwater.com","www.pctwater.com")</f>
        <v>www.pctwater.com</v>
      </c>
      <c r="G2" s="4"/>
    </row>
    <row r="3" ht="16.5" customHeight="1">
      <c r="A3" s="6" t="s">
        <v>3</v>
      </c>
      <c r="B3" s="7"/>
      <c r="C3" s="7"/>
      <c r="D3" s="7"/>
      <c r="E3" s="7"/>
      <c r="F3" s="7"/>
      <c r="G3" s="8"/>
    </row>
    <row r="4" ht="42.0" customHeight="1">
      <c r="A4" s="9" t="s">
        <v>4</v>
      </c>
      <c r="B4" s="7"/>
      <c r="C4" s="7"/>
      <c r="D4" s="7"/>
      <c r="E4" s="7"/>
      <c r="F4" s="7"/>
      <c r="G4" s="8"/>
    </row>
    <row r="5" ht="15.75" customHeight="1">
      <c r="A5" s="10" t="s">
        <v>5</v>
      </c>
      <c r="B5" s="7"/>
      <c r="C5" s="7"/>
      <c r="D5" s="7"/>
      <c r="E5" s="7"/>
      <c r="F5" s="7"/>
      <c r="G5" s="8"/>
    </row>
    <row r="6" ht="27.0" customHeight="1">
      <c r="A6" s="11" t="s">
        <v>6</v>
      </c>
      <c r="B6" s="7"/>
      <c r="C6" s="7"/>
      <c r="D6" s="7"/>
      <c r="E6" s="7"/>
      <c r="F6" s="7"/>
      <c r="G6" s="8"/>
    </row>
    <row r="7" ht="1.5" customHeight="1">
      <c r="A7" s="12" t="s">
        <v>7</v>
      </c>
      <c r="B7" s="12" t="s">
        <v>8</v>
      </c>
      <c r="C7" s="12" t="s">
        <v>9</v>
      </c>
      <c r="D7" s="12" t="s">
        <v>10</v>
      </c>
      <c r="E7" s="12" t="s">
        <v>11</v>
      </c>
      <c r="F7" s="13" t="s">
        <v>12</v>
      </c>
      <c r="G7" s="12" t="s">
        <v>13</v>
      </c>
    </row>
    <row r="8" ht="15.0" customHeight="1">
      <c r="A8" s="14" t="s">
        <v>14</v>
      </c>
      <c r="B8" s="7"/>
      <c r="C8" s="7"/>
      <c r="D8" s="7"/>
      <c r="E8" s="7"/>
      <c r="F8" s="7"/>
      <c r="G8" s="8"/>
    </row>
    <row r="9" ht="16.5" customHeight="1">
      <c r="A9" s="15" t="s">
        <v>15</v>
      </c>
      <c r="B9" s="7"/>
      <c r="C9" s="7"/>
      <c r="D9" s="7"/>
      <c r="E9" s="7"/>
      <c r="F9" s="7"/>
      <c r="G9" s="8"/>
    </row>
    <row r="10" ht="15.0" customHeight="1">
      <c r="A10" s="16" t="s">
        <v>16</v>
      </c>
      <c r="B10" s="7"/>
      <c r="C10" s="7"/>
      <c r="D10" s="7"/>
      <c r="E10" s="7"/>
      <c r="F10" s="7"/>
      <c r="G10" s="8"/>
    </row>
    <row r="11" ht="15.0" customHeight="1">
      <c r="A11" s="17" t="s">
        <v>17</v>
      </c>
      <c r="B11" s="7"/>
      <c r="C11" s="7"/>
      <c r="D11" s="7"/>
      <c r="E11" s="7"/>
      <c r="F11" s="7"/>
      <c r="G11" s="8"/>
    </row>
    <row r="12" ht="15.0" customHeight="1">
      <c r="A12" s="18" t="s">
        <v>18</v>
      </c>
      <c r="B12" s="19">
        <v>179.4</v>
      </c>
      <c r="C12" s="18" t="s">
        <v>19</v>
      </c>
      <c r="D12" s="18" t="s">
        <v>20</v>
      </c>
      <c r="E12" s="20"/>
      <c r="F12" s="21"/>
      <c r="G12" s="22"/>
    </row>
    <row r="13" ht="15.0" customHeight="1">
      <c r="A13" s="18" t="s">
        <v>18</v>
      </c>
      <c r="B13" s="19">
        <v>181.2</v>
      </c>
      <c r="C13" s="18" t="s">
        <v>21</v>
      </c>
      <c r="D13" s="23" t="s">
        <v>22</v>
      </c>
      <c r="E13" s="20" t="s">
        <v>23</v>
      </c>
      <c r="F13" s="21">
        <v>43421.0</v>
      </c>
      <c r="G13" s="22" t="s">
        <v>24</v>
      </c>
    </row>
    <row r="14" ht="15.0" customHeight="1">
      <c r="A14" s="18" t="s">
        <v>18</v>
      </c>
      <c r="B14" s="19">
        <v>182.1</v>
      </c>
      <c r="C14" s="18" t="s">
        <v>25</v>
      </c>
      <c r="D14" s="24" t="s">
        <v>26</v>
      </c>
      <c r="E14" s="25" t="s">
        <v>27</v>
      </c>
      <c r="F14" s="26">
        <v>43239.0</v>
      </c>
      <c r="G14" s="22" t="s">
        <v>28</v>
      </c>
    </row>
    <row r="15" ht="15.0" customHeight="1">
      <c r="A15" s="18" t="s">
        <v>18</v>
      </c>
      <c r="B15" s="27">
        <v>183.3</v>
      </c>
      <c r="C15" s="24" t="s">
        <v>29</v>
      </c>
      <c r="D15" s="24" t="s">
        <v>30</v>
      </c>
      <c r="E15" s="25" t="s">
        <v>31</v>
      </c>
      <c r="F15" s="26">
        <v>43215.0</v>
      </c>
      <c r="G15" s="22" t="s">
        <v>32</v>
      </c>
    </row>
    <row r="16" ht="15.0" customHeight="1">
      <c r="A16" s="20" t="s">
        <v>18</v>
      </c>
      <c r="B16" s="27">
        <v>183.8</v>
      </c>
      <c r="C16" s="28"/>
      <c r="D16" s="24" t="s">
        <v>33</v>
      </c>
      <c r="E16" s="29" t="s">
        <v>34</v>
      </c>
      <c r="F16" s="21">
        <v>43243.0</v>
      </c>
      <c r="G16" s="22" t="s">
        <v>35</v>
      </c>
    </row>
    <row r="17" ht="15.0" customHeight="1">
      <c r="A17" s="19" t="s">
        <v>18</v>
      </c>
      <c r="B17" s="27">
        <v>184.1</v>
      </c>
      <c r="C17" s="27" t="s">
        <v>36</v>
      </c>
      <c r="D17" s="27" t="s">
        <v>37</v>
      </c>
      <c r="E17" s="25" t="s">
        <v>38</v>
      </c>
      <c r="F17" s="21">
        <v>43215.0</v>
      </c>
      <c r="G17" s="22" t="s">
        <v>32</v>
      </c>
    </row>
    <row r="18" ht="15.0" customHeight="1">
      <c r="A18" s="18" t="s">
        <v>18</v>
      </c>
      <c r="B18" s="19">
        <v>185.6</v>
      </c>
      <c r="C18" s="18" t="s">
        <v>39</v>
      </c>
      <c r="D18" s="24" t="s">
        <v>40</v>
      </c>
      <c r="E18" s="29" t="s">
        <v>41</v>
      </c>
      <c r="F18" s="21">
        <v>43258.0</v>
      </c>
      <c r="G18" s="22"/>
    </row>
    <row r="19" ht="15.0" customHeight="1">
      <c r="A19" s="18" t="s">
        <v>18</v>
      </c>
      <c r="B19" s="19">
        <v>186.2</v>
      </c>
      <c r="C19" s="18" t="s">
        <v>42</v>
      </c>
      <c r="D19" s="23" t="s">
        <v>43</v>
      </c>
      <c r="E19" s="29" t="s">
        <v>44</v>
      </c>
      <c r="F19" s="21">
        <v>43368.0</v>
      </c>
      <c r="G19" s="22" t="s">
        <v>45</v>
      </c>
    </row>
    <row r="20" ht="15.0" customHeight="1">
      <c r="A20" s="30" t="s">
        <v>46</v>
      </c>
      <c r="B20" s="7"/>
      <c r="C20" s="7"/>
      <c r="D20" s="7"/>
      <c r="E20" s="7"/>
      <c r="F20" s="7"/>
      <c r="G20" s="8"/>
    </row>
    <row r="21" ht="15.0" customHeight="1">
      <c r="A21" s="18" t="s">
        <v>18</v>
      </c>
      <c r="B21" s="19">
        <v>186.4</v>
      </c>
      <c r="C21" s="18" t="s">
        <v>47</v>
      </c>
      <c r="D21" s="18" t="s">
        <v>48</v>
      </c>
      <c r="E21" s="29" t="s">
        <v>49</v>
      </c>
      <c r="F21" s="21">
        <v>43215.0</v>
      </c>
      <c r="G21" s="22" t="s">
        <v>32</v>
      </c>
    </row>
    <row r="22" ht="15.0" customHeight="1">
      <c r="A22" s="18" t="s">
        <v>50</v>
      </c>
      <c r="B22" s="19">
        <v>190.5</v>
      </c>
      <c r="C22" s="18" t="s">
        <v>51</v>
      </c>
      <c r="D22" s="18" t="s">
        <v>52</v>
      </c>
      <c r="E22" s="29" t="s">
        <v>49</v>
      </c>
      <c r="F22" s="26">
        <v>43215.0</v>
      </c>
      <c r="G22" s="29" t="s">
        <v>32</v>
      </c>
    </row>
    <row r="23" ht="15.0" customHeight="1">
      <c r="A23" s="20" t="s">
        <v>50</v>
      </c>
      <c r="B23" s="22">
        <v>193.9</v>
      </c>
      <c r="C23" s="20" t="s">
        <v>53</v>
      </c>
      <c r="D23" s="20" t="s">
        <v>54</v>
      </c>
      <c r="E23" s="29" t="s">
        <v>55</v>
      </c>
      <c r="F23" s="21">
        <v>43188.0</v>
      </c>
      <c r="G23" s="22" t="s">
        <v>56</v>
      </c>
    </row>
    <row r="24" ht="15.0" customHeight="1">
      <c r="A24" s="31" t="s">
        <v>57</v>
      </c>
      <c r="B24" s="7"/>
      <c r="C24" s="7"/>
      <c r="D24" s="7"/>
      <c r="E24" s="7"/>
      <c r="F24" s="7"/>
      <c r="G24" s="8"/>
    </row>
    <row r="25" ht="15.0" customHeight="1">
      <c r="A25" s="18" t="s">
        <v>50</v>
      </c>
      <c r="B25" s="19">
        <v>190.7</v>
      </c>
      <c r="C25" s="32"/>
      <c r="D25" s="18" t="s">
        <v>58</v>
      </c>
      <c r="E25" s="20" t="s">
        <v>59</v>
      </c>
      <c r="F25" s="21">
        <v>43185.0</v>
      </c>
      <c r="G25" s="22" t="s">
        <v>60</v>
      </c>
    </row>
    <row r="26" ht="15.0" customHeight="1">
      <c r="A26" s="33" t="s">
        <v>61</v>
      </c>
      <c r="B26" s="7"/>
      <c r="C26" s="7"/>
      <c r="D26" s="7"/>
      <c r="E26" s="7"/>
      <c r="F26" s="7"/>
      <c r="G26" s="8"/>
    </row>
    <row r="27" ht="15.0" customHeight="1">
      <c r="A27" s="34" t="s">
        <v>62</v>
      </c>
      <c r="B27" s="7"/>
      <c r="C27" s="7"/>
      <c r="D27" s="7"/>
      <c r="E27" s="7"/>
      <c r="F27" s="7"/>
      <c r="G27" s="8"/>
    </row>
    <row r="28" ht="15.0" customHeight="1">
      <c r="A28" s="35" t="s">
        <v>63</v>
      </c>
      <c r="B28" s="7"/>
      <c r="C28" s="7"/>
      <c r="D28" s="7"/>
      <c r="E28" s="7"/>
      <c r="F28" s="7"/>
      <c r="G28" s="8"/>
    </row>
    <row r="29" ht="15.0" customHeight="1">
      <c r="A29" s="16" t="s">
        <v>64</v>
      </c>
      <c r="B29" s="7"/>
      <c r="C29" s="7"/>
      <c r="D29" s="7"/>
      <c r="E29" s="7"/>
      <c r="F29" s="7"/>
      <c r="G29" s="8"/>
    </row>
    <row r="30" ht="15.0" customHeight="1">
      <c r="A30" s="36" t="s">
        <v>65</v>
      </c>
      <c r="B30" s="37">
        <v>205.7</v>
      </c>
      <c r="C30" s="36" t="s">
        <v>66</v>
      </c>
      <c r="D30" s="38" t="s">
        <v>67</v>
      </c>
      <c r="E30" s="25" t="s">
        <v>68</v>
      </c>
      <c r="F30" s="39">
        <v>43548.0</v>
      </c>
      <c r="G30" s="22"/>
    </row>
    <row r="31" ht="9.0" customHeight="1">
      <c r="A31" s="40" t="s">
        <v>69</v>
      </c>
      <c r="B31" s="7"/>
      <c r="C31" s="7"/>
      <c r="D31" s="7"/>
      <c r="E31" s="7"/>
      <c r="F31" s="7"/>
      <c r="G31" s="8"/>
    </row>
    <row r="32" ht="15.0" customHeight="1">
      <c r="A32" s="36" t="s">
        <v>65</v>
      </c>
      <c r="B32" s="37">
        <v>207.0</v>
      </c>
      <c r="C32" s="36" t="s">
        <v>70</v>
      </c>
      <c r="D32" s="41" t="s">
        <v>71</v>
      </c>
      <c r="E32" s="42"/>
      <c r="F32" s="39"/>
      <c r="G32" s="22"/>
    </row>
    <row r="33" ht="15.0" customHeight="1">
      <c r="A33" s="36" t="s">
        <v>65</v>
      </c>
      <c r="B33" s="37">
        <v>209.5</v>
      </c>
      <c r="C33" s="36" t="s">
        <v>72</v>
      </c>
      <c r="D33" s="41" t="s">
        <v>73</v>
      </c>
      <c r="E33" s="42" t="s">
        <v>74</v>
      </c>
      <c r="F33" s="43">
        <v>43549.0</v>
      </c>
      <c r="G33" s="44" t="s">
        <v>75</v>
      </c>
    </row>
    <row r="34" ht="15.0" customHeight="1">
      <c r="A34" s="45" t="s">
        <v>76</v>
      </c>
      <c r="B34" s="7"/>
      <c r="C34" s="7"/>
      <c r="D34" s="7"/>
      <c r="E34" s="7"/>
      <c r="F34" s="7"/>
      <c r="G34" s="8"/>
    </row>
    <row r="35" ht="10.5" customHeight="1">
      <c r="A35" s="46" t="s">
        <v>77</v>
      </c>
      <c r="B35" s="46">
        <v>210.8</v>
      </c>
      <c r="C35" s="46" t="s">
        <v>78</v>
      </c>
      <c r="D35" s="47" t="s">
        <v>79</v>
      </c>
      <c r="E35" s="48" t="s">
        <v>80</v>
      </c>
      <c r="F35" s="49"/>
      <c r="G35" s="44"/>
    </row>
    <row r="36" ht="15.0" customHeight="1">
      <c r="A36" s="37" t="s">
        <v>77</v>
      </c>
      <c r="B36" s="37" t="s">
        <v>81</v>
      </c>
      <c r="C36" s="50"/>
      <c r="D36" s="37" t="s">
        <v>82</v>
      </c>
      <c r="E36" s="44" t="s">
        <v>49</v>
      </c>
      <c r="F36" s="39">
        <v>43216.0</v>
      </c>
      <c r="G36" s="44" t="s">
        <v>32</v>
      </c>
    </row>
    <row r="37" ht="15.0" customHeight="1">
      <c r="A37" s="37" t="s">
        <v>77</v>
      </c>
      <c r="B37" s="37">
        <v>213.4</v>
      </c>
      <c r="C37" s="37" t="s">
        <v>83</v>
      </c>
      <c r="D37" s="44" t="s">
        <v>84</v>
      </c>
      <c r="E37" s="44" t="s">
        <v>85</v>
      </c>
      <c r="F37" s="43">
        <v>43549.0</v>
      </c>
      <c r="G37" s="44" t="s">
        <v>75</v>
      </c>
    </row>
    <row r="38" ht="26.25" customHeight="1">
      <c r="A38" s="51" t="s">
        <v>86</v>
      </c>
      <c r="B38" s="7"/>
      <c r="C38" s="7"/>
      <c r="D38" s="7"/>
      <c r="E38" s="7"/>
      <c r="F38" s="7"/>
      <c r="G38" s="8"/>
    </row>
    <row r="39">
      <c r="A39" s="19" t="s">
        <v>87</v>
      </c>
      <c r="B39" s="19">
        <v>218.6</v>
      </c>
      <c r="C39" s="27" t="s">
        <v>88</v>
      </c>
      <c r="D39" s="52" t="str">
        <f>HYPERLINK("javascript:Start('http://www.wildlandsconservancy.org/preserve_whitewater.html')","**Whitewater Preserve")</f>
        <v>**Whitewater Preserve</v>
      </c>
      <c r="E39" s="22" t="s">
        <v>89</v>
      </c>
      <c r="F39" s="39">
        <v>43549.0</v>
      </c>
      <c r="G39" s="44" t="s">
        <v>90</v>
      </c>
    </row>
    <row r="40" ht="15.0" customHeight="1">
      <c r="A40" s="53" t="s">
        <v>91</v>
      </c>
      <c r="B40" s="7"/>
      <c r="C40" s="7"/>
      <c r="D40" s="7"/>
      <c r="E40" s="7"/>
      <c r="F40" s="7"/>
      <c r="G40" s="8"/>
    </row>
    <row r="41" ht="15.0" customHeight="1">
      <c r="A41" s="19" t="s">
        <v>77</v>
      </c>
      <c r="B41" s="19">
        <v>218.6</v>
      </c>
      <c r="C41" s="54"/>
      <c r="D41" s="19" t="s">
        <v>92</v>
      </c>
      <c r="E41" s="22"/>
      <c r="F41" s="55"/>
      <c r="G41" s="22"/>
    </row>
    <row r="42" ht="15.0" customHeight="1">
      <c r="A42" s="19" t="s">
        <v>87</v>
      </c>
      <c r="B42" s="22">
        <v>220.3</v>
      </c>
      <c r="C42" s="19" t="s">
        <v>93</v>
      </c>
      <c r="D42" s="56" t="s">
        <v>94</v>
      </c>
      <c r="E42" s="22" t="s">
        <v>95</v>
      </c>
      <c r="F42" s="55">
        <v>43550.0</v>
      </c>
      <c r="G42" s="22" t="s">
        <v>75</v>
      </c>
    </row>
    <row r="43" ht="15.0" customHeight="1">
      <c r="A43" s="19" t="s">
        <v>87</v>
      </c>
      <c r="B43" s="22">
        <v>226.2</v>
      </c>
      <c r="C43" s="22" t="s">
        <v>96</v>
      </c>
      <c r="D43" s="57" t="s">
        <v>97</v>
      </c>
      <c r="E43" s="25" t="s">
        <v>98</v>
      </c>
      <c r="F43" s="55">
        <v>43552.0</v>
      </c>
      <c r="G43" s="22" t="s">
        <v>75</v>
      </c>
    </row>
    <row r="44" ht="15.0" customHeight="1">
      <c r="A44" s="22" t="s">
        <v>99</v>
      </c>
      <c r="B44" s="22">
        <v>227.2</v>
      </c>
      <c r="C44" s="22" t="s">
        <v>100</v>
      </c>
      <c r="D44" s="56" t="s">
        <v>101</v>
      </c>
      <c r="E44" s="25" t="s">
        <v>102</v>
      </c>
      <c r="F44" s="55">
        <v>43552.0</v>
      </c>
      <c r="G44" s="22" t="s">
        <v>75</v>
      </c>
    </row>
    <row r="45" ht="15.0" customHeight="1">
      <c r="A45" s="22" t="s">
        <v>99</v>
      </c>
      <c r="B45" s="58">
        <v>228.0</v>
      </c>
      <c r="C45" s="22" t="s">
        <v>103</v>
      </c>
      <c r="D45" s="56" t="s">
        <v>104</v>
      </c>
      <c r="E45" s="25"/>
      <c r="F45" s="55"/>
      <c r="G45" s="22"/>
    </row>
    <row r="46" ht="15.0" customHeight="1">
      <c r="A46" s="19" t="s">
        <v>99</v>
      </c>
      <c r="B46" s="19">
        <v>229.5</v>
      </c>
      <c r="C46" s="22" t="s">
        <v>105</v>
      </c>
      <c r="D46" s="56" t="s">
        <v>106</v>
      </c>
      <c r="E46" s="25" t="s">
        <v>107</v>
      </c>
      <c r="F46" s="55">
        <v>43552.0</v>
      </c>
      <c r="G46" s="22" t="s">
        <v>75</v>
      </c>
    </row>
    <row r="47" ht="15.0" customHeight="1">
      <c r="A47" s="19" t="s">
        <v>99</v>
      </c>
      <c r="B47" s="19">
        <v>231.4</v>
      </c>
      <c r="C47" s="22" t="s">
        <v>108</v>
      </c>
      <c r="D47" s="56" t="s">
        <v>106</v>
      </c>
      <c r="E47" s="25" t="s">
        <v>109</v>
      </c>
      <c r="F47" s="55">
        <v>43552.0</v>
      </c>
      <c r="G47" s="22" t="s">
        <v>75</v>
      </c>
    </row>
    <row r="48" ht="15.0" customHeight="1">
      <c r="A48" s="19" t="s">
        <v>99</v>
      </c>
      <c r="B48" s="22">
        <v>232.1</v>
      </c>
      <c r="C48" s="22" t="s">
        <v>110</v>
      </c>
      <c r="D48" s="56" t="s">
        <v>106</v>
      </c>
      <c r="E48" s="25" t="s">
        <v>111</v>
      </c>
      <c r="F48" s="55">
        <v>43552.0</v>
      </c>
      <c r="G48" s="22" t="s">
        <v>75</v>
      </c>
    </row>
    <row r="49" ht="7.5" customHeight="1">
      <c r="A49" s="19" t="s">
        <v>99</v>
      </c>
      <c r="B49" s="19">
        <v>232.9</v>
      </c>
      <c r="C49" s="19" t="s">
        <v>112</v>
      </c>
      <c r="D49" s="57" t="s">
        <v>113</v>
      </c>
      <c r="E49" s="25" t="s">
        <v>114</v>
      </c>
      <c r="F49" s="55">
        <v>43552.0</v>
      </c>
      <c r="G49" s="22" t="s">
        <v>75</v>
      </c>
    </row>
    <row r="50" ht="10.5" customHeight="1">
      <c r="A50" s="19" t="s">
        <v>115</v>
      </c>
      <c r="B50" s="22">
        <v>235.5</v>
      </c>
      <c r="C50" s="22" t="s">
        <v>116</v>
      </c>
      <c r="D50" s="56" t="s">
        <v>117</v>
      </c>
      <c r="E50" s="25" t="s">
        <v>118</v>
      </c>
      <c r="F50" s="59">
        <v>43367.0</v>
      </c>
      <c r="G50" s="22" t="s">
        <v>45</v>
      </c>
    </row>
    <row r="51" ht="15.0" customHeight="1">
      <c r="A51" s="19" t="s">
        <v>115</v>
      </c>
      <c r="B51" s="22">
        <v>238.7</v>
      </c>
      <c r="C51" s="22" t="s">
        <v>119</v>
      </c>
      <c r="D51" s="19" t="s">
        <v>120</v>
      </c>
      <c r="E51" s="22" t="s">
        <v>121</v>
      </c>
      <c r="F51" s="55">
        <v>43552.0</v>
      </c>
      <c r="G51" s="22" t="s">
        <v>75</v>
      </c>
    </row>
    <row r="52" ht="15.0" customHeight="1">
      <c r="A52" s="27" t="s">
        <v>115</v>
      </c>
      <c r="B52" s="27">
        <v>239.9</v>
      </c>
      <c r="C52" s="60" t="s">
        <v>122</v>
      </c>
      <c r="D52" s="57" t="s">
        <v>123</v>
      </c>
      <c r="E52" s="25" t="s">
        <v>124</v>
      </c>
      <c r="F52" s="55">
        <v>43549.0</v>
      </c>
      <c r="G52" s="22" t="s">
        <v>125</v>
      </c>
    </row>
    <row r="53" ht="37.5" customHeight="1">
      <c r="A53" s="61" t="s">
        <v>126</v>
      </c>
      <c r="B53" s="7"/>
      <c r="C53" s="7"/>
      <c r="D53" s="7"/>
      <c r="E53" s="7"/>
      <c r="F53" s="7"/>
      <c r="G53" s="8"/>
    </row>
    <row r="54" ht="27.75" customHeight="1">
      <c r="A54" s="62" t="s">
        <v>127</v>
      </c>
      <c r="B54" s="7"/>
      <c r="C54" s="7"/>
      <c r="D54" s="7"/>
      <c r="E54" s="7"/>
      <c r="F54" s="7"/>
      <c r="G54" s="8"/>
    </row>
    <row r="55" ht="27.75" customHeight="1">
      <c r="A55" s="37" t="s">
        <v>128</v>
      </c>
      <c r="B55" s="37">
        <v>256.1</v>
      </c>
      <c r="C55" s="37" t="s">
        <v>129</v>
      </c>
      <c r="D55" s="37" t="s">
        <v>130</v>
      </c>
      <c r="E55" s="63" t="s">
        <v>49</v>
      </c>
      <c r="F55" s="59">
        <v>43388.0</v>
      </c>
      <c r="G55" s="22" t="s">
        <v>131</v>
      </c>
    </row>
    <row r="56" ht="27.0" customHeight="1">
      <c r="A56" s="64" t="s">
        <v>132</v>
      </c>
      <c r="B56" s="7"/>
      <c r="C56" s="7"/>
      <c r="D56" s="7"/>
      <c r="E56" s="7"/>
      <c r="F56" s="7"/>
      <c r="G56" s="8"/>
    </row>
    <row r="57" ht="15.0" customHeight="1">
      <c r="A57" s="37" t="s">
        <v>133</v>
      </c>
      <c r="B57" s="44">
        <v>256.7</v>
      </c>
      <c r="C57" s="44" t="s">
        <v>134</v>
      </c>
      <c r="D57" s="65" t="s">
        <v>135</v>
      </c>
      <c r="E57" s="25" t="s">
        <v>136</v>
      </c>
      <c r="F57" s="59">
        <v>43388.0</v>
      </c>
      <c r="G57" s="22" t="s">
        <v>131</v>
      </c>
    </row>
    <row r="58" ht="15.0" customHeight="1">
      <c r="A58" s="37" t="s">
        <v>128</v>
      </c>
      <c r="B58" s="37">
        <v>257.8</v>
      </c>
      <c r="C58" s="37" t="s">
        <v>137</v>
      </c>
      <c r="D58" s="37" t="s">
        <v>138</v>
      </c>
      <c r="E58" s="25"/>
      <c r="F58" s="59"/>
      <c r="G58" s="22"/>
    </row>
    <row r="59" ht="15.0" customHeight="1">
      <c r="A59" s="37" t="s">
        <v>128</v>
      </c>
      <c r="B59" s="37">
        <v>258.5</v>
      </c>
      <c r="C59" s="44" t="s">
        <v>139</v>
      </c>
      <c r="D59" s="37" t="s">
        <v>138</v>
      </c>
      <c r="E59" s="25" t="s">
        <v>121</v>
      </c>
      <c r="F59" s="59">
        <v>43388.0</v>
      </c>
      <c r="G59" s="22" t="s">
        <v>131</v>
      </c>
    </row>
    <row r="60" ht="15.0" customHeight="1">
      <c r="A60" s="19" t="s">
        <v>140</v>
      </c>
      <c r="B60" s="19">
        <v>268.5</v>
      </c>
      <c r="C60" s="19" t="s">
        <v>141</v>
      </c>
      <c r="D60" s="57" t="s">
        <v>142</v>
      </c>
      <c r="E60" s="22"/>
      <c r="F60" s="49"/>
      <c r="G60" s="25"/>
    </row>
    <row r="61" ht="15.0" customHeight="1">
      <c r="A61" s="19" t="s">
        <v>140</v>
      </c>
      <c r="B61" s="19">
        <v>272.7</v>
      </c>
      <c r="C61" s="54"/>
      <c r="D61" s="19" t="s">
        <v>143</v>
      </c>
      <c r="E61" s="22"/>
      <c r="F61" s="49"/>
      <c r="G61" s="25"/>
    </row>
    <row r="62" ht="15.0" customHeight="1">
      <c r="A62" s="66" t="s">
        <v>144</v>
      </c>
      <c r="B62" s="7"/>
      <c r="C62" s="7"/>
      <c r="D62" s="7"/>
      <c r="E62" s="7"/>
      <c r="F62" s="7"/>
      <c r="G62" s="8"/>
    </row>
    <row r="63" ht="15.0" customHeight="1">
      <c r="A63" s="19" t="s">
        <v>140</v>
      </c>
      <c r="B63" s="19">
        <v>274.9</v>
      </c>
      <c r="C63" s="22" t="s">
        <v>145</v>
      </c>
      <c r="D63" s="19" t="s">
        <v>146</v>
      </c>
      <c r="E63" s="44" t="s">
        <v>147</v>
      </c>
      <c r="F63" s="39">
        <v>43392.0</v>
      </c>
      <c r="G63" s="44" t="s">
        <v>148</v>
      </c>
    </row>
    <row r="64" ht="15.0" customHeight="1">
      <c r="A64" s="19" t="s">
        <v>149</v>
      </c>
      <c r="B64" s="19">
        <v>281.1</v>
      </c>
      <c r="C64" s="54"/>
      <c r="D64" s="19" t="s">
        <v>150</v>
      </c>
      <c r="E64" s="22"/>
      <c r="F64" s="55"/>
      <c r="G64" s="22"/>
    </row>
    <row r="65" ht="15.0" customHeight="1">
      <c r="A65" s="19" t="s">
        <v>149</v>
      </c>
      <c r="B65" s="22">
        <v>285.6</v>
      </c>
      <c r="C65" s="22" t="s">
        <v>151</v>
      </c>
      <c r="D65" s="19" t="s">
        <v>152</v>
      </c>
      <c r="E65" s="22" t="s">
        <v>153</v>
      </c>
      <c r="F65" s="39">
        <v>43391.0</v>
      </c>
      <c r="G65" s="44" t="s">
        <v>148</v>
      </c>
    </row>
    <row r="66" ht="15.0" customHeight="1">
      <c r="A66" s="61" t="s">
        <v>154</v>
      </c>
      <c r="B66" s="7"/>
      <c r="C66" s="7"/>
      <c r="D66" s="7"/>
      <c r="E66" s="7"/>
      <c r="F66" s="7"/>
      <c r="G66" s="8"/>
    </row>
    <row r="67" ht="15.0" customHeight="1">
      <c r="A67" s="37" t="s">
        <v>149</v>
      </c>
      <c r="B67" s="44">
        <v>285.9</v>
      </c>
      <c r="C67" s="44" t="s">
        <v>155</v>
      </c>
      <c r="D67" s="37" t="s">
        <v>156</v>
      </c>
      <c r="E67" s="44" t="s">
        <v>49</v>
      </c>
      <c r="F67" s="39">
        <v>43391.0</v>
      </c>
      <c r="G67" s="44" t="s">
        <v>148</v>
      </c>
    </row>
    <row r="68" ht="15.0" customHeight="1">
      <c r="A68" s="37" t="s">
        <v>149</v>
      </c>
      <c r="B68" s="37">
        <v>286.7</v>
      </c>
      <c r="C68" s="37" t="s">
        <v>157</v>
      </c>
      <c r="D68" s="37" t="s">
        <v>158</v>
      </c>
      <c r="E68" s="44" t="s">
        <v>49</v>
      </c>
      <c r="F68" s="39">
        <v>43344.0</v>
      </c>
      <c r="G68" s="44" t="s">
        <v>159</v>
      </c>
    </row>
    <row r="69" ht="15.0" customHeight="1">
      <c r="A69" s="37" t="s">
        <v>149</v>
      </c>
      <c r="B69" s="37">
        <v>287.1</v>
      </c>
      <c r="C69" s="50"/>
      <c r="D69" s="37" t="s">
        <v>156</v>
      </c>
      <c r="E69" s="44" t="s">
        <v>160</v>
      </c>
      <c r="F69" s="39">
        <v>43387.0</v>
      </c>
      <c r="G69" s="44" t="s">
        <v>161</v>
      </c>
    </row>
    <row r="70" ht="15.0" customHeight="1">
      <c r="A70" s="37" t="s">
        <v>149</v>
      </c>
      <c r="B70" s="37">
        <v>287.5</v>
      </c>
      <c r="C70" s="50"/>
      <c r="D70" s="37" t="s">
        <v>156</v>
      </c>
      <c r="E70" s="44" t="s">
        <v>160</v>
      </c>
      <c r="F70" s="39">
        <v>43387.0</v>
      </c>
      <c r="G70" s="44" t="s">
        <v>161</v>
      </c>
    </row>
    <row r="71" ht="15.0" customHeight="1">
      <c r="A71" s="44" t="s">
        <v>162</v>
      </c>
      <c r="B71" s="44">
        <v>292.1</v>
      </c>
      <c r="C71" s="44" t="s">
        <v>163</v>
      </c>
      <c r="D71" s="67" t="s">
        <v>164</v>
      </c>
      <c r="E71" s="44" t="s">
        <v>165</v>
      </c>
      <c r="F71" s="39">
        <v>43414.0</v>
      </c>
      <c r="G71" s="44" t="s">
        <v>166</v>
      </c>
    </row>
    <row r="72" ht="15.0" customHeight="1">
      <c r="A72" s="37" t="s">
        <v>162</v>
      </c>
      <c r="B72" s="37">
        <v>292.4</v>
      </c>
      <c r="C72" s="37" t="s">
        <v>167</v>
      </c>
      <c r="D72" s="65" t="s">
        <v>168</v>
      </c>
      <c r="E72" s="44" t="s">
        <v>165</v>
      </c>
      <c r="F72" s="39">
        <v>43414.0</v>
      </c>
      <c r="G72" s="44" t="s">
        <v>166</v>
      </c>
    </row>
    <row r="73" ht="15.0" customHeight="1">
      <c r="A73" s="37" t="s">
        <v>162</v>
      </c>
      <c r="B73" s="44">
        <v>293.2</v>
      </c>
      <c r="C73" s="44" t="s">
        <v>169</v>
      </c>
      <c r="D73" s="44" t="s">
        <v>170</v>
      </c>
      <c r="E73" s="44"/>
      <c r="F73" s="39"/>
      <c r="G73" s="44"/>
    </row>
    <row r="74" ht="15.0" customHeight="1">
      <c r="A74" s="37" t="s">
        <v>162</v>
      </c>
      <c r="B74" s="37">
        <v>293.7</v>
      </c>
      <c r="C74" s="37" t="s">
        <v>171</v>
      </c>
      <c r="D74" s="65" t="s">
        <v>172</v>
      </c>
      <c r="E74" s="44" t="s">
        <v>165</v>
      </c>
      <c r="F74" s="39">
        <v>43414.0</v>
      </c>
      <c r="G74" s="44" t="s">
        <v>166</v>
      </c>
    </row>
    <row r="75" ht="15.0" customHeight="1">
      <c r="A75" s="37" t="s">
        <v>162</v>
      </c>
      <c r="B75" s="37">
        <v>294.6</v>
      </c>
      <c r="C75" s="46" t="s">
        <v>173</v>
      </c>
      <c r="D75" s="65" t="s">
        <v>174</v>
      </c>
      <c r="E75" s="44" t="s">
        <v>165</v>
      </c>
      <c r="F75" s="39">
        <v>43414.0</v>
      </c>
      <c r="G75" s="44" t="s">
        <v>166</v>
      </c>
    </row>
    <row r="76" ht="15.0" customHeight="1">
      <c r="A76" s="37" t="s">
        <v>162</v>
      </c>
      <c r="B76" s="44">
        <v>295.3</v>
      </c>
      <c r="C76" s="37"/>
      <c r="D76" s="44" t="s">
        <v>175</v>
      </c>
      <c r="E76" s="44" t="s">
        <v>176</v>
      </c>
      <c r="F76" s="39">
        <v>43222.0</v>
      </c>
      <c r="G76" s="44" t="s">
        <v>32</v>
      </c>
    </row>
    <row r="77" ht="15.0" customHeight="1">
      <c r="A77" s="37" t="s">
        <v>162</v>
      </c>
      <c r="B77" s="44">
        <v>295.9</v>
      </c>
      <c r="C77" s="44" t="s">
        <v>177</v>
      </c>
      <c r="D77" s="37" t="s">
        <v>178</v>
      </c>
      <c r="E77" s="44" t="s">
        <v>179</v>
      </c>
      <c r="F77" s="39">
        <v>43414.0</v>
      </c>
      <c r="G77" s="44" t="s">
        <v>166</v>
      </c>
    </row>
    <row r="78" ht="15.0" customHeight="1">
      <c r="A78" s="37" t="s">
        <v>180</v>
      </c>
      <c r="B78" s="37">
        <v>298.5</v>
      </c>
      <c r="C78" s="37" t="s">
        <v>181</v>
      </c>
      <c r="D78" s="65" t="s">
        <v>182</v>
      </c>
      <c r="E78" s="44" t="s">
        <v>183</v>
      </c>
      <c r="F78" s="39">
        <v>43414.0</v>
      </c>
      <c r="G78" s="44" t="s">
        <v>166</v>
      </c>
    </row>
    <row r="79" ht="15.0" customHeight="1">
      <c r="A79" s="67" t="s">
        <v>180</v>
      </c>
      <c r="B79" s="46">
        <v>301.3</v>
      </c>
      <c r="C79" s="46" t="s">
        <v>184</v>
      </c>
      <c r="D79" s="46" t="s">
        <v>185</v>
      </c>
      <c r="E79" s="44" t="s">
        <v>121</v>
      </c>
      <c r="F79" s="39">
        <v>43391.0</v>
      </c>
      <c r="G79" s="44" t="s">
        <v>148</v>
      </c>
    </row>
    <row r="80" ht="15.0" customHeight="1">
      <c r="A80" s="67" t="s">
        <v>180</v>
      </c>
      <c r="B80" s="67">
        <v>305.9</v>
      </c>
      <c r="C80" s="68"/>
      <c r="D80" s="46" t="s">
        <v>186</v>
      </c>
      <c r="E80" s="44" t="s">
        <v>187</v>
      </c>
      <c r="F80" s="39">
        <v>43229.0</v>
      </c>
      <c r="G80" s="44" t="s">
        <v>32</v>
      </c>
    </row>
    <row r="81" ht="15.0" customHeight="1">
      <c r="A81" s="27" t="s">
        <v>188</v>
      </c>
      <c r="B81" s="69">
        <v>308.0</v>
      </c>
      <c r="C81" s="27" t="s">
        <v>189</v>
      </c>
      <c r="D81" s="56" t="s">
        <v>190</v>
      </c>
      <c r="E81" s="22" t="s">
        <v>191</v>
      </c>
      <c r="F81" s="39">
        <v>43391.0</v>
      </c>
      <c r="G81" s="44" t="s">
        <v>148</v>
      </c>
    </row>
    <row r="82" ht="15.0" customHeight="1">
      <c r="A82" s="70" t="s">
        <v>192</v>
      </c>
      <c r="B82" s="7"/>
      <c r="C82" s="7"/>
      <c r="D82" s="7"/>
      <c r="E82" s="7"/>
      <c r="F82" s="7"/>
      <c r="G82" s="8"/>
    </row>
    <row r="83" ht="15.0" customHeight="1">
      <c r="A83" s="71"/>
      <c r="B83" s="27">
        <v>309.3</v>
      </c>
      <c r="C83" s="27" t="s">
        <v>193</v>
      </c>
      <c r="D83" s="60" t="s">
        <v>194</v>
      </c>
      <c r="E83" s="44" t="s">
        <v>195</v>
      </c>
      <c r="F83" s="72">
        <v>43415.0</v>
      </c>
      <c r="G83" s="25" t="s">
        <v>166</v>
      </c>
    </row>
    <row r="84" ht="15.0" customHeight="1">
      <c r="A84" s="27" t="s">
        <v>196</v>
      </c>
      <c r="B84" s="27">
        <v>313.6</v>
      </c>
      <c r="C84" s="27" t="s">
        <v>197</v>
      </c>
      <c r="D84" s="57" t="s">
        <v>198</v>
      </c>
      <c r="E84" s="22" t="s">
        <v>199</v>
      </c>
      <c r="F84" s="72">
        <v>43415.0</v>
      </c>
      <c r="G84" s="25" t="s">
        <v>166</v>
      </c>
    </row>
    <row r="85" ht="15.0" customHeight="1">
      <c r="A85" s="27" t="s">
        <v>196</v>
      </c>
      <c r="B85" s="27" t="s">
        <v>200</v>
      </c>
      <c r="C85" s="71"/>
      <c r="D85" s="27" t="s">
        <v>201</v>
      </c>
      <c r="E85" s="60" t="s">
        <v>202</v>
      </c>
      <c r="F85" s="72">
        <v>43415.0</v>
      </c>
      <c r="G85" s="25" t="s">
        <v>166</v>
      </c>
    </row>
    <row r="86" ht="15.0" customHeight="1">
      <c r="A86" s="22" t="s">
        <v>196</v>
      </c>
      <c r="B86" s="22">
        <v>315.8</v>
      </c>
      <c r="C86" s="19"/>
      <c r="D86" s="19"/>
      <c r="E86" s="60" t="s">
        <v>203</v>
      </c>
      <c r="F86" s="72">
        <v>43390.0</v>
      </c>
      <c r="G86" s="25" t="s">
        <v>148</v>
      </c>
    </row>
    <row r="87" ht="15.0" customHeight="1">
      <c r="A87" s="19" t="s">
        <v>196</v>
      </c>
      <c r="B87" s="19">
        <v>316.2</v>
      </c>
      <c r="C87" s="19" t="s">
        <v>204</v>
      </c>
      <c r="D87" s="19" t="s">
        <v>205</v>
      </c>
      <c r="E87" s="22" t="s">
        <v>49</v>
      </c>
      <c r="F87" s="72">
        <v>43372.0</v>
      </c>
      <c r="G87" s="25" t="s">
        <v>206</v>
      </c>
    </row>
    <row r="88" ht="15.0" customHeight="1">
      <c r="A88" s="19" t="s">
        <v>196</v>
      </c>
      <c r="B88" s="19">
        <v>317.4</v>
      </c>
      <c r="C88" s="19" t="s">
        <v>207</v>
      </c>
      <c r="D88" s="19" t="s">
        <v>208</v>
      </c>
      <c r="E88" s="22" t="s">
        <v>49</v>
      </c>
      <c r="F88" s="72">
        <v>43372.0</v>
      </c>
      <c r="G88" s="25" t="s">
        <v>206</v>
      </c>
    </row>
    <row r="89" ht="40.5" customHeight="1">
      <c r="A89" s="73" t="s">
        <v>209</v>
      </c>
      <c r="B89" s="7"/>
      <c r="C89" s="7"/>
      <c r="D89" s="7"/>
      <c r="E89" s="7"/>
      <c r="F89" s="7"/>
      <c r="G89" s="8"/>
    </row>
    <row r="90" ht="15.0" customHeight="1">
      <c r="A90" s="74" t="s">
        <v>210</v>
      </c>
      <c r="B90" s="7"/>
      <c r="C90" s="7"/>
      <c r="D90" s="7"/>
      <c r="E90" s="7"/>
      <c r="F90" s="7"/>
      <c r="G90" s="8"/>
    </row>
    <row r="91" ht="15.0" customHeight="1">
      <c r="A91" s="19" t="s">
        <v>196</v>
      </c>
      <c r="B91" s="75">
        <v>318.0</v>
      </c>
      <c r="C91" s="19" t="s">
        <v>211</v>
      </c>
      <c r="D91" s="19" t="s">
        <v>212</v>
      </c>
      <c r="E91" s="22" t="s">
        <v>49</v>
      </c>
      <c r="F91" s="72">
        <v>43372.0</v>
      </c>
      <c r="G91" s="25" t="s">
        <v>206</v>
      </c>
    </row>
    <row r="92" ht="15.0" customHeight="1">
      <c r="A92" s="19" t="s">
        <v>196</v>
      </c>
      <c r="B92" s="19">
        <v>323.6</v>
      </c>
      <c r="C92" s="19" t="s">
        <v>213</v>
      </c>
      <c r="D92" s="19" t="s">
        <v>214</v>
      </c>
      <c r="E92" s="22" t="s">
        <v>215</v>
      </c>
      <c r="F92" s="72">
        <v>43223.0</v>
      </c>
      <c r="G92" s="25" t="s">
        <v>32</v>
      </c>
    </row>
    <row r="93" ht="21.75" customHeight="1">
      <c r="A93" s="53" t="s">
        <v>216</v>
      </c>
      <c r="B93" s="7"/>
      <c r="C93" s="7"/>
      <c r="D93" s="7"/>
      <c r="E93" s="7"/>
      <c r="F93" s="7"/>
      <c r="G93" s="8"/>
    </row>
    <row r="94" ht="21.75" customHeight="1">
      <c r="A94" s="19" t="s">
        <v>217</v>
      </c>
      <c r="B94" s="19">
        <v>325.4</v>
      </c>
      <c r="C94" s="19" t="s">
        <v>218</v>
      </c>
      <c r="D94" s="19" t="s">
        <v>219</v>
      </c>
      <c r="E94" s="22" t="s">
        <v>220</v>
      </c>
      <c r="F94" s="72">
        <v>43223.0</v>
      </c>
      <c r="G94" s="25" t="s">
        <v>32</v>
      </c>
    </row>
    <row r="95" ht="27.75" customHeight="1">
      <c r="A95" s="19" t="s">
        <v>217</v>
      </c>
      <c r="B95" s="19">
        <v>328.7</v>
      </c>
      <c r="C95" s="19" t="s">
        <v>221</v>
      </c>
      <c r="D95" s="57" t="s">
        <v>222</v>
      </c>
      <c r="E95" s="22" t="s">
        <v>223</v>
      </c>
      <c r="F95" s="72">
        <v>43541.0</v>
      </c>
      <c r="G95" s="25" t="s">
        <v>224</v>
      </c>
    </row>
    <row r="96" ht="15.0" customHeight="1">
      <c r="A96" s="22" t="s">
        <v>217</v>
      </c>
      <c r="B96" s="22">
        <v>328.8</v>
      </c>
      <c r="C96" s="22"/>
      <c r="D96" s="22" t="s">
        <v>104</v>
      </c>
      <c r="E96" s="22" t="s">
        <v>225</v>
      </c>
      <c r="F96" s="72">
        <v>43541.0</v>
      </c>
      <c r="G96" s="25" t="s">
        <v>224</v>
      </c>
    </row>
    <row r="97" ht="15.0" customHeight="1">
      <c r="A97" s="19" t="s">
        <v>217</v>
      </c>
      <c r="B97" s="22">
        <v>333.1</v>
      </c>
      <c r="C97" s="19" t="s">
        <v>226</v>
      </c>
      <c r="D97" s="19" t="s">
        <v>227</v>
      </c>
      <c r="E97" s="22" t="s">
        <v>49</v>
      </c>
      <c r="F97" s="72">
        <v>43371.0</v>
      </c>
      <c r="G97" s="25" t="s">
        <v>206</v>
      </c>
    </row>
    <row r="98" ht="15.0" customHeight="1">
      <c r="A98" s="73" t="s">
        <v>228</v>
      </c>
      <c r="B98" s="7"/>
      <c r="C98" s="7"/>
      <c r="D98" s="7"/>
      <c r="E98" s="7"/>
      <c r="F98" s="7"/>
      <c r="G98" s="8"/>
    </row>
    <row r="99" ht="15.0" customHeight="1">
      <c r="A99" s="22" t="s">
        <v>217</v>
      </c>
      <c r="B99" s="22">
        <v>333.5</v>
      </c>
      <c r="C99" s="54"/>
      <c r="D99" s="22" t="s">
        <v>175</v>
      </c>
      <c r="E99" s="67" t="s">
        <v>229</v>
      </c>
      <c r="F99" s="72">
        <v>43224.0</v>
      </c>
      <c r="G99" s="25" t="s">
        <v>32</v>
      </c>
    </row>
    <row r="100" ht="15.0" customHeight="1">
      <c r="A100" s="19" t="s">
        <v>230</v>
      </c>
      <c r="B100" s="19">
        <v>335.6</v>
      </c>
      <c r="C100" s="54"/>
      <c r="D100" s="19" t="s">
        <v>231</v>
      </c>
      <c r="E100" s="76" t="s">
        <v>232</v>
      </c>
      <c r="F100" s="72">
        <v>43224.0</v>
      </c>
      <c r="G100" s="25" t="s">
        <v>32</v>
      </c>
    </row>
    <row r="101" ht="15.0" customHeight="1">
      <c r="A101" s="19" t="s">
        <v>230</v>
      </c>
      <c r="B101" s="22">
        <v>341.4</v>
      </c>
      <c r="C101" s="19" t="s">
        <v>233</v>
      </c>
      <c r="D101" s="19" t="s">
        <v>234</v>
      </c>
      <c r="E101" s="22" t="s">
        <v>49</v>
      </c>
      <c r="F101" s="72">
        <v>43371.0</v>
      </c>
      <c r="G101" s="25" t="s">
        <v>206</v>
      </c>
    </row>
    <row r="102" ht="15.0" customHeight="1">
      <c r="A102" s="19" t="s">
        <v>230</v>
      </c>
      <c r="B102" s="58">
        <v>342.0</v>
      </c>
      <c r="C102" s="19" t="s">
        <v>235</v>
      </c>
      <c r="D102" s="57" t="s">
        <v>236</v>
      </c>
      <c r="E102" s="22"/>
      <c r="F102" s="72"/>
      <c r="G102" s="25"/>
    </row>
    <row r="103" ht="15.0" customHeight="1">
      <c r="A103" s="77" t="s">
        <v>237</v>
      </c>
      <c r="B103" s="7"/>
      <c r="C103" s="7"/>
      <c r="D103" s="7"/>
      <c r="E103" s="7"/>
      <c r="F103" s="7"/>
      <c r="G103" s="8"/>
    </row>
    <row r="104" ht="12.0" customHeight="1">
      <c r="A104" s="78" t="s">
        <v>238</v>
      </c>
      <c r="B104" s="7"/>
      <c r="C104" s="7"/>
      <c r="D104" s="7"/>
      <c r="E104" s="7"/>
      <c r="F104" s="7"/>
      <c r="G104" s="8"/>
    </row>
    <row r="105" ht="15.0" customHeight="1">
      <c r="A105" s="79" t="s">
        <v>239</v>
      </c>
      <c r="B105" s="7"/>
      <c r="C105" s="7"/>
      <c r="D105" s="7"/>
      <c r="E105" s="7"/>
      <c r="F105" s="7"/>
      <c r="G105" s="8"/>
    </row>
    <row r="106" ht="15.0" customHeight="1">
      <c r="A106" s="22" t="s">
        <v>240</v>
      </c>
      <c r="B106" s="22">
        <v>342.9</v>
      </c>
      <c r="C106" s="60" t="s">
        <v>241</v>
      </c>
      <c r="D106" s="60"/>
      <c r="E106" s="22" t="s">
        <v>242</v>
      </c>
      <c r="F106" s="55">
        <v>43541.0</v>
      </c>
      <c r="G106" s="25" t="s">
        <v>224</v>
      </c>
    </row>
    <row r="107" ht="15.0" customHeight="1">
      <c r="A107" s="19" t="s">
        <v>240</v>
      </c>
      <c r="B107" s="22">
        <v>347.3</v>
      </c>
      <c r="C107" s="27" t="s">
        <v>243</v>
      </c>
      <c r="D107" s="60" t="s">
        <v>244</v>
      </c>
      <c r="E107" s="22" t="s">
        <v>245</v>
      </c>
      <c r="F107" s="55">
        <v>43539.0</v>
      </c>
      <c r="G107" s="25" t="s">
        <v>246</v>
      </c>
    </row>
    <row r="108" ht="15.0" customHeight="1">
      <c r="A108" s="19" t="s">
        <v>240</v>
      </c>
      <c r="B108" s="19">
        <v>347.7</v>
      </c>
      <c r="C108" s="19" t="s">
        <v>247</v>
      </c>
      <c r="D108" s="19" t="s">
        <v>248</v>
      </c>
      <c r="E108" s="22" t="s">
        <v>249</v>
      </c>
      <c r="F108" s="55">
        <v>43225.0</v>
      </c>
      <c r="G108" s="25" t="s">
        <v>32</v>
      </c>
    </row>
    <row r="109" ht="15.0" customHeight="1">
      <c r="A109" s="19" t="s">
        <v>250</v>
      </c>
      <c r="B109" s="19">
        <v>363.5</v>
      </c>
      <c r="C109" s="19" t="s">
        <v>251</v>
      </c>
      <c r="D109" s="19" t="s">
        <v>252</v>
      </c>
      <c r="E109" s="22"/>
      <c r="F109" s="72"/>
      <c r="G109" s="22"/>
    </row>
    <row r="110" ht="15.0" customHeight="1">
      <c r="A110" s="19" t="s">
        <v>250</v>
      </c>
      <c r="B110" s="22">
        <v>364.3</v>
      </c>
      <c r="C110" s="60" t="s">
        <v>253</v>
      </c>
      <c r="D110" s="56" t="s">
        <v>254</v>
      </c>
      <c r="E110" s="80" t="s">
        <v>255</v>
      </c>
      <c r="F110" s="55">
        <v>43383.0</v>
      </c>
      <c r="G110" s="25" t="s">
        <v>131</v>
      </c>
    </row>
    <row r="111" ht="27.75" customHeight="1">
      <c r="A111" s="53" t="s">
        <v>256</v>
      </c>
      <c r="B111" s="7"/>
      <c r="C111" s="7"/>
      <c r="D111" s="7"/>
      <c r="E111" s="7"/>
      <c r="F111" s="7"/>
      <c r="G111" s="8"/>
    </row>
    <row r="112" ht="15.0" customHeight="1">
      <c r="A112" s="19"/>
      <c r="B112" s="22">
        <v>369.0</v>
      </c>
      <c r="C112" s="19"/>
      <c r="D112" s="56" t="s">
        <v>257</v>
      </c>
      <c r="E112" s="22"/>
      <c r="F112" s="72"/>
      <c r="G112" s="22"/>
    </row>
    <row r="113" ht="15.0" customHeight="1">
      <c r="A113" s="37" t="s">
        <v>258</v>
      </c>
      <c r="B113" s="37">
        <v>370.4</v>
      </c>
      <c r="C113" s="37" t="s">
        <v>259</v>
      </c>
      <c r="D113" s="65" t="s">
        <v>260</v>
      </c>
      <c r="E113" s="44" t="s">
        <v>261</v>
      </c>
      <c r="F113" s="59">
        <v>43391.0</v>
      </c>
      <c r="G113" s="22" t="s">
        <v>161</v>
      </c>
    </row>
    <row r="114" ht="15.0" customHeight="1">
      <c r="A114" s="37" t="s">
        <v>258</v>
      </c>
      <c r="B114" s="37">
        <v>371.6</v>
      </c>
      <c r="C114" s="50"/>
      <c r="D114" s="37" t="s">
        <v>262</v>
      </c>
      <c r="E114" s="44" t="s">
        <v>263</v>
      </c>
      <c r="F114" s="59">
        <v>43257.0</v>
      </c>
      <c r="G114" s="22" t="s">
        <v>264</v>
      </c>
    </row>
    <row r="115" ht="63.75" customHeight="1">
      <c r="A115" s="81" t="s">
        <v>265</v>
      </c>
      <c r="B115" s="7"/>
      <c r="C115" s="7"/>
      <c r="D115" s="7"/>
      <c r="E115" s="7"/>
      <c r="F115" s="7"/>
      <c r="G115" s="8"/>
    </row>
    <row r="116" ht="15.0" customHeight="1">
      <c r="A116" s="37" t="s">
        <v>258</v>
      </c>
      <c r="B116" s="37">
        <v>375.9</v>
      </c>
      <c r="C116" s="37" t="s">
        <v>266</v>
      </c>
      <c r="D116" s="37" t="s">
        <v>267</v>
      </c>
      <c r="E116" s="44" t="s">
        <v>160</v>
      </c>
      <c r="F116" s="59">
        <v>43394.0</v>
      </c>
      <c r="G116" s="22" t="s">
        <v>268</v>
      </c>
    </row>
    <row r="117" ht="15.0" customHeight="1">
      <c r="A117" s="37"/>
      <c r="B117" s="44">
        <v>377.9</v>
      </c>
      <c r="C117" s="82" t="s">
        <v>269</v>
      </c>
      <c r="D117" s="67" t="s">
        <v>270</v>
      </c>
      <c r="E117" s="44" t="s">
        <v>271</v>
      </c>
      <c r="F117" s="83"/>
      <c r="G117" s="44"/>
    </row>
    <row r="118" ht="15.0" customHeight="1">
      <c r="A118" s="84" t="s">
        <v>272</v>
      </c>
      <c r="B118" s="7"/>
      <c r="C118" s="7"/>
      <c r="D118" s="7"/>
      <c r="E118" s="7"/>
      <c r="F118" s="7"/>
      <c r="G118" s="8"/>
    </row>
    <row r="119" ht="15.0" customHeight="1">
      <c r="A119" s="37" t="s">
        <v>273</v>
      </c>
      <c r="B119" s="85">
        <v>383.7</v>
      </c>
      <c r="C119" s="37" t="s">
        <v>274</v>
      </c>
      <c r="D119" s="65" t="s">
        <v>275</v>
      </c>
      <c r="E119" s="44" t="s">
        <v>160</v>
      </c>
      <c r="F119" s="59">
        <v>43391.0</v>
      </c>
      <c r="G119" s="22" t="s">
        <v>161</v>
      </c>
    </row>
    <row r="120" ht="15.0" customHeight="1">
      <c r="A120" s="86" t="s">
        <v>276</v>
      </c>
      <c r="B120" s="7"/>
      <c r="C120" s="7"/>
      <c r="D120" s="7"/>
      <c r="E120" s="7"/>
      <c r="F120" s="7"/>
      <c r="G120" s="8"/>
    </row>
    <row r="121" ht="15.0" customHeight="1">
      <c r="A121" s="87" t="s">
        <v>277</v>
      </c>
      <c r="B121" s="7"/>
      <c r="C121" s="7"/>
      <c r="D121" s="7"/>
      <c r="E121" s="7"/>
      <c r="F121" s="7"/>
      <c r="G121" s="8"/>
    </row>
    <row r="122" ht="15.0" customHeight="1">
      <c r="A122" s="44" t="s">
        <v>278</v>
      </c>
      <c r="B122" s="85">
        <v>394.0</v>
      </c>
      <c r="C122" s="44" t="s">
        <v>279</v>
      </c>
      <c r="D122" s="44" t="s">
        <v>280</v>
      </c>
      <c r="E122" s="44" t="s">
        <v>281</v>
      </c>
      <c r="F122" s="59">
        <v>43381.0</v>
      </c>
      <c r="G122" s="22" t="s">
        <v>131</v>
      </c>
    </row>
    <row r="123" ht="15.0" customHeight="1">
      <c r="A123" s="37" t="s">
        <v>278</v>
      </c>
      <c r="B123" s="37">
        <v>394.3</v>
      </c>
      <c r="C123" s="37" t="s">
        <v>282</v>
      </c>
      <c r="D123" s="65" t="s">
        <v>283</v>
      </c>
      <c r="E123" s="44" t="s">
        <v>160</v>
      </c>
      <c r="F123" s="83">
        <v>43388.0</v>
      </c>
      <c r="G123" s="44" t="s">
        <v>148</v>
      </c>
    </row>
    <row r="124" ht="15.0" customHeight="1">
      <c r="A124" s="37" t="s">
        <v>278</v>
      </c>
      <c r="B124" s="44">
        <v>395.2</v>
      </c>
      <c r="C124" s="44" t="s">
        <v>284</v>
      </c>
      <c r="D124" s="65" t="s">
        <v>285</v>
      </c>
      <c r="E124" s="44" t="s">
        <v>286</v>
      </c>
      <c r="F124" s="59">
        <v>43271.0</v>
      </c>
      <c r="G124" s="22" t="s">
        <v>287</v>
      </c>
    </row>
    <row r="125" ht="15.0" customHeight="1">
      <c r="A125" s="88" t="s">
        <v>288</v>
      </c>
      <c r="B125" s="7"/>
      <c r="C125" s="7"/>
      <c r="D125" s="7"/>
      <c r="E125" s="7"/>
      <c r="F125" s="7"/>
      <c r="G125" s="8"/>
    </row>
    <row r="126" ht="15.0" customHeight="1">
      <c r="A126" s="37" t="s">
        <v>278</v>
      </c>
      <c r="B126" s="44">
        <v>397.3</v>
      </c>
      <c r="C126" s="37" t="s">
        <v>289</v>
      </c>
      <c r="D126" s="37" t="s">
        <v>290</v>
      </c>
      <c r="E126" s="48" t="s">
        <v>291</v>
      </c>
      <c r="F126" s="83">
        <v>43234.0</v>
      </c>
      <c r="G126" s="44" t="s">
        <v>292</v>
      </c>
    </row>
    <row r="127" ht="12.0" customHeight="1">
      <c r="A127" s="37" t="s">
        <v>278</v>
      </c>
      <c r="B127" s="44">
        <v>399.9</v>
      </c>
      <c r="C127" s="50"/>
      <c r="D127" s="37" t="s">
        <v>175</v>
      </c>
      <c r="E127" s="44" t="s">
        <v>49</v>
      </c>
      <c r="F127" s="83">
        <v>43379.0</v>
      </c>
      <c r="G127" s="44" t="s">
        <v>293</v>
      </c>
    </row>
    <row r="128" ht="15.0" customHeight="1">
      <c r="A128" s="37" t="s">
        <v>294</v>
      </c>
      <c r="B128" s="37">
        <v>400.9</v>
      </c>
      <c r="C128" s="37" t="s">
        <v>295</v>
      </c>
      <c r="D128" s="37" t="s">
        <v>296</v>
      </c>
      <c r="E128" s="89" t="s">
        <v>297</v>
      </c>
      <c r="F128" s="83">
        <v>43392.0</v>
      </c>
      <c r="G128" s="44" t="s">
        <v>161</v>
      </c>
    </row>
    <row r="129" ht="15.0" customHeight="1">
      <c r="A129" s="44" t="s">
        <v>294</v>
      </c>
      <c r="B129" s="44">
        <v>401.6</v>
      </c>
      <c r="C129" s="50"/>
      <c r="D129" s="44" t="s">
        <v>298</v>
      </c>
      <c r="E129" s="44" t="s">
        <v>299</v>
      </c>
      <c r="F129" s="83">
        <v>43387.0</v>
      </c>
      <c r="G129" s="44" t="s">
        <v>148</v>
      </c>
    </row>
    <row r="130" ht="15.0" customHeight="1">
      <c r="A130" s="37" t="s">
        <v>294</v>
      </c>
      <c r="B130" s="44">
        <v>401.8</v>
      </c>
      <c r="C130" s="50"/>
      <c r="D130" s="37" t="s">
        <v>300</v>
      </c>
      <c r="E130" s="44" t="s">
        <v>49</v>
      </c>
      <c r="F130" s="83">
        <v>43257.0</v>
      </c>
      <c r="G130" s="44" t="s">
        <v>264</v>
      </c>
    </row>
    <row r="131" ht="15.0" customHeight="1">
      <c r="A131" s="51" t="s">
        <v>301</v>
      </c>
      <c r="B131" s="7"/>
      <c r="C131" s="7"/>
      <c r="D131" s="7"/>
      <c r="E131" s="7"/>
      <c r="F131" s="7"/>
      <c r="G131" s="8"/>
    </row>
    <row r="132" ht="13.5" customHeight="1">
      <c r="A132" s="90" t="s">
        <v>302</v>
      </c>
      <c r="B132" s="7"/>
      <c r="C132" s="7"/>
      <c r="D132" s="7"/>
      <c r="E132" s="7"/>
      <c r="F132" s="7"/>
      <c r="G132" s="8"/>
    </row>
    <row r="133" ht="15.0" customHeight="1">
      <c r="A133" s="44" t="s">
        <v>294</v>
      </c>
      <c r="B133" s="44">
        <v>406.5</v>
      </c>
      <c r="C133" s="44"/>
      <c r="D133" s="37"/>
      <c r="E133" s="44" t="s">
        <v>303</v>
      </c>
      <c r="F133" s="83">
        <v>43229.0</v>
      </c>
      <c r="G133" s="44" t="s">
        <v>32</v>
      </c>
    </row>
    <row r="134" ht="15.0" customHeight="1">
      <c r="A134" s="37" t="s">
        <v>294</v>
      </c>
      <c r="B134" s="44">
        <v>406.6</v>
      </c>
      <c r="C134" s="44" t="s">
        <v>304</v>
      </c>
      <c r="D134" s="37" t="s">
        <v>305</v>
      </c>
      <c r="E134" s="44" t="s">
        <v>49</v>
      </c>
      <c r="F134" s="83">
        <v>43392.0</v>
      </c>
      <c r="G134" s="44" t="s">
        <v>161</v>
      </c>
    </row>
    <row r="135" ht="15.0" customHeight="1">
      <c r="A135" s="37" t="s">
        <v>294</v>
      </c>
      <c r="B135" s="37">
        <v>410.4</v>
      </c>
      <c r="C135" s="44" t="s">
        <v>306</v>
      </c>
      <c r="D135" s="37" t="s">
        <v>307</v>
      </c>
      <c r="E135" s="44" t="s">
        <v>308</v>
      </c>
      <c r="F135" s="83">
        <v>43271.0</v>
      </c>
      <c r="G135" s="44" t="s">
        <v>287</v>
      </c>
    </row>
    <row r="136" ht="10.5" customHeight="1">
      <c r="A136" s="37" t="s">
        <v>294</v>
      </c>
      <c r="B136" s="85">
        <v>411.0</v>
      </c>
      <c r="C136" s="44" t="s">
        <v>309</v>
      </c>
      <c r="D136" s="65" t="s">
        <v>310</v>
      </c>
      <c r="E136" s="91" t="s">
        <v>311</v>
      </c>
      <c r="F136" s="83">
        <v>43392.0</v>
      </c>
      <c r="G136" s="44" t="s">
        <v>161</v>
      </c>
    </row>
    <row r="137" ht="4.5" customHeight="1">
      <c r="A137" s="37" t="s">
        <v>312</v>
      </c>
      <c r="B137" s="37">
        <v>418.8</v>
      </c>
      <c r="C137" s="37" t="s">
        <v>313</v>
      </c>
      <c r="D137" s="92" t="s">
        <v>314</v>
      </c>
      <c r="E137" s="93" t="s">
        <v>315</v>
      </c>
      <c r="F137" s="83">
        <v>43387.0</v>
      </c>
      <c r="G137" s="44" t="s">
        <v>148</v>
      </c>
    </row>
    <row r="138" ht="39.0" customHeight="1">
      <c r="A138" s="64" t="s">
        <v>316</v>
      </c>
      <c r="B138" s="7"/>
      <c r="C138" s="7"/>
      <c r="D138" s="7"/>
      <c r="E138" s="7"/>
      <c r="F138" s="7"/>
      <c r="G138" s="8"/>
    </row>
    <row r="139" ht="15.75" customHeight="1">
      <c r="A139" s="94" t="s">
        <v>317</v>
      </c>
      <c r="B139" s="7"/>
      <c r="C139" s="7"/>
      <c r="D139" s="7"/>
      <c r="E139" s="7"/>
      <c r="F139" s="7"/>
      <c r="G139" s="8"/>
    </row>
    <row r="140" ht="15.0" customHeight="1">
      <c r="A140" s="44" t="s">
        <v>318</v>
      </c>
      <c r="B140" s="44">
        <v>425.8</v>
      </c>
      <c r="C140" s="50"/>
      <c r="D140" s="37"/>
      <c r="E140" s="44" t="s">
        <v>319</v>
      </c>
      <c r="F140" s="43">
        <v>43256.0</v>
      </c>
      <c r="G140" s="44" t="s">
        <v>320</v>
      </c>
    </row>
    <row r="141" ht="27.0" customHeight="1">
      <c r="A141" s="37" t="s">
        <v>321</v>
      </c>
      <c r="B141" s="44">
        <v>426.5</v>
      </c>
      <c r="C141" s="50"/>
      <c r="D141" s="37" t="s">
        <v>322</v>
      </c>
      <c r="E141" s="44" t="s">
        <v>323</v>
      </c>
      <c r="F141" s="43">
        <v>43230.0</v>
      </c>
      <c r="G141" s="44" t="s">
        <v>32</v>
      </c>
    </row>
    <row r="142" ht="17.25" customHeight="1">
      <c r="A142" s="37" t="s">
        <v>321</v>
      </c>
      <c r="B142" s="37">
        <v>430.6</v>
      </c>
      <c r="C142" s="46" t="s">
        <v>324</v>
      </c>
      <c r="D142" s="95" t="str">
        <f>HYPERLINK("javascript:Start('http://www.fs.fed.us/r5/angeles/')","Messenger Flats Camp USFS.")</f>
        <v>Messenger Flats Camp USFS.</v>
      </c>
      <c r="E142" s="44" t="s">
        <v>325</v>
      </c>
      <c r="F142" s="43">
        <v>43230.0</v>
      </c>
      <c r="G142" s="44" t="s">
        <v>32</v>
      </c>
    </row>
    <row r="143" ht="27.75" customHeight="1">
      <c r="A143" s="37" t="s">
        <v>321</v>
      </c>
      <c r="B143" s="37">
        <v>432.1</v>
      </c>
      <c r="C143" s="37" t="s">
        <v>326</v>
      </c>
      <c r="D143" s="37" t="s">
        <v>327</v>
      </c>
      <c r="E143" s="44" t="s">
        <v>49</v>
      </c>
      <c r="F143" s="43">
        <v>43230.0</v>
      </c>
      <c r="G143" s="44" t="s">
        <v>32</v>
      </c>
    </row>
    <row r="144" ht="18.75" customHeight="1">
      <c r="A144" s="51" t="s">
        <v>328</v>
      </c>
      <c r="B144" s="7"/>
      <c r="C144" s="7"/>
      <c r="D144" s="7"/>
      <c r="E144" s="7"/>
      <c r="F144" s="7"/>
      <c r="G144" s="8"/>
    </row>
    <row r="145" ht="18.75" customHeight="1">
      <c r="A145" s="37" t="s">
        <v>321</v>
      </c>
      <c r="B145" s="37">
        <v>436.3</v>
      </c>
      <c r="C145" s="37" t="s">
        <v>329</v>
      </c>
      <c r="D145" s="65" t="s">
        <v>330</v>
      </c>
      <c r="E145" s="67" t="s">
        <v>331</v>
      </c>
      <c r="F145" s="83">
        <v>43386.0</v>
      </c>
      <c r="G145" s="44" t="s">
        <v>148</v>
      </c>
    </row>
    <row r="146" ht="15.0" customHeight="1">
      <c r="A146" s="64" t="s">
        <v>332</v>
      </c>
      <c r="B146" s="7"/>
      <c r="C146" s="7"/>
      <c r="D146" s="7"/>
      <c r="E146" s="7"/>
      <c r="F146" s="7"/>
      <c r="G146" s="8"/>
    </row>
    <row r="147" ht="15.0" customHeight="1">
      <c r="A147" s="37" t="s">
        <v>333</v>
      </c>
      <c r="B147" s="37">
        <v>440.2</v>
      </c>
      <c r="C147" s="50"/>
      <c r="D147" s="37" t="s">
        <v>334</v>
      </c>
      <c r="E147" s="44" t="s">
        <v>121</v>
      </c>
      <c r="F147" s="83">
        <v>43532.0</v>
      </c>
      <c r="G147" s="44" t="s">
        <v>335</v>
      </c>
    </row>
    <row r="148" ht="15.0" customHeight="1">
      <c r="A148" s="19" t="s">
        <v>333</v>
      </c>
      <c r="B148" s="19">
        <v>444.4</v>
      </c>
      <c r="C148" s="54"/>
      <c r="D148" s="19" t="s">
        <v>336</v>
      </c>
      <c r="E148" s="22" t="s">
        <v>337</v>
      </c>
      <c r="F148" s="83">
        <v>43548.0</v>
      </c>
      <c r="G148" s="44" t="s">
        <v>338</v>
      </c>
    </row>
    <row r="149" ht="15.0" customHeight="1">
      <c r="A149" s="22" t="s">
        <v>333</v>
      </c>
      <c r="B149" s="22">
        <v>444.5</v>
      </c>
      <c r="C149" s="22" t="s">
        <v>339</v>
      </c>
      <c r="D149" s="22" t="s">
        <v>340</v>
      </c>
      <c r="E149" s="22" t="s">
        <v>341</v>
      </c>
      <c r="F149" s="83">
        <v>43289.0</v>
      </c>
      <c r="G149" s="44" t="s">
        <v>342</v>
      </c>
    </row>
    <row r="150" ht="15.0" customHeight="1">
      <c r="A150" s="53" t="s">
        <v>343</v>
      </c>
      <c r="B150" s="7"/>
      <c r="C150" s="7"/>
      <c r="D150" s="7"/>
      <c r="E150" s="7"/>
      <c r="F150" s="7"/>
      <c r="G150" s="8"/>
    </row>
    <row r="151" ht="15.0" customHeight="1">
      <c r="A151" s="19" t="s">
        <v>344</v>
      </c>
      <c r="B151" s="19">
        <v>451.1</v>
      </c>
      <c r="C151" s="19" t="s">
        <v>345</v>
      </c>
      <c r="D151" s="19" t="s">
        <v>346</v>
      </c>
      <c r="E151" s="22" t="s">
        <v>347</v>
      </c>
      <c r="F151" s="83">
        <v>43548.0</v>
      </c>
      <c r="G151" s="44" t="s">
        <v>338</v>
      </c>
    </row>
    <row r="152" ht="27.75" customHeight="1">
      <c r="A152" s="22" t="s">
        <v>344</v>
      </c>
      <c r="B152" s="19">
        <v>451.7</v>
      </c>
      <c r="C152" s="54"/>
      <c r="D152" s="22" t="s">
        <v>348</v>
      </c>
      <c r="E152" s="22" t="s">
        <v>349</v>
      </c>
      <c r="F152" s="83">
        <v>43231.0</v>
      </c>
      <c r="G152" s="44" t="s">
        <v>32</v>
      </c>
    </row>
    <row r="153" ht="15.0" customHeight="1">
      <c r="A153" s="22" t="s">
        <v>344</v>
      </c>
      <c r="B153" s="96" t="s">
        <v>350</v>
      </c>
      <c r="C153" s="22" t="s">
        <v>351</v>
      </c>
      <c r="D153" s="22" t="s">
        <v>352</v>
      </c>
      <c r="E153" s="22" t="s">
        <v>325</v>
      </c>
      <c r="F153" s="83">
        <v>43239.0</v>
      </c>
      <c r="G153" s="44" t="s">
        <v>353</v>
      </c>
    </row>
    <row r="154" ht="15.0" customHeight="1">
      <c r="A154" s="19" t="s">
        <v>344</v>
      </c>
      <c r="B154" s="19" t="s">
        <v>354</v>
      </c>
      <c r="C154" s="54"/>
      <c r="D154" s="22" t="s">
        <v>355</v>
      </c>
      <c r="E154" s="22" t="s">
        <v>356</v>
      </c>
      <c r="F154" s="83">
        <v>43231.0</v>
      </c>
      <c r="G154" s="44" t="s">
        <v>32</v>
      </c>
    </row>
    <row r="155" ht="15.0" customHeight="1">
      <c r="A155" s="19" t="s">
        <v>344</v>
      </c>
      <c r="B155" s="19">
        <v>454.4</v>
      </c>
      <c r="C155" s="54"/>
      <c r="D155" s="57" t="s">
        <v>357</v>
      </c>
      <c r="E155" s="19" t="s">
        <v>358</v>
      </c>
      <c r="F155" s="97"/>
      <c r="G155" s="54"/>
    </row>
    <row r="156" ht="15.0" customHeight="1">
      <c r="A156" s="19" t="s">
        <v>344</v>
      </c>
      <c r="B156" s="19">
        <v>454.5</v>
      </c>
      <c r="C156" s="27" t="s">
        <v>359</v>
      </c>
      <c r="D156" s="57" t="s">
        <v>360</v>
      </c>
      <c r="E156" s="22" t="s">
        <v>361</v>
      </c>
      <c r="F156" s="72"/>
      <c r="G156" s="22"/>
    </row>
    <row r="157" ht="24.0" customHeight="1">
      <c r="A157" s="64" t="s">
        <v>362</v>
      </c>
      <c r="B157" s="7"/>
      <c r="C157" s="7"/>
      <c r="D157" s="7"/>
      <c r="E157" s="7"/>
      <c r="F157" s="7"/>
      <c r="G157" s="8"/>
    </row>
  </sheetData>
  <mergeCells count="49">
    <mergeCell ref="A9:G9"/>
    <mergeCell ref="A10:G10"/>
    <mergeCell ref="F1:G1"/>
    <mergeCell ref="A1:E1"/>
    <mergeCell ref="F2:G2"/>
    <mergeCell ref="A2:E2"/>
    <mergeCell ref="A31:G31"/>
    <mergeCell ref="A28:G28"/>
    <mergeCell ref="A29:G29"/>
    <mergeCell ref="A34:G34"/>
    <mergeCell ref="A40:G40"/>
    <mergeCell ref="A38:G38"/>
    <mergeCell ref="A26:G26"/>
    <mergeCell ref="A24:G24"/>
    <mergeCell ref="A4:G4"/>
    <mergeCell ref="A3:G3"/>
    <mergeCell ref="A5:G5"/>
    <mergeCell ref="A6:G6"/>
    <mergeCell ref="A8:G8"/>
    <mergeCell ref="A11:G11"/>
    <mergeCell ref="A27:G27"/>
    <mergeCell ref="A20:G20"/>
    <mergeCell ref="A103:G103"/>
    <mergeCell ref="A98:G98"/>
    <mergeCell ref="A120:G120"/>
    <mergeCell ref="A115:G115"/>
    <mergeCell ref="A118:G118"/>
    <mergeCell ref="A105:G105"/>
    <mergeCell ref="A111:G111"/>
    <mergeCell ref="A90:G90"/>
    <mergeCell ref="A82:G82"/>
    <mergeCell ref="A89:G89"/>
    <mergeCell ref="A66:G66"/>
    <mergeCell ref="A62:G62"/>
    <mergeCell ref="A139:G139"/>
    <mergeCell ref="A157:G157"/>
    <mergeCell ref="A144:G144"/>
    <mergeCell ref="A150:G150"/>
    <mergeCell ref="A146:G146"/>
    <mergeCell ref="A56:G56"/>
    <mergeCell ref="A53:G53"/>
    <mergeCell ref="A54:G54"/>
    <mergeCell ref="A138:G138"/>
    <mergeCell ref="A125:G125"/>
    <mergeCell ref="A121:G121"/>
    <mergeCell ref="A131:G131"/>
    <mergeCell ref="A132:G132"/>
    <mergeCell ref="A104:G104"/>
    <mergeCell ref="A93:G93"/>
  </mergeCells>
  <drawing r:id="rId1"/>
</worksheet>
</file>