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<sst xmlns="http://schemas.openxmlformats.org/spreadsheetml/2006/main" count="1276" uniqueCount="866">
  <si>
    <t>Pacific Crest Trail Water Report -- Northern California : Sierra City to Ashland, OR</t>
  </si>
  <si>
    <t>Updated 9:48am 2/9/19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</si>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</sst>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59"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41" t="s">
        <v>477</v>
      </c>
      <c r="B139" s="37">
        <f t="shared" si="8"/>
        <v>1468.5</v>
      </c>
      <c r="C139" s="37" t="s">
        <v>482</v>
      </c>
      <c r="D139" s="38" t="s">
        <v>483</v>
      </c>
      <c r="E139" s="43" t="s">
        <v>484</v>
      </c>
      <c r="F139" s="40" t="s">
        <v>485</v>
      </c>
      <c r="G139" s="44">
        <v>43292.0</v>
      </c>
      <c r="H139" s="40" t="s">
        <v>62</v>
      </c>
    </row>
    <row r="140" ht="16.5" customHeight="1">
      <c r="A140" s="41" t="s">
        <v>477</v>
      </c>
      <c r="B140" s="37">
        <f t="shared" si="8"/>
        <v>1470.2</v>
      </c>
      <c r="C140" s="37" t="s">
        <v>486</v>
      </c>
      <c r="D140" s="38" t="s">
        <v>487</v>
      </c>
      <c r="E140" s="39" t="s">
        <v>467</v>
      </c>
      <c r="F140" s="40" t="s">
        <v>476</v>
      </c>
      <c r="G140" s="44">
        <v>43266.0</v>
      </c>
      <c r="H140" s="40" t="s">
        <v>43</v>
      </c>
    </row>
    <row r="141" ht="16.5" customHeight="1">
      <c r="A141" s="41" t="s">
        <v>477</v>
      </c>
      <c r="B141" s="37">
        <f t="shared" si="8"/>
        <v>1470.6</v>
      </c>
      <c r="C141" s="37" t="s">
        <v>488</v>
      </c>
      <c r="D141" s="38" t="s">
        <v>489</v>
      </c>
      <c r="E141" s="42" t="s">
        <v>490</v>
      </c>
      <c r="F141" s="40" t="s">
        <v>491</v>
      </c>
      <c r="G141" s="44">
        <v>43311.0</v>
      </c>
      <c r="H141" s="40" t="s">
        <v>413</v>
      </c>
    </row>
    <row r="142" ht="16.5" customHeight="1">
      <c r="A142" s="41" t="s">
        <v>492</v>
      </c>
      <c r="B142" s="37">
        <f t="shared" si="8"/>
        <v>1478.9</v>
      </c>
      <c r="C142" s="37" t="s">
        <v>493</v>
      </c>
      <c r="D142" s="38" t="s">
        <v>494</v>
      </c>
      <c r="E142" s="39" t="s">
        <v>495</v>
      </c>
      <c r="F142" s="40" t="s">
        <v>491</v>
      </c>
      <c r="G142" s="44">
        <v>43311.0</v>
      </c>
      <c r="H142" s="40" t="s">
        <v>413</v>
      </c>
    </row>
    <row r="143" ht="16.5" customHeight="1">
      <c r="A143" s="41" t="s">
        <v>492</v>
      </c>
      <c r="B143" s="37">
        <f t="shared" si="8"/>
        <v>1479.4</v>
      </c>
      <c r="C143" s="37" t="s">
        <v>496</v>
      </c>
      <c r="D143" s="38" t="s">
        <v>497</v>
      </c>
      <c r="E143" s="39" t="s">
        <v>498</v>
      </c>
      <c r="F143" s="40" t="s">
        <v>370</v>
      </c>
      <c r="G143" s="44">
        <v>43292.0</v>
      </c>
      <c r="H143" s="40" t="s">
        <v>62</v>
      </c>
    </row>
    <row r="144" ht="16.5" customHeight="1">
      <c r="A144" s="41" t="s">
        <v>492</v>
      </c>
      <c r="B144" s="37">
        <f t="shared" si="8"/>
        <v>1482.2</v>
      </c>
      <c r="C144" s="37" t="s">
        <v>499</v>
      </c>
      <c r="D144" s="38" t="s">
        <v>500</v>
      </c>
      <c r="E144" s="43" t="s">
        <v>501</v>
      </c>
      <c r="F144" s="40" t="s">
        <v>502</v>
      </c>
      <c r="G144" s="44">
        <v>43292.0</v>
      </c>
      <c r="H144" s="40" t="s">
        <v>62</v>
      </c>
    </row>
    <row r="145" ht="16.5" customHeight="1">
      <c r="A145" s="41" t="s">
        <v>503</v>
      </c>
      <c r="B145" s="37">
        <f t="shared" si="8"/>
        <v>1491.5</v>
      </c>
      <c r="C145" s="37" t="s">
        <v>504</v>
      </c>
      <c r="D145" s="38" t="s">
        <v>505</v>
      </c>
      <c r="E145" s="42" t="s">
        <v>506</v>
      </c>
      <c r="F145" s="40" t="s">
        <v>370</v>
      </c>
      <c r="G145" s="44">
        <v>43293.0</v>
      </c>
      <c r="H145" s="40" t="s">
        <v>62</v>
      </c>
    </row>
    <row r="146" ht="16.5" customHeight="1">
      <c r="A146" s="41" t="s">
        <v>503</v>
      </c>
      <c r="B146" s="37">
        <f t="shared" si="8"/>
        <v>1492.3</v>
      </c>
      <c r="C146" s="37" t="s">
        <v>507</v>
      </c>
      <c r="D146" s="38" t="s">
        <v>508</v>
      </c>
      <c r="E146" s="39" t="s">
        <v>509</v>
      </c>
      <c r="F146" s="40" t="s">
        <v>370</v>
      </c>
      <c r="G146" s="44">
        <v>43293.0</v>
      </c>
      <c r="H146" s="40" t="s">
        <v>62</v>
      </c>
    </row>
    <row r="147" ht="16.5" customHeight="1">
      <c r="A147" s="41" t="s">
        <v>503</v>
      </c>
      <c r="B147" s="37">
        <f t="shared" si="8"/>
        <v>1497.8</v>
      </c>
      <c r="C147" s="37" t="s">
        <v>510</v>
      </c>
      <c r="D147" s="38" t="s">
        <v>511</v>
      </c>
      <c r="E147" s="39" t="s">
        <v>467</v>
      </c>
      <c r="F147" s="40" t="s">
        <v>512</v>
      </c>
      <c r="G147" s="44">
        <v>43304.0</v>
      </c>
      <c r="H147" s="40" t="s">
        <v>435</v>
      </c>
    </row>
    <row r="148" ht="16.5" customHeight="1">
      <c r="A148" s="41" t="s">
        <v>503</v>
      </c>
      <c r="B148" s="37">
        <f t="shared" si="8"/>
        <v>1498.3</v>
      </c>
      <c r="C148" s="37" t="s">
        <v>513</v>
      </c>
      <c r="D148" s="38" t="s">
        <v>514</v>
      </c>
      <c r="E148" s="42" t="s">
        <v>515</v>
      </c>
      <c r="F148" s="40" t="s">
        <v>516</v>
      </c>
      <c r="G148" s="44">
        <v>43267.0</v>
      </c>
      <c r="H148" s="40" t="s">
        <v>43</v>
      </c>
    </row>
    <row r="149" ht="16.5" customHeight="1">
      <c r="A149" s="41" t="s">
        <v>503</v>
      </c>
      <c r="B149" s="37">
        <f t="shared" si="8"/>
        <v>1498.4</v>
      </c>
      <c r="C149" s="37" t="s">
        <v>517</v>
      </c>
      <c r="D149" s="38" t="s">
        <v>518</v>
      </c>
      <c r="E149" s="42" t="s">
        <v>519</v>
      </c>
      <c r="F149" s="40" t="s">
        <v>520</v>
      </c>
      <c r="G149" s="44">
        <v>43267.0</v>
      </c>
      <c r="H149" s="40"/>
    </row>
    <row r="150" ht="16.5" customHeight="1">
      <c r="A150" s="49"/>
      <c r="B150" s="37">
        <f t="shared" si="8"/>
        <v>1499.2</v>
      </c>
      <c r="C150" s="37" t="s">
        <v>521</v>
      </c>
      <c r="D150" s="50" t="s">
        <v>522</v>
      </c>
      <c r="E150" s="40" t="s">
        <v>523</v>
      </c>
      <c r="F150" s="40"/>
      <c r="G150" s="44"/>
      <c r="H150" s="40"/>
    </row>
    <row r="151" ht="16.5" customHeight="1">
      <c r="A151" s="49"/>
      <c r="B151" s="37">
        <f t="shared" si="8"/>
        <v>1499.2</v>
      </c>
      <c r="C151" s="37" t="s">
        <v>521</v>
      </c>
      <c r="D151" s="50" t="s">
        <v>524</v>
      </c>
      <c r="E151" s="40" t="s">
        <v>525</v>
      </c>
      <c r="F151" s="51"/>
      <c r="G151" s="52"/>
      <c r="H151" s="51"/>
    </row>
    <row r="152" ht="16.5" customHeight="1">
      <c r="A152" s="41"/>
      <c r="B152" s="37">
        <f t="shared" si="8"/>
        <v>1499.2</v>
      </c>
      <c r="C152" s="37" t="s">
        <v>521</v>
      </c>
      <c r="D152" s="38" t="s">
        <v>526</v>
      </c>
      <c r="E152" s="42" t="s">
        <v>527</v>
      </c>
      <c r="F152" s="40"/>
      <c r="G152" s="44"/>
      <c r="H152" s="40"/>
    </row>
    <row r="153" ht="16.5" customHeight="1">
      <c r="A153" s="41" t="s">
        <v>528</v>
      </c>
      <c r="B153" s="37">
        <f t="shared" si="8"/>
        <v>1500.2</v>
      </c>
      <c r="C153" s="37" t="s">
        <v>529</v>
      </c>
      <c r="D153" s="38" t="s">
        <v>530</v>
      </c>
      <c r="E153" s="39" t="s">
        <v>531</v>
      </c>
      <c r="F153" s="40" t="s">
        <v>532</v>
      </c>
      <c r="G153" s="44">
        <v>43298.0</v>
      </c>
      <c r="H153" s="42" t="s">
        <v>533</v>
      </c>
    </row>
    <row r="154" ht="16.5" customHeight="1">
      <c r="A154" s="36" t="s">
        <v>528</v>
      </c>
      <c r="B154" s="37">
        <f t="shared" si="8"/>
        <v>1502</v>
      </c>
      <c r="C154" s="37" t="s">
        <v>534</v>
      </c>
      <c r="D154" s="38" t="s">
        <v>535</v>
      </c>
      <c r="E154" s="42" t="s">
        <v>536</v>
      </c>
      <c r="F154" s="40" t="s">
        <v>537</v>
      </c>
      <c r="G154" s="44">
        <v>43348.0</v>
      </c>
      <c r="H154" s="61" t="s">
        <v>194</v>
      </c>
    </row>
    <row r="155" ht="16.5" customHeight="1">
      <c r="A155" s="41" t="s">
        <v>528</v>
      </c>
      <c r="B155" s="37">
        <f t="shared" si="8"/>
        <v>1502.2</v>
      </c>
      <c r="C155" s="37" t="s">
        <v>538</v>
      </c>
      <c r="D155" s="38" t="s">
        <v>539</v>
      </c>
      <c r="E155" s="39" t="s">
        <v>540</v>
      </c>
      <c r="F155" s="40" t="s">
        <v>541</v>
      </c>
      <c r="G155" s="44">
        <v>43348.0</v>
      </c>
      <c r="H155" s="61" t="s">
        <v>194</v>
      </c>
    </row>
    <row r="156" ht="16.5" customHeight="1">
      <c r="A156" s="41" t="s">
        <v>528</v>
      </c>
      <c r="B156" s="37">
        <f t="shared" si="8"/>
        <v>1502.4</v>
      </c>
      <c r="C156" s="37" t="s">
        <v>542</v>
      </c>
      <c r="D156" s="38" t="s">
        <v>543</v>
      </c>
      <c r="E156" s="39" t="s">
        <v>544</v>
      </c>
      <c r="F156" s="40" t="s">
        <v>545</v>
      </c>
      <c r="G156" s="44">
        <v>43348.0</v>
      </c>
      <c r="H156" s="61" t="s">
        <v>194</v>
      </c>
    </row>
    <row r="157" ht="16.5" customHeight="1">
      <c r="A157" s="41" t="s">
        <v>528</v>
      </c>
      <c r="B157" s="37">
        <f t="shared" si="8"/>
        <v>1504.7</v>
      </c>
      <c r="C157" s="37" t="s">
        <v>546</v>
      </c>
      <c r="D157" s="38" t="s">
        <v>547</v>
      </c>
      <c r="E157" s="39" t="s">
        <v>548</v>
      </c>
      <c r="F157" s="40" t="s">
        <v>537</v>
      </c>
      <c r="G157" s="44">
        <v>43348.0</v>
      </c>
      <c r="H157" s="61" t="s">
        <v>194</v>
      </c>
    </row>
    <row r="158" ht="16.5" customHeight="1">
      <c r="A158" s="41" t="s">
        <v>528</v>
      </c>
      <c r="B158" s="37">
        <f t="shared" si="8"/>
        <v>1505.1</v>
      </c>
      <c r="C158" s="37" t="s">
        <v>549</v>
      </c>
      <c r="D158" s="38" t="s">
        <v>550</v>
      </c>
      <c r="E158" s="39" t="s">
        <v>551</v>
      </c>
      <c r="F158" s="40" t="s">
        <v>552</v>
      </c>
      <c r="G158" s="44">
        <v>43348.0</v>
      </c>
      <c r="H158" s="61" t="s">
        <v>194</v>
      </c>
    </row>
    <row r="159" ht="16.5" customHeight="1">
      <c r="A159" s="41" t="s">
        <v>528</v>
      </c>
      <c r="B159" s="37">
        <f t="shared" si="8"/>
        <v>1507.6</v>
      </c>
      <c r="C159" s="37" t="s">
        <v>553</v>
      </c>
      <c r="D159" s="38" t="s">
        <v>554</v>
      </c>
      <c r="E159" s="39" t="s">
        <v>555</v>
      </c>
      <c r="F159" s="40" t="s">
        <v>556</v>
      </c>
      <c r="G159" s="44">
        <v>43348.0</v>
      </c>
      <c r="H159" s="61" t="s">
        <v>194</v>
      </c>
    </row>
    <row r="160" ht="16.5" customHeight="1">
      <c r="A160" s="41"/>
      <c r="B160" s="37"/>
      <c r="C160" s="37" t="s">
        <v>557</v>
      </c>
      <c r="D160" s="62"/>
      <c r="E160" s="38" t="s">
        <v>558</v>
      </c>
      <c r="F160" s="40"/>
      <c r="G160" s="44"/>
      <c r="H160" s="61"/>
    </row>
    <row r="161" ht="16.5" customHeight="1">
      <c r="A161" s="41" t="s">
        <v>559</v>
      </c>
      <c r="B161" s="37">
        <f t="shared" ref="B161:B170" si="9">C161-2.5</f>
        <v>1508.8</v>
      </c>
      <c r="C161" s="37" t="s">
        <v>560</v>
      </c>
      <c r="D161" s="38" t="s">
        <v>561</v>
      </c>
      <c r="E161" s="42" t="s">
        <v>562</v>
      </c>
      <c r="F161" s="40"/>
      <c r="G161" s="44"/>
      <c r="H161" s="61"/>
    </row>
    <row r="162" ht="16.5" customHeight="1">
      <c r="A162" s="41" t="s">
        <v>559</v>
      </c>
      <c r="B162" s="37">
        <f t="shared" si="9"/>
        <v>1512.8</v>
      </c>
      <c r="C162" s="37" t="s">
        <v>563</v>
      </c>
      <c r="D162" s="38" t="s">
        <v>564</v>
      </c>
      <c r="E162" s="39" t="s">
        <v>565</v>
      </c>
      <c r="F162" s="40"/>
      <c r="G162" s="44"/>
      <c r="H162" s="40"/>
    </row>
    <row r="163" ht="16.5" customHeight="1">
      <c r="A163" s="41" t="s">
        <v>559</v>
      </c>
      <c r="B163" s="37">
        <f t="shared" si="9"/>
        <v>1513.7</v>
      </c>
      <c r="C163" s="37" t="s">
        <v>566</v>
      </c>
      <c r="D163" s="38" t="s">
        <v>567</v>
      </c>
      <c r="E163" s="39" t="s">
        <v>568</v>
      </c>
      <c r="F163" s="40" t="s">
        <v>569</v>
      </c>
      <c r="G163" s="44">
        <v>43348.0</v>
      </c>
      <c r="H163" s="61" t="s">
        <v>194</v>
      </c>
    </row>
    <row r="164" ht="16.5" customHeight="1">
      <c r="A164" s="41" t="s">
        <v>570</v>
      </c>
      <c r="B164" s="37">
        <f t="shared" si="9"/>
        <v>1519.3</v>
      </c>
      <c r="C164" s="37" t="s">
        <v>571</v>
      </c>
      <c r="D164" s="38" t="s">
        <v>572</v>
      </c>
      <c r="E164" s="42" t="s">
        <v>573</v>
      </c>
      <c r="F164" s="40" t="s">
        <v>574</v>
      </c>
      <c r="G164" s="44">
        <v>43294.0</v>
      </c>
      <c r="H164" s="61" t="s">
        <v>62</v>
      </c>
    </row>
    <row r="165" ht="16.5" customHeight="1">
      <c r="A165" s="16" t="s">
        <v>570</v>
      </c>
      <c r="B165" s="17">
        <f t="shared" si="9"/>
        <v>1524.1</v>
      </c>
      <c r="C165" s="17" t="s">
        <v>575</v>
      </c>
      <c r="D165" s="27" t="s">
        <v>576</v>
      </c>
      <c r="E165" s="19" t="s">
        <v>577</v>
      </c>
      <c r="F165" s="23" t="s">
        <v>578</v>
      </c>
      <c r="G165" s="24">
        <v>43327.0</v>
      </c>
      <c r="H165" s="63" t="s">
        <v>579</v>
      </c>
    </row>
    <row r="166" ht="16.5" customHeight="1">
      <c r="A166" s="16" t="s">
        <v>580</v>
      </c>
      <c r="B166" s="17">
        <f t="shared" si="9"/>
        <v>1526.5</v>
      </c>
      <c r="C166" s="17" t="s">
        <v>581</v>
      </c>
      <c r="D166" s="27" t="s">
        <v>582</v>
      </c>
      <c r="E166" s="19" t="s">
        <v>583</v>
      </c>
      <c r="F166" s="23" t="s">
        <v>584</v>
      </c>
      <c r="G166" s="24">
        <v>43347.0</v>
      </c>
      <c r="H166" s="63" t="s">
        <v>194</v>
      </c>
    </row>
    <row r="167" ht="16.5" customHeight="1">
      <c r="A167" s="16" t="s">
        <v>580</v>
      </c>
      <c r="B167" s="17">
        <f t="shared" si="9"/>
        <v>1528.8</v>
      </c>
      <c r="C167" s="17" t="s">
        <v>585</v>
      </c>
      <c r="D167" s="27" t="s">
        <v>586</v>
      </c>
      <c r="E167" s="19" t="s">
        <v>587</v>
      </c>
      <c r="F167" s="23" t="s">
        <v>588</v>
      </c>
      <c r="G167" s="24">
        <v>43261.0</v>
      </c>
      <c r="H167" s="64">
        <v>0.02</v>
      </c>
    </row>
    <row r="168" ht="16.5" customHeight="1">
      <c r="A168" s="16" t="s">
        <v>589</v>
      </c>
      <c r="B168" s="17">
        <f t="shared" si="9"/>
        <v>1532.6</v>
      </c>
      <c r="C168" s="17" t="s">
        <v>590</v>
      </c>
      <c r="D168" s="27" t="s">
        <v>591</v>
      </c>
      <c r="E168" s="19" t="s">
        <v>592</v>
      </c>
      <c r="F168" s="23" t="s">
        <v>593</v>
      </c>
      <c r="G168" s="24">
        <v>43330.0</v>
      </c>
      <c r="H168" s="28" t="s">
        <v>594</v>
      </c>
    </row>
    <row r="169" ht="16.5" customHeight="1">
      <c r="A169" s="16" t="s">
        <v>589</v>
      </c>
      <c r="B169" s="17">
        <f t="shared" si="9"/>
        <v>1534.2</v>
      </c>
      <c r="C169" s="17" t="s">
        <v>595</v>
      </c>
      <c r="D169" s="27" t="s">
        <v>596</v>
      </c>
      <c r="E169" s="33" t="s">
        <v>597</v>
      </c>
      <c r="F169" s="23" t="s">
        <v>598</v>
      </c>
      <c r="G169" s="24">
        <v>43347.0</v>
      </c>
      <c r="H169" s="63" t="s">
        <v>194</v>
      </c>
    </row>
    <row r="170" ht="16.5" customHeight="1">
      <c r="A170" s="16" t="s">
        <v>589</v>
      </c>
      <c r="B170" s="17">
        <f t="shared" si="9"/>
        <v>1534.9</v>
      </c>
      <c r="C170" s="17" t="s">
        <v>599</v>
      </c>
      <c r="D170" s="27" t="s">
        <v>600</v>
      </c>
      <c r="E170" s="28" t="s">
        <v>601</v>
      </c>
      <c r="F170" s="23" t="s">
        <v>602</v>
      </c>
      <c r="G170" s="24">
        <v>43347.0</v>
      </c>
      <c r="H170" s="63" t="s">
        <v>194</v>
      </c>
    </row>
    <row r="171" ht="16.5" customHeight="1">
      <c r="A171" s="16"/>
      <c r="B171" s="17" t="s">
        <v>599</v>
      </c>
      <c r="C171" s="17"/>
      <c r="D171" s="27"/>
      <c r="E171" s="28" t="s">
        <v>49</v>
      </c>
      <c r="F171" s="23" t="s">
        <v>603</v>
      </c>
      <c r="G171" s="24">
        <v>43261.0</v>
      </c>
      <c r="H171" s="64">
        <v>0.02</v>
      </c>
    </row>
    <row r="172" ht="16.5" customHeight="1">
      <c r="A172" s="16" t="s">
        <v>604</v>
      </c>
      <c r="B172" s="17">
        <f t="shared" ref="B172:B225" si="10">C172-2.5</f>
        <v>1543.4</v>
      </c>
      <c r="C172" s="17" t="s">
        <v>605</v>
      </c>
      <c r="D172" s="27" t="s">
        <v>606</v>
      </c>
      <c r="E172" s="28" t="s">
        <v>607</v>
      </c>
      <c r="F172" s="23" t="s">
        <v>30</v>
      </c>
      <c r="G172" s="24">
        <v>43321.0</v>
      </c>
      <c r="H172" s="63" t="s">
        <v>608</v>
      </c>
    </row>
    <row r="173" ht="16.5" customHeight="1">
      <c r="A173" s="16" t="s">
        <v>604</v>
      </c>
      <c r="B173" s="17">
        <f t="shared" si="10"/>
        <v>1547.2</v>
      </c>
      <c r="C173" s="17" t="s">
        <v>609</v>
      </c>
      <c r="D173" s="27" t="s">
        <v>610</v>
      </c>
      <c r="E173" s="28" t="s">
        <v>611</v>
      </c>
      <c r="F173" s="23" t="s">
        <v>612</v>
      </c>
      <c r="G173" s="24">
        <v>43347.0</v>
      </c>
      <c r="H173" s="63" t="s">
        <v>194</v>
      </c>
    </row>
    <row r="174" ht="16.5" customHeight="1">
      <c r="A174" s="16" t="s">
        <v>613</v>
      </c>
      <c r="B174" s="17">
        <f t="shared" si="10"/>
        <v>1551.6</v>
      </c>
      <c r="C174" s="17" t="s">
        <v>614</v>
      </c>
      <c r="D174" s="27" t="s">
        <v>615</v>
      </c>
      <c r="E174" s="28" t="s">
        <v>616</v>
      </c>
      <c r="F174" s="23" t="s">
        <v>617</v>
      </c>
      <c r="G174" s="24">
        <v>43352.0</v>
      </c>
      <c r="H174" s="63" t="s">
        <v>26</v>
      </c>
    </row>
    <row r="175" ht="16.5" customHeight="1">
      <c r="A175" s="16" t="s">
        <v>613</v>
      </c>
      <c r="B175" s="17">
        <f t="shared" si="10"/>
        <v>1553.3</v>
      </c>
      <c r="C175" s="17" t="s">
        <v>618</v>
      </c>
      <c r="D175" s="27" t="s">
        <v>619</v>
      </c>
      <c r="E175" s="28" t="s">
        <v>620</v>
      </c>
      <c r="F175" s="23" t="s">
        <v>621</v>
      </c>
      <c r="G175" s="24">
        <v>43347.0</v>
      </c>
      <c r="H175" s="63" t="s">
        <v>194</v>
      </c>
    </row>
    <row r="176" ht="16.5" customHeight="1">
      <c r="A176" s="16" t="s">
        <v>613</v>
      </c>
      <c r="B176" s="17">
        <f t="shared" si="10"/>
        <v>1555.2</v>
      </c>
      <c r="C176" s="17" t="s">
        <v>622</v>
      </c>
      <c r="D176" s="27" t="s">
        <v>623</v>
      </c>
      <c r="E176" s="28" t="s">
        <v>624</v>
      </c>
      <c r="F176" s="23" t="s">
        <v>625</v>
      </c>
      <c r="G176" s="24">
        <v>43352.0</v>
      </c>
      <c r="H176" s="63" t="s">
        <v>26</v>
      </c>
    </row>
    <row r="177" ht="16.5" customHeight="1">
      <c r="A177" s="16" t="s">
        <v>626</v>
      </c>
      <c r="B177" s="17">
        <f t="shared" si="10"/>
        <v>1562.2</v>
      </c>
      <c r="C177" s="17" t="s">
        <v>627</v>
      </c>
      <c r="D177" s="17" t="s">
        <v>628</v>
      </c>
      <c r="E177" s="19" t="s">
        <v>629</v>
      </c>
      <c r="F177" s="23" t="s">
        <v>630</v>
      </c>
      <c r="G177" s="65">
        <v>43330.0</v>
      </c>
      <c r="H177" s="63" t="s">
        <v>594</v>
      </c>
    </row>
    <row r="178" ht="16.5" customHeight="1">
      <c r="A178" s="16" t="s">
        <v>631</v>
      </c>
      <c r="B178" s="17">
        <f t="shared" si="10"/>
        <v>1563.4</v>
      </c>
      <c r="C178" s="17" t="s">
        <v>632</v>
      </c>
      <c r="D178" s="27" t="s">
        <v>633</v>
      </c>
      <c r="E178" s="19" t="s">
        <v>81</v>
      </c>
      <c r="F178" s="23" t="s">
        <v>634</v>
      </c>
      <c r="G178" s="24">
        <v>43352.0</v>
      </c>
      <c r="H178" s="63" t="s">
        <v>26</v>
      </c>
    </row>
    <row r="179" ht="16.5" customHeight="1">
      <c r="A179" s="16" t="s">
        <v>631</v>
      </c>
      <c r="B179" s="17">
        <f t="shared" si="10"/>
        <v>1563.5</v>
      </c>
      <c r="C179" s="17" t="s">
        <v>635</v>
      </c>
      <c r="D179" s="27" t="s">
        <v>636</v>
      </c>
      <c r="E179" s="19" t="s">
        <v>637</v>
      </c>
      <c r="F179" s="23" t="s">
        <v>638</v>
      </c>
      <c r="G179" s="24">
        <v>43352.0</v>
      </c>
      <c r="H179" s="63" t="s">
        <v>26</v>
      </c>
    </row>
    <row r="180" ht="16.5" customHeight="1">
      <c r="A180" s="16" t="s">
        <v>631</v>
      </c>
      <c r="B180" s="17">
        <f t="shared" si="10"/>
        <v>1568.7</v>
      </c>
      <c r="C180" s="17" t="s">
        <v>639</v>
      </c>
      <c r="D180" s="27" t="s">
        <v>640</v>
      </c>
      <c r="E180" s="28" t="s">
        <v>641</v>
      </c>
      <c r="F180" s="23" t="s">
        <v>642</v>
      </c>
      <c r="G180" s="24">
        <v>43352.0</v>
      </c>
      <c r="H180" s="63" t="s">
        <v>26</v>
      </c>
    </row>
    <row r="181" ht="16.5" customHeight="1">
      <c r="A181" s="16" t="s">
        <v>631</v>
      </c>
      <c r="B181" s="17">
        <f t="shared" si="10"/>
        <v>1568.8</v>
      </c>
      <c r="C181" s="66">
        <v>1571.3</v>
      </c>
      <c r="D181" s="67" t="s">
        <v>643</v>
      </c>
      <c r="E181" s="28" t="s">
        <v>644</v>
      </c>
      <c r="F181" s="23" t="s">
        <v>645</v>
      </c>
      <c r="G181" s="24">
        <v>43353.0</v>
      </c>
      <c r="H181" s="63" t="s">
        <v>26</v>
      </c>
    </row>
    <row r="182" ht="16.5" customHeight="1">
      <c r="A182" s="16" t="s">
        <v>646</v>
      </c>
      <c r="B182" s="17">
        <f t="shared" si="10"/>
        <v>1570.6</v>
      </c>
      <c r="C182" s="17" t="s">
        <v>647</v>
      </c>
      <c r="D182" s="27" t="s">
        <v>648</v>
      </c>
      <c r="E182" s="28" t="s">
        <v>649</v>
      </c>
      <c r="F182" s="23" t="s">
        <v>650</v>
      </c>
      <c r="G182" s="24">
        <v>43353.0</v>
      </c>
      <c r="H182" s="23" t="s">
        <v>26</v>
      </c>
    </row>
    <row r="183" ht="16.5" customHeight="1">
      <c r="A183" s="16" t="s">
        <v>646</v>
      </c>
      <c r="B183" s="17">
        <f t="shared" si="10"/>
        <v>1573</v>
      </c>
      <c r="C183" s="17" t="s">
        <v>651</v>
      </c>
      <c r="D183" s="27" t="s">
        <v>652</v>
      </c>
      <c r="E183" s="28" t="s">
        <v>653</v>
      </c>
      <c r="F183" s="23" t="s">
        <v>47</v>
      </c>
      <c r="G183" s="24">
        <v>43353.0</v>
      </c>
      <c r="H183" s="23" t="s">
        <v>26</v>
      </c>
    </row>
    <row r="184" ht="16.5" customHeight="1">
      <c r="A184" s="16" t="s">
        <v>646</v>
      </c>
      <c r="B184" s="17">
        <f t="shared" si="10"/>
        <v>1575.6</v>
      </c>
      <c r="C184" s="17" t="s">
        <v>654</v>
      </c>
      <c r="D184" s="27" t="s">
        <v>655</v>
      </c>
      <c r="E184" s="28" t="s">
        <v>656</v>
      </c>
      <c r="F184" s="23" t="s">
        <v>657</v>
      </c>
      <c r="G184" s="24">
        <v>43353.0</v>
      </c>
      <c r="H184" s="23" t="s">
        <v>26</v>
      </c>
    </row>
    <row r="185" ht="16.5" customHeight="1">
      <c r="A185" s="16" t="s">
        <v>646</v>
      </c>
      <c r="B185" s="17">
        <f t="shared" si="10"/>
        <v>1576.5</v>
      </c>
      <c r="C185" s="17" t="s">
        <v>658</v>
      </c>
      <c r="D185" s="27" t="s">
        <v>659</v>
      </c>
      <c r="E185" s="33" t="s">
        <v>660</v>
      </c>
      <c r="F185" s="23" t="s">
        <v>661</v>
      </c>
      <c r="G185" s="24">
        <v>43353.0</v>
      </c>
      <c r="H185" s="23" t="s">
        <v>26</v>
      </c>
    </row>
    <row r="186" ht="16.5" customHeight="1">
      <c r="A186" s="16" t="s">
        <v>662</v>
      </c>
      <c r="B186" s="17">
        <f t="shared" si="10"/>
        <v>1582.8</v>
      </c>
      <c r="C186" s="17" t="s">
        <v>663</v>
      </c>
      <c r="D186" s="27" t="s">
        <v>664</v>
      </c>
      <c r="E186" s="19" t="s">
        <v>665</v>
      </c>
      <c r="F186" s="23" t="s">
        <v>666</v>
      </c>
      <c r="G186" s="24">
        <v>43304.0</v>
      </c>
      <c r="H186" s="23" t="s">
        <v>419</v>
      </c>
    </row>
    <row r="187" ht="16.5" customHeight="1">
      <c r="A187" s="16" t="s">
        <v>667</v>
      </c>
      <c r="B187" s="17">
        <f t="shared" si="10"/>
        <v>1585.3</v>
      </c>
      <c r="C187" s="17" t="s">
        <v>668</v>
      </c>
      <c r="D187" s="27" t="s">
        <v>669</v>
      </c>
      <c r="E187" s="28" t="s">
        <v>670</v>
      </c>
      <c r="F187" s="23" t="s">
        <v>671</v>
      </c>
      <c r="G187" s="24">
        <v>43353.0</v>
      </c>
      <c r="H187" s="23" t="s">
        <v>26</v>
      </c>
    </row>
    <row r="188" ht="16.5" customHeight="1">
      <c r="A188" s="16" t="s">
        <v>667</v>
      </c>
      <c r="B188" s="17">
        <f t="shared" si="10"/>
        <v>1586.4</v>
      </c>
      <c r="C188" s="17" t="s">
        <v>672</v>
      </c>
      <c r="D188" s="27" t="s">
        <v>673</v>
      </c>
      <c r="E188" s="28" t="s">
        <v>674</v>
      </c>
      <c r="F188" s="23" t="s">
        <v>634</v>
      </c>
      <c r="G188" s="24">
        <v>43353.0</v>
      </c>
      <c r="H188" s="23" t="s">
        <v>26</v>
      </c>
    </row>
    <row r="189" ht="16.5" customHeight="1">
      <c r="A189" s="16" t="s">
        <v>667</v>
      </c>
      <c r="B189" s="17">
        <f t="shared" si="10"/>
        <v>1586.8</v>
      </c>
      <c r="C189" s="17" t="s">
        <v>675</v>
      </c>
      <c r="D189" s="27" t="s">
        <v>676</v>
      </c>
      <c r="E189" s="28" t="s">
        <v>674</v>
      </c>
      <c r="F189" s="23" t="s">
        <v>430</v>
      </c>
      <c r="G189" s="24">
        <v>43353.0</v>
      </c>
      <c r="H189" s="23" t="s">
        <v>26</v>
      </c>
    </row>
    <row r="190" ht="16.5" customHeight="1">
      <c r="A190" s="16" t="s">
        <v>667</v>
      </c>
      <c r="B190" s="17">
        <f t="shared" si="10"/>
        <v>1588.3</v>
      </c>
      <c r="C190" s="17" t="s">
        <v>677</v>
      </c>
      <c r="D190" s="27" t="s">
        <v>678</v>
      </c>
      <c r="E190" s="28" t="s">
        <v>679</v>
      </c>
      <c r="F190" s="23" t="s">
        <v>680</v>
      </c>
      <c r="G190" s="24">
        <v>43345.0</v>
      </c>
      <c r="H190" s="23" t="s">
        <v>194</v>
      </c>
    </row>
    <row r="191" ht="16.5" customHeight="1">
      <c r="A191" s="16" t="s">
        <v>681</v>
      </c>
      <c r="B191" s="17">
        <f t="shared" si="10"/>
        <v>1591.5</v>
      </c>
      <c r="C191" s="17" t="s">
        <v>682</v>
      </c>
      <c r="D191" s="27" t="s">
        <v>683</v>
      </c>
      <c r="E191" s="33" t="s">
        <v>684</v>
      </c>
      <c r="F191" s="23" t="s">
        <v>685</v>
      </c>
      <c r="G191" s="24">
        <v>43345.0</v>
      </c>
      <c r="H191" s="23" t="s">
        <v>194</v>
      </c>
    </row>
    <row r="192" ht="16.5" customHeight="1">
      <c r="A192" s="16" t="s">
        <v>681</v>
      </c>
      <c r="B192" s="17">
        <f t="shared" si="10"/>
        <v>1592.2</v>
      </c>
      <c r="C192" s="17" t="s">
        <v>686</v>
      </c>
      <c r="D192" s="27" t="s">
        <v>687</v>
      </c>
      <c r="E192" s="28" t="s">
        <v>688</v>
      </c>
      <c r="F192" s="23" t="s">
        <v>689</v>
      </c>
      <c r="G192" s="24">
        <v>43354.0</v>
      </c>
      <c r="H192" s="23" t="s">
        <v>26</v>
      </c>
    </row>
    <row r="193" ht="16.5" customHeight="1">
      <c r="A193" s="16" t="s">
        <v>681</v>
      </c>
      <c r="B193" s="17">
        <f t="shared" si="10"/>
        <v>1592.2</v>
      </c>
      <c r="C193" s="17" t="s">
        <v>686</v>
      </c>
      <c r="D193" s="27" t="s">
        <v>690</v>
      </c>
      <c r="E193" s="28" t="s">
        <v>688</v>
      </c>
      <c r="F193" s="23" t="s">
        <v>689</v>
      </c>
      <c r="G193" s="24">
        <v>43354.0</v>
      </c>
      <c r="H193" s="23" t="s">
        <v>26</v>
      </c>
    </row>
    <row r="194" ht="16.5" customHeight="1">
      <c r="A194" s="22"/>
      <c r="B194" s="17">
        <f t="shared" si="10"/>
        <v>1597.2</v>
      </c>
      <c r="C194" s="17" t="s">
        <v>691</v>
      </c>
      <c r="D194" s="18" t="s">
        <v>692</v>
      </c>
      <c r="E194" s="23" t="s">
        <v>693</v>
      </c>
      <c r="F194" s="20"/>
      <c r="G194" s="21"/>
      <c r="H194" s="20"/>
    </row>
    <row r="195" ht="16.5" customHeight="1">
      <c r="A195" s="41" t="s">
        <v>694</v>
      </c>
      <c r="B195" s="17">
        <f t="shared" si="10"/>
        <v>1604.7</v>
      </c>
      <c r="C195" s="37" t="s">
        <v>695</v>
      </c>
      <c r="D195" s="38" t="s">
        <v>696</v>
      </c>
      <c r="E195" s="39" t="s">
        <v>697</v>
      </c>
      <c r="F195" s="40" t="s">
        <v>698</v>
      </c>
      <c r="G195" s="44">
        <v>43324.0</v>
      </c>
      <c r="H195" s="40" t="s">
        <v>608</v>
      </c>
    </row>
    <row r="196" ht="16.5" customHeight="1">
      <c r="A196" s="41" t="s">
        <v>699</v>
      </c>
      <c r="B196" s="17">
        <f t="shared" si="10"/>
        <v>1607.8</v>
      </c>
      <c r="C196" s="37" t="s">
        <v>700</v>
      </c>
      <c r="D196" s="38" t="s">
        <v>701</v>
      </c>
      <c r="E196" s="39" t="s">
        <v>702</v>
      </c>
      <c r="F196" s="40" t="s">
        <v>703</v>
      </c>
      <c r="G196" s="44">
        <v>43356.0</v>
      </c>
      <c r="H196" s="40" t="s">
        <v>26</v>
      </c>
    </row>
    <row r="197" ht="16.5" customHeight="1">
      <c r="A197" s="41" t="s">
        <v>699</v>
      </c>
      <c r="B197" s="17">
        <f t="shared" si="10"/>
        <v>1611</v>
      </c>
      <c r="C197" s="37" t="s">
        <v>704</v>
      </c>
      <c r="D197" s="38" t="s">
        <v>705</v>
      </c>
      <c r="E197" s="42" t="s">
        <v>706</v>
      </c>
      <c r="F197" s="40" t="s">
        <v>707</v>
      </c>
      <c r="G197" s="44">
        <v>43356.0</v>
      </c>
      <c r="H197" s="40" t="s">
        <v>26</v>
      </c>
    </row>
    <row r="198" ht="16.5" customHeight="1">
      <c r="A198" s="41" t="s">
        <v>699</v>
      </c>
      <c r="B198" s="17">
        <f t="shared" si="10"/>
        <v>1611.5</v>
      </c>
      <c r="C198" s="37" t="s">
        <v>708</v>
      </c>
      <c r="D198" s="38" t="s">
        <v>709</v>
      </c>
      <c r="E198" s="42" t="s">
        <v>710</v>
      </c>
      <c r="F198" s="40" t="s">
        <v>711</v>
      </c>
      <c r="G198" s="44">
        <v>43356.0</v>
      </c>
      <c r="H198" s="40" t="s">
        <v>26</v>
      </c>
    </row>
    <row r="199" ht="16.5" customHeight="1">
      <c r="A199" s="41" t="s">
        <v>712</v>
      </c>
      <c r="B199" s="17">
        <f t="shared" si="10"/>
        <v>1612.7</v>
      </c>
      <c r="C199" s="37" t="s">
        <v>713</v>
      </c>
      <c r="D199" s="38" t="s">
        <v>714</v>
      </c>
      <c r="E199" s="39" t="s">
        <v>446</v>
      </c>
      <c r="F199" s="23" t="s">
        <v>715</v>
      </c>
      <c r="G199" s="44">
        <v>43356.0</v>
      </c>
      <c r="H199" s="40" t="s">
        <v>26</v>
      </c>
    </row>
    <row r="200" ht="16.5" customHeight="1">
      <c r="A200" s="41" t="s">
        <v>712</v>
      </c>
      <c r="B200" s="17">
        <f t="shared" si="10"/>
        <v>1617.9</v>
      </c>
      <c r="C200" s="37" t="s">
        <v>716</v>
      </c>
      <c r="D200" s="38" t="s">
        <v>717</v>
      </c>
      <c r="E200" s="39" t="s">
        <v>718</v>
      </c>
      <c r="F200" s="40"/>
      <c r="G200" s="44"/>
      <c r="H200" s="40"/>
    </row>
    <row r="201" ht="16.5" customHeight="1">
      <c r="A201" s="16" t="s">
        <v>719</v>
      </c>
      <c r="B201" s="17">
        <f t="shared" si="10"/>
        <v>1621.2</v>
      </c>
      <c r="C201" s="17" t="s">
        <v>720</v>
      </c>
      <c r="D201" s="27" t="s">
        <v>721</v>
      </c>
      <c r="E201" s="28" t="s">
        <v>722</v>
      </c>
      <c r="F201" s="23" t="s">
        <v>723</v>
      </c>
      <c r="G201" s="44">
        <v>43357.0</v>
      </c>
      <c r="H201" s="40" t="s">
        <v>26</v>
      </c>
    </row>
    <row r="202" ht="16.5" customHeight="1">
      <c r="A202" s="16" t="s">
        <v>719</v>
      </c>
      <c r="B202" s="17">
        <f t="shared" si="10"/>
        <v>1622.5</v>
      </c>
      <c r="C202" s="17" t="s">
        <v>724</v>
      </c>
      <c r="D202" s="27" t="s">
        <v>725</v>
      </c>
      <c r="E202" s="19" t="s">
        <v>49</v>
      </c>
      <c r="F202" s="23" t="s">
        <v>726</v>
      </c>
      <c r="G202" s="44">
        <v>43357.0</v>
      </c>
      <c r="H202" s="40" t="s">
        <v>26</v>
      </c>
    </row>
    <row r="203" ht="16.5" customHeight="1">
      <c r="A203" s="16" t="s">
        <v>727</v>
      </c>
      <c r="B203" s="17">
        <f t="shared" si="10"/>
        <v>1626.5</v>
      </c>
      <c r="C203" s="17" t="s">
        <v>728</v>
      </c>
      <c r="D203" s="27" t="s">
        <v>729</v>
      </c>
      <c r="E203" s="33" t="s">
        <v>730</v>
      </c>
      <c r="F203" s="23" t="s">
        <v>378</v>
      </c>
      <c r="G203" s="44">
        <v>43357.0</v>
      </c>
      <c r="H203" s="40" t="s">
        <v>26</v>
      </c>
    </row>
    <row r="204" ht="16.5" customHeight="1">
      <c r="A204" s="16" t="s">
        <v>727</v>
      </c>
      <c r="B204" s="17">
        <f t="shared" si="10"/>
        <v>1627</v>
      </c>
      <c r="C204" s="17" t="s">
        <v>731</v>
      </c>
      <c r="D204" s="27" t="s">
        <v>732</v>
      </c>
      <c r="E204" s="28" t="s">
        <v>733</v>
      </c>
      <c r="F204" s="23" t="s">
        <v>734</v>
      </c>
      <c r="G204" s="44">
        <v>43357.0</v>
      </c>
      <c r="H204" s="40" t="s">
        <v>26</v>
      </c>
    </row>
    <row r="205" ht="16.5" customHeight="1">
      <c r="A205" s="16" t="s">
        <v>735</v>
      </c>
      <c r="B205" s="17">
        <f t="shared" si="10"/>
        <v>1632</v>
      </c>
      <c r="C205" s="17" t="s">
        <v>736</v>
      </c>
      <c r="D205" s="27" t="s">
        <v>737</v>
      </c>
      <c r="E205" s="28" t="s">
        <v>738</v>
      </c>
      <c r="F205" s="23" t="s">
        <v>739</v>
      </c>
      <c r="G205" s="44">
        <v>43339.0</v>
      </c>
      <c r="H205" s="40" t="s">
        <v>740</v>
      </c>
    </row>
    <row r="206" ht="16.5" customHeight="1">
      <c r="A206" s="16" t="s">
        <v>735</v>
      </c>
      <c r="B206" s="17">
        <f t="shared" si="10"/>
        <v>1638.2</v>
      </c>
      <c r="C206" s="17" t="s">
        <v>741</v>
      </c>
      <c r="D206" s="27" t="s">
        <v>742</v>
      </c>
      <c r="E206" s="19" t="s">
        <v>743</v>
      </c>
      <c r="F206" s="23" t="s">
        <v>734</v>
      </c>
      <c r="G206" s="44">
        <v>43357.0</v>
      </c>
      <c r="H206" s="40" t="s">
        <v>26</v>
      </c>
    </row>
    <row r="207" ht="16.5" customHeight="1">
      <c r="A207" s="16" t="s">
        <v>735</v>
      </c>
      <c r="B207" s="17">
        <f t="shared" si="10"/>
        <v>1639</v>
      </c>
      <c r="C207" s="17" t="s">
        <v>744</v>
      </c>
      <c r="D207" s="27" t="s">
        <v>745</v>
      </c>
      <c r="E207" s="19" t="s">
        <v>746</v>
      </c>
      <c r="F207" s="23" t="s">
        <v>747</v>
      </c>
      <c r="G207" s="44">
        <v>43358.0</v>
      </c>
      <c r="H207" s="40" t="s">
        <v>26</v>
      </c>
    </row>
    <row r="208" ht="16.5" customHeight="1">
      <c r="A208" s="16" t="s">
        <v>735</v>
      </c>
      <c r="B208" s="17">
        <f t="shared" si="10"/>
        <v>1639.1</v>
      </c>
      <c r="C208" s="17" t="s">
        <v>748</v>
      </c>
      <c r="D208" s="27" t="s">
        <v>749</v>
      </c>
      <c r="E208" s="28" t="s">
        <v>49</v>
      </c>
      <c r="F208" s="23" t="s">
        <v>750</v>
      </c>
      <c r="G208" s="24">
        <v>43255.0</v>
      </c>
      <c r="H208" s="68">
        <v>0.02</v>
      </c>
    </row>
    <row r="209" ht="16.5" customHeight="1">
      <c r="A209" s="16" t="s">
        <v>751</v>
      </c>
      <c r="B209" s="17">
        <f t="shared" si="10"/>
        <v>1640</v>
      </c>
      <c r="C209" s="17" t="s">
        <v>752</v>
      </c>
      <c r="D209" s="27" t="s">
        <v>753</v>
      </c>
      <c r="E209" s="30" t="s">
        <v>754</v>
      </c>
      <c r="F209" s="23" t="s">
        <v>755</v>
      </c>
      <c r="G209" s="44">
        <v>43358.0</v>
      </c>
      <c r="H209" s="40" t="s">
        <v>26</v>
      </c>
    </row>
    <row r="210" ht="16.5" customHeight="1">
      <c r="A210" s="16" t="s">
        <v>751</v>
      </c>
      <c r="B210" s="17">
        <f t="shared" si="10"/>
        <v>1641.2</v>
      </c>
      <c r="C210" s="17" t="s">
        <v>756</v>
      </c>
      <c r="D210" s="27" t="s">
        <v>757</v>
      </c>
      <c r="E210" s="30" t="s">
        <v>758</v>
      </c>
      <c r="F210" s="23" t="s">
        <v>755</v>
      </c>
      <c r="G210" s="44">
        <v>43358.0</v>
      </c>
      <c r="H210" s="40" t="s">
        <v>26</v>
      </c>
    </row>
    <row r="211" ht="16.5" customHeight="1">
      <c r="A211" s="16" t="s">
        <v>751</v>
      </c>
      <c r="B211" s="17">
        <f t="shared" si="10"/>
        <v>1642.9</v>
      </c>
      <c r="C211" s="17" t="s">
        <v>759</v>
      </c>
      <c r="D211" s="27" t="s">
        <v>760</v>
      </c>
      <c r="E211" s="30" t="s">
        <v>761</v>
      </c>
      <c r="F211" s="23" t="s">
        <v>755</v>
      </c>
      <c r="G211" s="44">
        <v>43358.0</v>
      </c>
      <c r="H211" s="40" t="s">
        <v>26</v>
      </c>
    </row>
    <row r="212" ht="16.5" customHeight="1">
      <c r="A212" s="16" t="s">
        <v>751</v>
      </c>
      <c r="B212" s="17">
        <f t="shared" si="10"/>
        <v>1643.3</v>
      </c>
      <c r="C212" s="17" t="s">
        <v>762</v>
      </c>
      <c r="D212" s="27" t="s">
        <v>763</v>
      </c>
      <c r="E212" s="19" t="s">
        <v>764</v>
      </c>
      <c r="F212" s="23" t="s">
        <v>703</v>
      </c>
      <c r="G212" s="44">
        <v>43358.0</v>
      </c>
      <c r="H212" s="40" t="s">
        <v>26</v>
      </c>
    </row>
    <row r="213" ht="16.5" customHeight="1">
      <c r="A213" s="16" t="s">
        <v>765</v>
      </c>
      <c r="B213" s="17">
        <f t="shared" si="10"/>
        <v>1645.3</v>
      </c>
      <c r="C213" s="17" t="s">
        <v>766</v>
      </c>
      <c r="D213" s="27" t="s">
        <v>767</v>
      </c>
      <c r="E213" s="19" t="s">
        <v>49</v>
      </c>
      <c r="F213" s="23" t="s">
        <v>755</v>
      </c>
      <c r="G213" s="44">
        <v>43358.0</v>
      </c>
      <c r="H213" s="40" t="s">
        <v>26</v>
      </c>
    </row>
    <row r="214" ht="16.5" customHeight="1">
      <c r="A214" s="16" t="s">
        <v>765</v>
      </c>
      <c r="B214" s="17">
        <f t="shared" si="10"/>
        <v>1646.9</v>
      </c>
      <c r="C214" s="17" t="s">
        <v>768</v>
      </c>
      <c r="D214" s="27" t="s">
        <v>769</v>
      </c>
      <c r="E214" s="30" t="s">
        <v>770</v>
      </c>
      <c r="F214" s="23" t="s">
        <v>755</v>
      </c>
      <c r="G214" s="44">
        <v>43358.0</v>
      </c>
      <c r="H214" s="40" t="s">
        <v>26</v>
      </c>
    </row>
    <row r="215" ht="16.5" customHeight="1">
      <c r="A215" s="16" t="s">
        <v>765</v>
      </c>
      <c r="B215" s="17">
        <f t="shared" si="10"/>
        <v>1652.5</v>
      </c>
      <c r="C215" s="17" t="s">
        <v>771</v>
      </c>
      <c r="D215" s="27" t="s">
        <v>772</v>
      </c>
      <c r="E215" s="19" t="s">
        <v>773</v>
      </c>
      <c r="F215" s="23" t="s">
        <v>774</v>
      </c>
      <c r="G215" s="24">
        <v>43275.0</v>
      </c>
      <c r="H215" s="23" t="s">
        <v>43</v>
      </c>
    </row>
    <row r="216" ht="16.5" customHeight="1">
      <c r="A216" s="16"/>
      <c r="B216" s="17">
        <f t="shared" si="10"/>
        <v>1653.4</v>
      </c>
      <c r="C216" s="17" t="s">
        <v>775</v>
      </c>
      <c r="D216" s="18" t="s">
        <v>776</v>
      </c>
      <c r="E216" s="28"/>
      <c r="F216" s="23"/>
      <c r="G216" s="24"/>
      <c r="H216" s="23"/>
    </row>
    <row r="217" ht="16.5" customHeight="1">
      <c r="A217" s="41" t="s">
        <v>777</v>
      </c>
      <c r="B217" s="17">
        <f t="shared" si="10"/>
        <v>1655.1</v>
      </c>
      <c r="C217" s="37" t="s">
        <v>778</v>
      </c>
      <c r="D217" s="38" t="s">
        <v>779</v>
      </c>
      <c r="E217" s="39" t="s">
        <v>780</v>
      </c>
      <c r="F217" s="40" t="s">
        <v>703</v>
      </c>
      <c r="G217" s="69">
        <v>43359.0</v>
      </c>
      <c r="H217" s="23" t="s">
        <v>26</v>
      </c>
    </row>
    <row r="218" ht="16.5" customHeight="1">
      <c r="A218" s="41" t="s">
        <v>777</v>
      </c>
      <c r="B218" s="17">
        <f t="shared" si="10"/>
        <v>1659.4</v>
      </c>
      <c r="C218" s="37" t="s">
        <v>781</v>
      </c>
      <c r="D218" s="38" t="s">
        <v>782</v>
      </c>
      <c r="E218" s="43" t="s">
        <v>783</v>
      </c>
      <c r="F218" s="40" t="s">
        <v>784</v>
      </c>
      <c r="G218" s="69">
        <v>43359.0</v>
      </c>
      <c r="H218" s="23" t="s">
        <v>26</v>
      </c>
    </row>
    <row r="219" ht="16.5" customHeight="1">
      <c r="A219" s="41" t="s">
        <v>785</v>
      </c>
      <c r="B219" s="17">
        <f t="shared" si="10"/>
        <v>1663.5</v>
      </c>
      <c r="C219" s="37" t="s">
        <v>786</v>
      </c>
      <c r="D219" s="38" t="s">
        <v>787</v>
      </c>
      <c r="E219" s="39" t="s">
        <v>787</v>
      </c>
      <c r="F219" s="40" t="s">
        <v>788</v>
      </c>
      <c r="G219" s="69">
        <v>43275.0</v>
      </c>
      <c r="H219" s="23" t="s">
        <v>43</v>
      </c>
    </row>
    <row r="220" ht="16.5" customHeight="1">
      <c r="A220" s="41" t="s">
        <v>785</v>
      </c>
      <c r="B220" s="17">
        <f t="shared" si="10"/>
        <v>1665.2</v>
      </c>
      <c r="C220" s="37" t="s">
        <v>789</v>
      </c>
      <c r="D220" s="38" t="s">
        <v>790</v>
      </c>
      <c r="E220" s="39" t="s">
        <v>743</v>
      </c>
      <c r="F220" s="40" t="s">
        <v>791</v>
      </c>
      <c r="G220" s="69">
        <v>43307.0</v>
      </c>
      <c r="H220" s="23" t="s">
        <v>792</v>
      </c>
    </row>
    <row r="221" ht="16.5" customHeight="1">
      <c r="A221" s="41" t="s">
        <v>785</v>
      </c>
      <c r="B221" s="17">
        <f t="shared" si="10"/>
        <v>1668.2</v>
      </c>
      <c r="C221" s="37" t="s">
        <v>793</v>
      </c>
      <c r="D221" s="38" t="s">
        <v>794</v>
      </c>
      <c r="E221" s="43" t="s">
        <v>795</v>
      </c>
      <c r="F221" s="40" t="s">
        <v>796</v>
      </c>
      <c r="G221" s="44">
        <v>43341.0</v>
      </c>
      <c r="H221" s="40" t="s">
        <v>194</v>
      </c>
    </row>
    <row r="222" ht="16.5" customHeight="1">
      <c r="A222" s="41" t="s">
        <v>797</v>
      </c>
      <c r="B222" s="17">
        <f t="shared" si="10"/>
        <v>1673.7</v>
      </c>
      <c r="C222" s="37" t="s">
        <v>798</v>
      </c>
      <c r="D222" s="38" t="s">
        <v>799</v>
      </c>
      <c r="E222" s="39" t="s">
        <v>800</v>
      </c>
      <c r="F222" s="40" t="s">
        <v>801</v>
      </c>
      <c r="G222" s="69">
        <v>43341.0</v>
      </c>
      <c r="H222" s="23" t="s">
        <v>802</v>
      </c>
    </row>
    <row r="223" ht="16.5" customHeight="1">
      <c r="A223" s="41" t="s">
        <v>803</v>
      </c>
      <c r="B223" s="17">
        <f t="shared" si="10"/>
        <v>1675.4</v>
      </c>
      <c r="C223" s="37" t="s">
        <v>804</v>
      </c>
      <c r="D223" s="38" t="s">
        <v>805</v>
      </c>
      <c r="E223" s="39" t="s">
        <v>806</v>
      </c>
      <c r="F223" s="40" t="s">
        <v>807</v>
      </c>
      <c r="G223" s="69">
        <v>43300.0</v>
      </c>
      <c r="H223" s="40" t="s">
        <v>62</v>
      </c>
    </row>
    <row r="224" ht="16.5" customHeight="1">
      <c r="A224" s="41" t="s">
        <v>803</v>
      </c>
      <c r="B224" s="17">
        <f t="shared" si="10"/>
        <v>1677.7</v>
      </c>
      <c r="C224" s="37" t="s">
        <v>808</v>
      </c>
      <c r="D224" s="38" t="s">
        <v>809</v>
      </c>
      <c r="E224" s="39" t="s">
        <v>810</v>
      </c>
      <c r="F224" s="51"/>
      <c r="G224" s="52"/>
      <c r="H224" s="51"/>
    </row>
    <row r="225" ht="16.5" customHeight="1">
      <c r="A225" s="41" t="s">
        <v>811</v>
      </c>
      <c r="B225" s="17">
        <f t="shared" si="10"/>
        <v>1680.7</v>
      </c>
      <c r="C225" s="37" t="s">
        <v>812</v>
      </c>
      <c r="D225" s="38" t="s">
        <v>813</v>
      </c>
      <c r="E225" s="43" t="s">
        <v>814</v>
      </c>
      <c r="F225" s="40" t="s">
        <v>815</v>
      </c>
      <c r="G225" s="44">
        <v>43360.0</v>
      </c>
      <c r="H225" s="40" t="s">
        <v>26</v>
      </c>
    </row>
    <row r="226" ht="16.5" customHeight="1">
      <c r="A226" s="70" t="s">
        <v>816</v>
      </c>
      <c r="B226" s="6"/>
      <c r="C226" s="6"/>
      <c r="D226" s="6"/>
      <c r="E226" s="6"/>
      <c r="F226" s="6"/>
      <c r="G226" s="6"/>
      <c r="H226" s="7"/>
    </row>
    <row r="227" ht="16.5" customHeight="1">
      <c r="A227" s="41" t="s">
        <v>811</v>
      </c>
      <c r="B227" s="17">
        <f t="shared" ref="B227:B239" si="11">C227-2.5</f>
        <v>1682.8</v>
      </c>
      <c r="C227" s="37" t="s">
        <v>817</v>
      </c>
      <c r="D227" s="38" t="s">
        <v>818</v>
      </c>
      <c r="E227" s="39" t="s">
        <v>819</v>
      </c>
      <c r="F227" s="40"/>
      <c r="G227" s="44"/>
      <c r="H227" s="71"/>
    </row>
    <row r="228" ht="16.5" customHeight="1">
      <c r="A228" s="41" t="s">
        <v>811</v>
      </c>
      <c r="B228" s="17">
        <f t="shared" si="11"/>
        <v>1684.7</v>
      </c>
      <c r="C228" s="37" t="s">
        <v>820</v>
      </c>
      <c r="D228" s="38" t="s">
        <v>821</v>
      </c>
      <c r="E228" s="42" t="s">
        <v>822</v>
      </c>
      <c r="F228" s="23" t="s">
        <v>823</v>
      </c>
      <c r="G228" s="69">
        <v>43307.0</v>
      </c>
      <c r="H228" s="40" t="s">
        <v>792</v>
      </c>
    </row>
    <row r="229" ht="16.5" customHeight="1">
      <c r="A229" s="41" t="s">
        <v>811</v>
      </c>
      <c r="B229" s="17">
        <f t="shared" si="11"/>
        <v>1685.1</v>
      </c>
      <c r="C229" s="37" t="s">
        <v>824</v>
      </c>
      <c r="D229" s="38" t="s">
        <v>825</v>
      </c>
      <c r="E229" s="39" t="s">
        <v>467</v>
      </c>
      <c r="F229" s="23" t="s">
        <v>703</v>
      </c>
      <c r="G229" s="44">
        <v>43360.0</v>
      </c>
      <c r="H229" s="40" t="s">
        <v>26</v>
      </c>
    </row>
    <row r="230" ht="16.5" customHeight="1">
      <c r="A230" s="41" t="s">
        <v>811</v>
      </c>
      <c r="B230" s="17">
        <f t="shared" si="11"/>
        <v>1685.2</v>
      </c>
      <c r="C230" s="37" t="s">
        <v>826</v>
      </c>
      <c r="D230" s="38" t="s">
        <v>827</v>
      </c>
      <c r="E230" s="39" t="s">
        <v>828</v>
      </c>
      <c r="F230" s="23" t="s">
        <v>829</v>
      </c>
      <c r="G230" s="44">
        <v>43341.0</v>
      </c>
      <c r="H230" s="40" t="s">
        <v>194</v>
      </c>
    </row>
    <row r="231" ht="16.5" customHeight="1">
      <c r="A231" s="16" t="s">
        <v>830</v>
      </c>
      <c r="B231" s="17">
        <f t="shared" si="11"/>
        <v>1688</v>
      </c>
      <c r="C231" s="17" t="s">
        <v>831</v>
      </c>
      <c r="D231" s="27" t="s">
        <v>832</v>
      </c>
      <c r="E231" s="19" t="s">
        <v>833</v>
      </c>
      <c r="F231" s="23" t="s">
        <v>703</v>
      </c>
      <c r="G231" s="44">
        <v>43360.0</v>
      </c>
      <c r="H231" s="40" t="s">
        <v>26</v>
      </c>
    </row>
    <row r="232" ht="16.5" customHeight="1">
      <c r="A232" s="26" t="s">
        <v>830</v>
      </c>
      <c r="B232" s="17">
        <f t="shared" si="11"/>
        <v>1690.6</v>
      </c>
      <c r="C232" s="17" t="s">
        <v>834</v>
      </c>
      <c r="D232" s="27" t="s">
        <v>835</v>
      </c>
      <c r="E232" s="28" t="s">
        <v>836</v>
      </c>
      <c r="F232" s="23" t="s">
        <v>837</v>
      </c>
      <c r="G232" s="44">
        <v>43360.0</v>
      </c>
      <c r="H232" s="40" t="s">
        <v>26</v>
      </c>
    </row>
    <row r="233" ht="16.5" customHeight="1">
      <c r="A233" s="16" t="s">
        <v>830</v>
      </c>
      <c r="B233" s="17">
        <f t="shared" si="11"/>
        <v>1693.6</v>
      </c>
      <c r="C233" s="17" t="s">
        <v>838</v>
      </c>
      <c r="D233" s="27" t="s">
        <v>839</v>
      </c>
      <c r="E233" s="33" t="s">
        <v>840</v>
      </c>
      <c r="F233" s="23" t="s">
        <v>703</v>
      </c>
      <c r="G233" s="44">
        <v>43360.0</v>
      </c>
      <c r="H233" s="40" t="s">
        <v>26</v>
      </c>
    </row>
    <row r="234" ht="16.5" customHeight="1">
      <c r="A234" s="41" t="s">
        <v>841</v>
      </c>
      <c r="B234" s="37">
        <f t="shared" si="11"/>
        <v>1694.7</v>
      </c>
      <c r="C234" s="37" t="s">
        <v>842</v>
      </c>
      <c r="D234" s="38" t="s">
        <v>843</v>
      </c>
      <c r="E234" s="39" t="s">
        <v>844</v>
      </c>
      <c r="F234" s="40" t="s">
        <v>703</v>
      </c>
      <c r="G234" s="44">
        <v>43360.0</v>
      </c>
      <c r="H234" s="40" t="s">
        <v>26</v>
      </c>
    </row>
    <row r="235" ht="16.5" customHeight="1">
      <c r="A235" s="41" t="s">
        <v>841</v>
      </c>
      <c r="B235" s="37">
        <f t="shared" si="11"/>
        <v>1701.4</v>
      </c>
      <c r="C235" s="37" t="s">
        <v>845</v>
      </c>
      <c r="D235" s="38" t="s">
        <v>846</v>
      </c>
      <c r="E235" s="42" t="s">
        <v>847</v>
      </c>
      <c r="F235" s="40" t="s">
        <v>848</v>
      </c>
      <c r="G235" s="44">
        <v>43361.0</v>
      </c>
      <c r="H235" s="40" t="s">
        <v>26</v>
      </c>
    </row>
    <row r="236" ht="16.5" customHeight="1">
      <c r="A236" s="41"/>
      <c r="B236" s="37">
        <f t="shared" si="11"/>
        <v>1705.2</v>
      </c>
      <c r="C236" s="37" t="s">
        <v>849</v>
      </c>
      <c r="D236" s="38"/>
      <c r="E236" s="40" t="s">
        <v>850</v>
      </c>
      <c r="F236" s="40" t="s">
        <v>851</v>
      </c>
      <c r="G236" s="44">
        <v>43277.0</v>
      </c>
      <c r="H236" s="40" t="s">
        <v>43</v>
      </c>
    </row>
    <row r="237" ht="16.5" customHeight="1">
      <c r="A237" s="16" t="s">
        <v>852</v>
      </c>
      <c r="B237" s="17">
        <f t="shared" si="11"/>
        <v>1706.2</v>
      </c>
      <c r="C237" s="17" t="s">
        <v>853</v>
      </c>
      <c r="D237" s="27" t="s">
        <v>854</v>
      </c>
      <c r="E237" s="19" t="s">
        <v>855</v>
      </c>
      <c r="F237" s="23" t="s">
        <v>703</v>
      </c>
      <c r="G237" s="44">
        <v>43361.0</v>
      </c>
      <c r="H237" s="40" t="s">
        <v>26</v>
      </c>
    </row>
    <row r="238" ht="16.5" customHeight="1">
      <c r="A238" s="16" t="s">
        <v>852</v>
      </c>
      <c r="B238" s="17">
        <f t="shared" si="11"/>
        <v>1706.5</v>
      </c>
      <c r="C238" s="17" t="s">
        <v>856</v>
      </c>
      <c r="D238" s="27" t="s">
        <v>857</v>
      </c>
      <c r="E238" s="19" t="s">
        <v>743</v>
      </c>
      <c r="F238" s="23" t="s">
        <v>703</v>
      </c>
      <c r="G238" s="44">
        <v>43361.0</v>
      </c>
      <c r="H238" s="40" t="s">
        <v>26</v>
      </c>
    </row>
    <row r="239" ht="16.5" customHeight="1">
      <c r="A239" s="22"/>
      <c r="B239" s="17">
        <f t="shared" si="11"/>
        <v>1707.9</v>
      </c>
      <c r="C239" s="17" t="s">
        <v>858</v>
      </c>
      <c r="D239" s="18"/>
      <c r="E239" s="23" t="s">
        <v>850</v>
      </c>
      <c r="F239" s="23" t="s">
        <v>859</v>
      </c>
      <c r="G239" s="44">
        <v>43277.0</v>
      </c>
      <c r="H239" s="40" t="s">
        <v>43</v>
      </c>
    </row>
    <row r="240" ht="16.5" customHeight="1">
      <c r="A240" s="72"/>
      <c r="B240" s="17" t="s">
        <v>860</v>
      </c>
      <c r="C240" s="17"/>
      <c r="D240" s="27" t="s">
        <v>861</v>
      </c>
      <c r="E240" s="23"/>
      <c r="F240" s="23" t="s">
        <v>703</v>
      </c>
      <c r="G240" s="44">
        <v>43361.0</v>
      </c>
      <c r="H240" s="40" t="s">
        <v>26</v>
      </c>
    </row>
    <row r="241" ht="16.5" customHeight="1">
      <c r="A241" s="72"/>
      <c r="B241" s="17">
        <f>C241-2.5</f>
        <v>1716.4</v>
      </c>
      <c r="C241" s="17" t="s">
        <v>862</v>
      </c>
      <c r="D241" s="18" t="s">
        <v>863</v>
      </c>
      <c r="E241" s="23" t="s">
        <v>864</v>
      </c>
      <c r="F241" s="20"/>
      <c r="G241" s="21"/>
      <c r="H241" s="20"/>
    </row>
    <row r="242" ht="28.5" customHeight="1">
      <c r="A242" s="73" t="s">
        <v>865</v>
      </c>
      <c r="B242" s="6"/>
      <c r="C242" s="6"/>
      <c r="D242" s="6"/>
      <c r="E242" s="6"/>
      <c r="F242" s="6"/>
      <c r="G242" s="6"/>
      <c r="H242" s="7"/>
    </row>
  </sheetData>
  <mergeCells count="18">
    <mergeCell ref="A3:H3"/>
    <mergeCell ref="A4:H4"/>
    <mergeCell ref="A5:H5"/>
    <mergeCell ref="G2:H2"/>
    <mergeCell ref="A2:F2"/>
    <mergeCell ref="G1:H1"/>
    <mergeCell ref="A1:F1"/>
    <mergeCell ref="A6:H6"/>
    <mergeCell ref="A83:H83"/>
    <mergeCell ref="A86:H86"/>
    <mergeCell ref="A7:H7"/>
    <mergeCell ref="A14:H14"/>
    <mergeCell ref="A111:H111"/>
    <mergeCell ref="A126:H126"/>
    <mergeCell ref="A101:H101"/>
    <mergeCell ref="A226:H226"/>
    <mergeCell ref="A242:H242"/>
    <mergeCell ref="A38:H38"/>
  </mergeCells>
  <drawing r:id="rId1"/>
</worksheet>
</file>