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<sst xmlns="http://schemas.openxmlformats.org/spreadsheetml/2006/main" count="997" uniqueCount="640">
  <si>
    <t>Pacific Crest Trail Water Report -- Washington: Cascade Locks to Manning Park</t>
  </si>
  <si>
    <t>Updated 9:48am 2/9/19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</si>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</sst>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8">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66"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25" t="s">
        <v>513</v>
      </c>
      <c r="B224" s="26">
        <f t="shared" si="7"/>
        <v>2549.9</v>
      </c>
      <c r="C224" s="26">
        <v>2552.4</v>
      </c>
      <c r="D224" s="25" t="s">
        <v>520</v>
      </c>
      <c r="E224" s="25" t="s">
        <v>521</v>
      </c>
      <c r="F224" s="44"/>
      <c r="G224" s="58"/>
      <c r="H224" s="59"/>
    </row>
    <row r="225" ht="16.5" customHeight="1">
      <c r="A225" s="25" t="s">
        <v>513</v>
      </c>
      <c r="B225" s="26">
        <f t="shared" si="7"/>
        <v>2550.9</v>
      </c>
      <c r="C225" s="26">
        <v>2553.4</v>
      </c>
      <c r="D225" s="25" t="s">
        <v>522</v>
      </c>
      <c r="E225" s="25" t="s">
        <v>68</v>
      </c>
      <c r="F225" s="44"/>
      <c r="G225" s="28"/>
      <c r="H225" s="27"/>
    </row>
    <row r="226" ht="16.5" customHeight="1">
      <c r="A226" s="25" t="s">
        <v>523</v>
      </c>
      <c r="B226" s="26">
        <f t="shared" si="7"/>
        <v>2553</v>
      </c>
      <c r="C226" s="26">
        <v>2555.5</v>
      </c>
      <c r="D226" s="25" t="s">
        <v>524</v>
      </c>
      <c r="E226" s="25" t="s">
        <v>68</v>
      </c>
      <c r="F226" s="44"/>
      <c r="G226" s="58"/>
      <c r="H226" s="59"/>
    </row>
    <row r="227" ht="16.5" customHeight="1">
      <c r="A227" s="25" t="s">
        <v>523</v>
      </c>
      <c r="B227" s="26">
        <f t="shared" si="7"/>
        <v>2553.3</v>
      </c>
      <c r="C227" s="26">
        <v>2555.8</v>
      </c>
      <c r="D227" s="25" t="s">
        <v>525</v>
      </c>
      <c r="E227" s="25" t="s">
        <v>526</v>
      </c>
      <c r="F227" s="44"/>
      <c r="G227" s="58"/>
      <c r="H227" s="59"/>
    </row>
    <row r="228" ht="16.5" customHeight="1">
      <c r="A228" s="25" t="s">
        <v>523</v>
      </c>
      <c r="B228" s="26">
        <f t="shared" si="7"/>
        <v>2553.9</v>
      </c>
      <c r="C228" s="26">
        <v>2556.4</v>
      </c>
      <c r="D228" s="25" t="s">
        <v>527</v>
      </c>
      <c r="E228" s="25" t="s">
        <v>135</v>
      </c>
      <c r="F228" s="44"/>
      <c r="G228" s="58"/>
      <c r="H228" s="59"/>
    </row>
    <row r="229" ht="16.5" customHeight="1">
      <c r="A229" s="25" t="s">
        <v>523</v>
      </c>
      <c r="B229" s="26">
        <f t="shared" si="7"/>
        <v>2555</v>
      </c>
      <c r="C229" s="26">
        <v>2557.5</v>
      </c>
      <c r="D229" s="25" t="s">
        <v>528</v>
      </c>
      <c r="E229" s="25" t="s">
        <v>167</v>
      </c>
      <c r="F229" s="44"/>
      <c r="G229" s="58"/>
      <c r="H229" s="59"/>
    </row>
    <row r="230" ht="16.5" customHeight="1">
      <c r="A230" s="25" t="s">
        <v>523</v>
      </c>
      <c r="B230" s="26">
        <f t="shared" si="7"/>
        <v>2556.9</v>
      </c>
      <c r="C230" s="26">
        <v>2559.4</v>
      </c>
      <c r="D230" s="25" t="s">
        <v>529</v>
      </c>
      <c r="E230" s="29" t="s">
        <v>530</v>
      </c>
      <c r="F230" s="44"/>
      <c r="G230" s="58"/>
      <c r="H230" s="59"/>
    </row>
    <row r="231" ht="16.5" customHeight="1">
      <c r="A231" s="25" t="s">
        <v>523</v>
      </c>
      <c r="B231" s="26">
        <f t="shared" si="7"/>
        <v>2557</v>
      </c>
      <c r="C231" s="26">
        <v>2559.5</v>
      </c>
      <c r="D231" s="25" t="s">
        <v>531</v>
      </c>
      <c r="E231" s="29" t="s">
        <v>532</v>
      </c>
      <c r="F231" s="27"/>
      <c r="G231" s="28"/>
      <c r="H231" s="27"/>
    </row>
    <row r="232" ht="16.5" customHeight="1">
      <c r="A232" s="25" t="s">
        <v>533</v>
      </c>
      <c r="B232" s="26">
        <f t="shared" si="7"/>
        <v>2559.8</v>
      </c>
      <c r="C232" s="26">
        <v>2562.3</v>
      </c>
      <c r="D232" s="25" t="s">
        <v>534</v>
      </c>
      <c r="E232" s="29" t="s">
        <v>535</v>
      </c>
      <c r="F232" s="27"/>
      <c r="G232" s="28"/>
      <c r="H232" s="27"/>
    </row>
    <row r="233" ht="16.5" customHeight="1">
      <c r="A233" s="25" t="s">
        <v>533</v>
      </c>
      <c r="B233" s="26">
        <f t="shared" si="7"/>
        <v>2561.3</v>
      </c>
      <c r="C233" s="26">
        <v>2563.8</v>
      </c>
      <c r="D233" s="25" t="s">
        <v>536</v>
      </c>
      <c r="E233" s="29" t="s">
        <v>537</v>
      </c>
      <c r="F233" s="44"/>
      <c r="G233" s="58"/>
      <c r="H233" s="59"/>
    </row>
    <row r="234" ht="16.5" customHeight="1">
      <c r="A234" s="25" t="s">
        <v>533</v>
      </c>
      <c r="B234" s="26">
        <f t="shared" si="7"/>
        <v>2564.3</v>
      </c>
      <c r="C234" s="26">
        <v>2566.8</v>
      </c>
      <c r="D234" s="25" t="s">
        <v>538</v>
      </c>
      <c r="E234" s="25" t="s">
        <v>539</v>
      </c>
      <c r="F234" s="27"/>
      <c r="G234" s="28"/>
      <c r="H234" s="27"/>
    </row>
    <row r="235" ht="16.5" customHeight="1">
      <c r="A235" s="25" t="s">
        <v>540</v>
      </c>
      <c r="B235" s="26">
        <f t="shared" si="7"/>
        <v>2565.9</v>
      </c>
      <c r="C235" s="26">
        <v>2568.4</v>
      </c>
      <c r="D235" s="25" t="s">
        <v>541</v>
      </c>
      <c r="E235" s="25" t="s">
        <v>68</v>
      </c>
      <c r="F235" s="44"/>
      <c r="G235" s="58"/>
      <c r="H235" s="59"/>
    </row>
    <row r="236" ht="16.5" customHeight="1">
      <c r="A236" s="25" t="s">
        <v>540</v>
      </c>
      <c r="B236" s="26">
        <f t="shared" si="7"/>
        <v>2566.5</v>
      </c>
      <c r="C236" s="26">
        <v>2569.0</v>
      </c>
      <c r="D236" s="25" t="s">
        <v>542</v>
      </c>
      <c r="E236" s="25" t="s">
        <v>68</v>
      </c>
      <c r="F236" s="44"/>
      <c r="G236" s="58"/>
      <c r="H236" s="59"/>
    </row>
    <row r="237" ht="16.5" customHeight="1">
      <c r="A237" s="25" t="s">
        <v>540</v>
      </c>
      <c r="B237" s="26">
        <f t="shared" si="7"/>
        <v>2569.1</v>
      </c>
      <c r="C237" s="26">
        <v>2571.6</v>
      </c>
      <c r="D237" s="25" t="s">
        <v>543</v>
      </c>
      <c r="E237" s="25" t="s">
        <v>544</v>
      </c>
      <c r="F237" s="44"/>
      <c r="G237" s="28"/>
      <c r="H237" s="27"/>
    </row>
    <row r="238" ht="16.5" customHeight="1">
      <c r="A238" s="25" t="s">
        <v>540</v>
      </c>
      <c r="B238" s="26">
        <f t="shared" si="7"/>
        <v>2569.4</v>
      </c>
      <c r="C238" s="26">
        <v>2571.9</v>
      </c>
      <c r="D238" s="25" t="s">
        <v>545</v>
      </c>
      <c r="E238" s="25" t="s">
        <v>546</v>
      </c>
      <c r="F238" s="44" t="s">
        <v>547</v>
      </c>
      <c r="G238" s="28">
        <v>43307.0</v>
      </c>
      <c r="H238" s="27" t="s">
        <v>548</v>
      </c>
    </row>
    <row r="239" ht="16.5" customHeight="1">
      <c r="A239" s="25" t="s">
        <v>540</v>
      </c>
      <c r="B239" s="26">
        <f t="shared" si="7"/>
        <v>2569.4</v>
      </c>
      <c r="C239" s="26">
        <v>2571.9</v>
      </c>
      <c r="D239" s="25" t="s">
        <v>549</v>
      </c>
      <c r="E239" s="25" t="s">
        <v>550</v>
      </c>
      <c r="F239" s="44"/>
      <c r="G239" s="28"/>
      <c r="H239" s="27"/>
    </row>
    <row r="240" ht="16.5" customHeight="1">
      <c r="A240" s="15" t="s">
        <v>540</v>
      </c>
      <c r="B240" s="16">
        <f t="shared" si="7"/>
        <v>2570.6</v>
      </c>
      <c r="C240" s="16">
        <v>2573.1</v>
      </c>
      <c r="D240" s="15" t="s">
        <v>551</v>
      </c>
      <c r="E240" s="15" t="s">
        <v>552</v>
      </c>
      <c r="F240" s="19"/>
      <c r="G240" s="31"/>
      <c r="H240" s="19"/>
    </row>
    <row r="241" ht="16.5" customHeight="1">
      <c r="A241" s="15" t="s">
        <v>540</v>
      </c>
      <c r="B241" s="16">
        <f t="shared" si="7"/>
        <v>2571.9</v>
      </c>
      <c r="C241" s="16">
        <v>2574.4</v>
      </c>
      <c r="D241" s="15" t="s">
        <v>553</v>
      </c>
      <c r="E241" s="15" t="s">
        <v>554</v>
      </c>
      <c r="F241" s="55"/>
      <c r="G241" s="51"/>
      <c r="H241" s="52"/>
    </row>
    <row r="242" ht="16.5" customHeight="1">
      <c r="A242" s="15" t="s">
        <v>555</v>
      </c>
      <c r="B242" s="16">
        <f t="shared" si="7"/>
        <v>2572.4</v>
      </c>
      <c r="C242" s="16">
        <v>2574.9</v>
      </c>
      <c r="D242" s="15" t="s">
        <v>556</v>
      </c>
      <c r="E242" s="15" t="s">
        <v>557</v>
      </c>
      <c r="F242" s="55"/>
      <c r="G242" s="51"/>
      <c r="H242" s="52"/>
    </row>
    <row r="243" ht="16.5" customHeight="1">
      <c r="A243" s="15" t="s">
        <v>555</v>
      </c>
      <c r="B243" s="16">
        <f t="shared" si="7"/>
        <v>2573.9</v>
      </c>
      <c r="C243" s="16">
        <v>2576.4</v>
      </c>
      <c r="D243" s="15" t="s">
        <v>558</v>
      </c>
      <c r="E243" s="15" t="s">
        <v>559</v>
      </c>
      <c r="F243" s="55"/>
      <c r="G243" s="51"/>
      <c r="H243" s="52"/>
    </row>
    <row r="244" ht="16.5" customHeight="1">
      <c r="A244" s="15" t="s">
        <v>555</v>
      </c>
      <c r="B244" s="16">
        <f t="shared" si="7"/>
        <v>2574.3</v>
      </c>
      <c r="C244" s="16">
        <v>2576.8</v>
      </c>
      <c r="D244" s="15" t="s">
        <v>560</v>
      </c>
      <c r="E244" s="15" t="s">
        <v>561</v>
      </c>
      <c r="F244" s="55"/>
      <c r="G244" s="51"/>
      <c r="H244" s="52"/>
    </row>
    <row r="245" ht="16.5" customHeight="1">
      <c r="A245" s="15" t="s">
        <v>555</v>
      </c>
      <c r="B245" s="16">
        <f t="shared" si="7"/>
        <v>2576.2</v>
      </c>
      <c r="C245" s="16">
        <v>2578.7</v>
      </c>
      <c r="D245" s="15" t="s">
        <v>562</v>
      </c>
      <c r="E245" s="15" t="s">
        <v>563</v>
      </c>
      <c r="F245" s="55" t="s">
        <v>564</v>
      </c>
      <c r="G245" s="51">
        <v>43306.0</v>
      </c>
      <c r="H245" s="52" t="s">
        <v>548</v>
      </c>
    </row>
    <row r="246" ht="16.5" customHeight="1">
      <c r="A246" s="15" t="s">
        <v>555</v>
      </c>
      <c r="B246" s="16">
        <f t="shared" si="7"/>
        <v>2577.2</v>
      </c>
      <c r="C246" s="16">
        <v>2579.7</v>
      </c>
      <c r="D246" s="15" t="s">
        <v>565</v>
      </c>
      <c r="E246" s="15" t="s">
        <v>566</v>
      </c>
      <c r="F246" s="55"/>
      <c r="G246" s="51"/>
      <c r="H246" s="52"/>
    </row>
    <row r="247" ht="16.5" customHeight="1">
      <c r="A247" s="15" t="s">
        <v>567</v>
      </c>
      <c r="B247" s="16">
        <f t="shared" si="7"/>
        <v>2579.1</v>
      </c>
      <c r="C247" s="16">
        <v>2581.6</v>
      </c>
      <c r="D247" s="15" t="s">
        <v>568</v>
      </c>
      <c r="E247" s="15" t="s">
        <v>569</v>
      </c>
      <c r="F247" s="19" t="s">
        <v>570</v>
      </c>
      <c r="G247" s="51">
        <v>43306.0</v>
      </c>
      <c r="H247" s="52" t="s">
        <v>548</v>
      </c>
    </row>
    <row r="248" ht="16.5" customHeight="1">
      <c r="A248" s="15" t="s">
        <v>567</v>
      </c>
      <c r="B248" s="16">
        <f t="shared" si="7"/>
        <v>2580.6</v>
      </c>
      <c r="C248" s="16">
        <v>2583.1</v>
      </c>
      <c r="D248" s="15" t="s">
        <v>571</v>
      </c>
      <c r="E248" s="15" t="s">
        <v>572</v>
      </c>
      <c r="F248" s="55"/>
      <c r="G248" s="51"/>
      <c r="H248" s="52"/>
    </row>
    <row r="249" ht="16.5" customHeight="1">
      <c r="A249" s="15" t="s">
        <v>573</v>
      </c>
      <c r="B249" s="16">
        <f t="shared" si="7"/>
        <v>2582.8</v>
      </c>
      <c r="C249" s="16">
        <v>2585.3</v>
      </c>
      <c r="D249" s="15" t="s">
        <v>574</v>
      </c>
      <c r="E249" s="15" t="s">
        <v>575</v>
      </c>
      <c r="F249" s="55"/>
      <c r="G249" s="51"/>
      <c r="H249" s="52"/>
    </row>
    <row r="250" ht="16.5" customHeight="1">
      <c r="A250" s="15" t="s">
        <v>573</v>
      </c>
      <c r="B250" s="16">
        <f t="shared" si="7"/>
        <v>2585.4</v>
      </c>
      <c r="C250" s="16">
        <v>2587.9</v>
      </c>
      <c r="D250" s="15" t="s">
        <v>576</v>
      </c>
      <c r="E250" s="15" t="s">
        <v>71</v>
      </c>
      <c r="F250" s="55"/>
      <c r="G250" s="51"/>
      <c r="H250" s="52"/>
    </row>
    <row r="251" ht="16.5" customHeight="1">
      <c r="A251" s="15" t="s">
        <v>573</v>
      </c>
      <c r="B251" s="16">
        <f t="shared" si="7"/>
        <v>2586.2</v>
      </c>
      <c r="C251" s="16">
        <v>2588.7</v>
      </c>
      <c r="D251" s="15" t="s">
        <v>577</v>
      </c>
      <c r="E251" s="15" t="s">
        <v>578</v>
      </c>
      <c r="F251" s="55"/>
      <c r="G251" s="51"/>
      <c r="H251" s="52"/>
    </row>
    <row r="252" ht="16.5" customHeight="1">
      <c r="A252" s="15" t="s">
        <v>573</v>
      </c>
      <c r="B252" s="16">
        <f t="shared" si="7"/>
        <v>2587.1</v>
      </c>
      <c r="C252" s="16">
        <v>2589.6</v>
      </c>
      <c r="D252" s="15" t="s">
        <v>579</v>
      </c>
      <c r="E252" s="15" t="s">
        <v>578</v>
      </c>
      <c r="F252" s="55"/>
      <c r="G252" s="51"/>
      <c r="H252" s="52"/>
    </row>
    <row r="253" ht="16.5" customHeight="1">
      <c r="A253" s="15" t="s">
        <v>573</v>
      </c>
      <c r="B253" s="16">
        <f t="shared" si="7"/>
        <v>2587.8</v>
      </c>
      <c r="C253" s="16">
        <v>2590.3</v>
      </c>
      <c r="D253" s="15" t="s">
        <v>580</v>
      </c>
      <c r="E253" s="15" t="s">
        <v>581</v>
      </c>
      <c r="F253" s="55"/>
      <c r="G253" s="51"/>
      <c r="H253" s="52"/>
    </row>
    <row r="254" ht="16.5" customHeight="1">
      <c r="A254" s="15"/>
      <c r="B254" s="16">
        <f t="shared" si="7"/>
        <v>2588.6</v>
      </c>
      <c r="C254" s="16">
        <v>2591.1</v>
      </c>
      <c r="D254" s="15" t="s">
        <v>582</v>
      </c>
      <c r="E254" s="15" t="s">
        <v>583</v>
      </c>
      <c r="F254" s="55"/>
      <c r="G254" s="51"/>
      <c r="H254" s="52"/>
    </row>
    <row r="255" ht="16.5" customHeight="1">
      <c r="A255" s="25" t="s">
        <v>584</v>
      </c>
      <c r="B255" s="26">
        <f t="shared" si="7"/>
        <v>2589.6</v>
      </c>
      <c r="C255" s="26">
        <v>2592.1</v>
      </c>
      <c r="D255" s="25" t="s">
        <v>585</v>
      </c>
      <c r="E255" s="25" t="s">
        <v>586</v>
      </c>
      <c r="F255" s="44"/>
      <c r="G255" s="58"/>
      <c r="H255" s="59"/>
    </row>
    <row r="256" ht="16.5" customHeight="1">
      <c r="A256" s="25" t="s">
        <v>584</v>
      </c>
      <c r="B256" s="26">
        <f t="shared" si="7"/>
        <v>2590.6</v>
      </c>
      <c r="C256" s="26">
        <v>2593.1</v>
      </c>
      <c r="D256" s="25" t="s">
        <v>587</v>
      </c>
      <c r="E256" s="25" t="s">
        <v>588</v>
      </c>
      <c r="F256" s="44"/>
      <c r="G256" s="58"/>
      <c r="H256" s="59"/>
    </row>
    <row r="257" ht="16.5" customHeight="1">
      <c r="A257" s="25" t="s">
        <v>584</v>
      </c>
      <c r="B257" s="26">
        <f t="shared" si="7"/>
        <v>2591.4</v>
      </c>
      <c r="C257" s="26">
        <v>2593.9</v>
      </c>
      <c r="D257" s="25" t="s">
        <v>589</v>
      </c>
      <c r="E257" s="25" t="s">
        <v>167</v>
      </c>
      <c r="F257" s="44"/>
      <c r="G257" s="58"/>
      <c r="H257" s="59"/>
    </row>
    <row r="258" ht="16.5" customHeight="1">
      <c r="A258" s="25" t="s">
        <v>590</v>
      </c>
      <c r="B258" s="26">
        <f t="shared" si="7"/>
        <v>2597.7</v>
      </c>
      <c r="C258" s="26">
        <v>2600.2</v>
      </c>
      <c r="D258" s="25" t="s">
        <v>591</v>
      </c>
      <c r="E258" s="25" t="s">
        <v>68</v>
      </c>
      <c r="F258" s="44"/>
      <c r="G258" s="58"/>
      <c r="H258" s="59"/>
    </row>
    <row r="259" ht="16.5" customHeight="1">
      <c r="A259" s="25" t="s">
        <v>590</v>
      </c>
      <c r="B259" s="26">
        <f t="shared" si="7"/>
        <v>2598.4</v>
      </c>
      <c r="C259" s="26">
        <v>2600.9</v>
      </c>
      <c r="D259" s="25" t="s">
        <v>592</v>
      </c>
      <c r="E259" s="25" t="s">
        <v>593</v>
      </c>
      <c r="F259" s="44"/>
      <c r="G259" s="58"/>
      <c r="H259" s="59"/>
    </row>
    <row r="260" ht="16.5" customHeight="1">
      <c r="A260" s="25" t="s">
        <v>590</v>
      </c>
      <c r="B260" s="26">
        <f t="shared" si="7"/>
        <v>2600.4</v>
      </c>
      <c r="C260" s="26">
        <v>2602.9</v>
      </c>
      <c r="D260" s="25" t="s">
        <v>594</v>
      </c>
      <c r="E260" s="25" t="s">
        <v>68</v>
      </c>
      <c r="F260" s="27"/>
      <c r="G260" s="58"/>
      <c r="H260" s="59"/>
    </row>
    <row r="261" ht="16.5" customHeight="1">
      <c r="A261" s="25" t="s">
        <v>590</v>
      </c>
      <c r="B261" s="26">
        <f t="shared" si="7"/>
        <v>2600.9</v>
      </c>
      <c r="C261" s="26">
        <v>2603.4</v>
      </c>
      <c r="D261" s="25" t="s">
        <v>595</v>
      </c>
      <c r="E261" s="25" t="s">
        <v>68</v>
      </c>
      <c r="F261" s="27"/>
      <c r="G261" s="58"/>
      <c r="H261" s="59"/>
    </row>
    <row r="262" ht="16.5" customHeight="1">
      <c r="A262" s="25" t="s">
        <v>590</v>
      </c>
      <c r="B262" s="26">
        <f t="shared" si="7"/>
        <v>2603.4</v>
      </c>
      <c r="C262" s="26">
        <v>2605.9</v>
      </c>
      <c r="D262" s="25" t="s">
        <v>596</v>
      </c>
      <c r="E262" s="25" t="s">
        <v>597</v>
      </c>
      <c r="F262" s="27"/>
      <c r="G262" s="58"/>
      <c r="H262" s="59"/>
    </row>
    <row r="263" ht="16.5" customHeight="1">
      <c r="A263" s="25" t="s">
        <v>590</v>
      </c>
      <c r="B263" s="26">
        <f t="shared" si="7"/>
        <v>2604.1</v>
      </c>
      <c r="C263" s="26">
        <v>2606.6</v>
      </c>
      <c r="D263" s="25" t="s">
        <v>598</v>
      </c>
      <c r="E263" s="25" t="s">
        <v>599</v>
      </c>
      <c r="F263" s="27"/>
      <c r="G263" s="58"/>
      <c r="H263" s="59"/>
    </row>
    <row r="264" ht="16.5" customHeight="1">
      <c r="A264" s="25" t="s">
        <v>590</v>
      </c>
      <c r="B264" s="26">
        <f t="shared" si="7"/>
        <v>2604.5</v>
      </c>
      <c r="C264" s="26">
        <v>2607.0</v>
      </c>
      <c r="D264" s="25" t="s">
        <v>600</v>
      </c>
      <c r="E264" s="25" t="s">
        <v>135</v>
      </c>
      <c r="F264" s="27"/>
      <c r="G264" s="58"/>
      <c r="H264" s="59"/>
    </row>
    <row r="265" ht="16.5" customHeight="1">
      <c r="A265" s="25" t="s">
        <v>601</v>
      </c>
      <c r="B265" s="26">
        <f t="shared" si="7"/>
        <v>2607</v>
      </c>
      <c r="C265" s="26">
        <v>2609.5</v>
      </c>
      <c r="D265" s="25" t="s">
        <v>602</v>
      </c>
      <c r="E265" s="25" t="s">
        <v>603</v>
      </c>
      <c r="F265" s="27"/>
      <c r="G265" s="58"/>
      <c r="H265" s="59"/>
    </row>
    <row r="266" ht="16.5" customHeight="1">
      <c r="A266" s="25" t="s">
        <v>604</v>
      </c>
      <c r="B266" s="26">
        <f t="shared" si="7"/>
        <v>2619.9</v>
      </c>
      <c r="C266" s="26">
        <v>2622.4</v>
      </c>
      <c r="D266" s="25" t="s">
        <v>605</v>
      </c>
      <c r="E266" s="25" t="s">
        <v>606</v>
      </c>
      <c r="F266" s="27"/>
      <c r="G266" s="58"/>
      <c r="H266" s="59"/>
    </row>
    <row r="267" ht="16.5" customHeight="1">
      <c r="A267" s="34" t="s">
        <v>607</v>
      </c>
      <c r="B267" s="6"/>
      <c r="C267" s="6"/>
      <c r="D267" s="6"/>
      <c r="E267" s="6"/>
      <c r="F267" s="6"/>
      <c r="G267" s="6"/>
      <c r="H267" s="7"/>
    </row>
    <row r="268" ht="16.5" customHeight="1">
      <c r="A268" s="42" t="s">
        <v>608</v>
      </c>
      <c r="B268" s="6"/>
      <c r="C268" s="6"/>
      <c r="D268" s="6"/>
      <c r="E268" s="6"/>
      <c r="F268" s="6"/>
      <c r="G268" s="6"/>
      <c r="H268" s="7"/>
    </row>
    <row r="269" ht="16.5" customHeight="1">
      <c r="A269" s="47" t="s">
        <v>609</v>
      </c>
      <c r="B269" s="6"/>
      <c r="C269" s="6"/>
      <c r="D269" s="6"/>
      <c r="E269" s="6"/>
      <c r="F269" s="6"/>
      <c r="G269" s="6"/>
      <c r="H269" s="7"/>
    </row>
    <row r="270" ht="16.5" customHeight="1">
      <c r="A270" s="35" t="s">
        <v>610</v>
      </c>
      <c r="B270" s="36">
        <f t="shared" ref="B270:B272" si="8">C270-2.5</f>
        <v>2625.3</v>
      </c>
      <c r="C270" s="36">
        <v>2627.8</v>
      </c>
      <c r="D270" s="35" t="s">
        <v>611</v>
      </c>
      <c r="E270" s="35" t="s">
        <v>612</v>
      </c>
      <c r="F270" s="37"/>
      <c r="G270" s="60"/>
      <c r="H270" s="61"/>
    </row>
    <row r="271" ht="16.5" customHeight="1">
      <c r="A271" s="35" t="s">
        <v>610</v>
      </c>
      <c r="B271" s="36">
        <f t="shared" si="8"/>
        <v>2629.7</v>
      </c>
      <c r="C271" s="36">
        <v>2632.2</v>
      </c>
      <c r="D271" s="35" t="s">
        <v>613</v>
      </c>
      <c r="E271" s="35" t="s">
        <v>614</v>
      </c>
      <c r="F271" s="37"/>
      <c r="G271" s="60"/>
      <c r="H271" s="61"/>
    </row>
    <row r="272" ht="16.5" customHeight="1">
      <c r="A272" s="35" t="s">
        <v>615</v>
      </c>
      <c r="B272" s="36">
        <f t="shared" si="8"/>
        <v>2634.3</v>
      </c>
      <c r="C272" s="36">
        <v>2636.8</v>
      </c>
      <c r="D272" s="35" t="s">
        <v>616</v>
      </c>
      <c r="E272" s="35" t="s">
        <v>617</v>
      </c>
      <c r="F272" s="37"/>
      <c r="G272" s="60"/>
      <c r="H272" s="61"/>
    </row>
    <row r="273" ht="16.5" customHeight="1">
      <c r="A273" s="34" t="s">
        <v>618</v>
      </c>
      <c r="B273" s="6"/>
      <c r="C273" s="6"/>
      <c r="D273" s="6"/>
      <c r="E273" s="6"/>
      <c r="F273" s="6"/>
      <c r="G273" s="6"/>
      <c r="H273" s="7"/>
    </row>
    <row r="274" ht="16.5" customHeight="1">
      <c r="A274" s="25" t="s">
        <v>619</v>
      </c>
      <c r="B274" s="26">
        <f t="shared" ref="B274:B285" si="9">C274-2.5</f>
        <v>2643.7</v>
      </c>
      <c r="C274" s="26">
        <v>2646.2</v>
      </c>
      <c r="D274" s="25" t="s">
        <v>620</v>
      </c>
      <c r="E274" s="29" t="s">
        <v>621</v>
      </c>
      <c r="F274" s="27"/>
      <c r="G274" s="28"/>
      <c r="H274" s="62"/>
    </row>
    <row r="275" ht="16.5" customHeight="1">
      <c r="A275" s="25" t="s">
        <v>622</v>
      </c>
      <c r="B275" s="26">
        <f t="shared" si="9"/>
        <v>2645.3</v>
      </c>
      <c r="C275" s="26">
        <v>2647.8</v>
      </c>
      <c r="D275" s="25" t="s">
        <v>623</v>
      </c>
      <c r="E275" s="25" t="s">
        <v>68</v>
      </c>
      <c r="F275" s="27"/>
      <c r="G275" s="58"/>
      <c r="H275" s="59"/>
    </row>
    <row r="276" ht="16.5" customHeight="1">
      <c r="A276" s="25" t="s">
        <v>622</v>
      </c>
      <c r="B276" s="26">
        <f t="shared" si="9"/>
        <v>2647.8</v>
      </c>
      <c r="C276" s="26">
        <v>2650.3</v>
      </c>
      <c r="D276" s="25" t="s">
        <v>624</v>
      </c>
      <c r="E276" s="25" t="s">
        <v>167</v>
      </c>
      <c r="F276" s="27"/>
      <c r="G276" s="58"/>
      <c r="H276" s="59"/>
    </row>
    <row r="277" ht="16.5" customHeight="1">
      <c r="A277" s="25" t="s">
        <v>622</v>
      </c>
      <c r="B277" s="26">
        <f t="shared" si="9"/>
        <v>2649.2</v>
      </c>
      <c r="C277" s="26">
        <v>2651.7</v>
      </c>
      <c r="D277" s="25" t="s">
        <v>625</v>
      </c>
      <c r="E277" s="25" t="s">
        <v>441</v>
      </c>
      <c r="F277" s="27"/>
      <c r="G277" s="58"/>
      <c r="H277" s="59"/>
    </row>
    <row r="278" ht="16.5" customHeight="1">
      <c r="A278" s="25" t="s">
        <v>622</v>
      </c>
      <c r="B278" s="26">
        <f t="shared" si="9"/>
        <v>2649.7</v>
      </c>
      <c r="C278" s="26">
        <v>2652.2</v>
      </c>
      <c r="D278" s="25" t="s">
        <v>626</v>
      </c>
      <c r="E278" s="25" t="s">
        <v>441</v>
      </c>
      <c r="F278" s="27"/>
      <c r="G278" s="58"/>
      <c r="H278" s="59"/>
    </row>
    <row r="279" ht="16.5" customHeight="1">
      <c r="A279" s="15" t="s">
        <v>627</v>
      </c>
      <c r="B279" s="16">
        <f t="shared" si="9"/>
        <v>2650.4</v>
      </c>
      <c r="C279" s="16">
        <v>2652.9</v>
      </c>
      <c r="D279" s="15" t="s">
        <v>628</v>
      </c>
      <c r="E279" s="23" t="s">
        <v>629</v>
      </c>
      <c r="F279" s="19"/>
      <c r="G279" s="51"/>
      <c r="H279" s="52"/>
    </row>
    <row r="280" ht="16.5" customHeight="1">
      <c r="A280" s="15" t="s">
        <v>627</v>
      </c>
      <c r="B280" s="16">
        <f t="shared" si="9"/>
        <v>2651.1</v>
      </c>
      <c r="C280" s="16">
        <v>2653.6</v>
      </c>
      <c r="D280" s="15" t="s">
        <v>630</v>
      </c>
      <c r="E280" s="15" t="s">
        <v>68</v>
      </c>
      <c r="F280" s="19"/>
      <c r="G280" s="31"/>
      <c r="H280" s="19"/>
    </row>
    <row r="281" ht="16.5" customHeight="1">
      <c r="A281" s="15" t="s">
        <v>627</v>
      </c>
      <c r="B281" s="16">
        <f t="shared" si="9"/>
        <v>2653.3</v>
      </c>
      <c r="C281" s="16">
        <v>2655.8</v>
      </c>
      <c r="D281" s="15" t="s">
        <v>631</v>
      </c>
      <c r="E281" s="15" t="s">
        <v>68</v>
      </c>
      <c r="F281" s="19"/>
      <c r="G281" s="51"/>
      <c r="H281" s="52"/>
    </row>
    <row r="282" ht="16.5" customHeight="1">
      <c r="A282" s="15" t="s">
        <v>627</v>
      </c>
      <c r="B282" s="16">
        <f t="shared" si="9"/>
        <v>2655.5</v>
      </c>
      <c r="C282" s="16">
        <v>2658.0</v>
      </c>
      <c r="D282" s="15" t="s">
        <v>632</v>
      </c>
      <c r="E282" s="15" t="s">
        <v>178</v>
      </c>
      <c r="F282" s="19"/>
      <c r="G282" s="51"/>
      <c r="H282" s="52"/>
    </row>
    <row r="283" ht="16.5" customHeight="1">
      <c r="A283" s="15" t="s">
        <v>627</v>
      </c>
      <c r="B283" s="16">
        <f t="shared" si="9"/>
        <v>2657</v>
      </c>
      <c r="C283" s="16">
        <v>2659.5</v>
      </c>
      <c r="D283" s="15" t="s">
        <v>633</v>
      </c>
      <c r="E283" s="15" t="s">
        <v>634</v>
      </c>
      <c r="F283" s="19"/>
      <c r="G283" s="51"/>
      <c r="H283" s="52"/>
    </row>
    <row r="284" ht="16.5" customHeight="1">
      <c r="A284" s="15" t="s">
        <v>627</v>
      </c>
      <c r="B284" s="16">
        <f t="shared" si="9"/>
        <v>2657.5</v>
      </c>
      <c r="C284" s="16">
        <v>2660.0</v>
      </c>
      <c r="D284" s="15" t="s">
        <v>635</v>
      </c>
      <c r="E284" s="15" t="s">
        <v>258</v>
      </c>
      <c r="F284" s="19"/>
      <c r="G284" s="31"/>
      <c r="H284" s="19"/>
    </row>
    <row r="285" ht="16.5" customHeight="1">
      <c r="A285" s="15" t="s">
        <v>627</v>
      </c>
      <c r="B285" s="16">
        <f t="shared" si="9"/>
        <v>2658.9</v>
      </c>
      <c r="C285" s="16">
        <v>2661.4</v>
      </c>
      <c r="D285" s="15" t="s">
        <v>636</v>
      </c>
      <c r="E285" s="15" t="s">
        <v>637</v>
      </c>
      <c r="F285" s="19" t="s">
        <v>638</v>
      </c>
      <c r="G285" s="18"/>
      <c r="H285" s="17"/>
    </row>
    <row r="286" ht="28.5" customHeight="1">
      <c r="A286" s="63" t="s">
        <v>639</v>
      </c>
    </row>
  </sheetData>
  <mergeCells count="19">
    <mergeCell ref="A268:H268"/>
    <mergeCell ref="A269:H269"/>
    <mergeCell ref="A77:H77"/>
    <mergeCell ref="A68:H68"/>
    <mergeCell ref="A82:H82"/>
    <mergeCell ref="A81:H81"/>
    <mergeCell ref="A286:H286"/>
    <mergeCell ref="A267:H267"/>
    <mergeCell ref="A273:H273"/>
    <mergeCell ref="A103:H103"/>
    <mergeCell ref="A4:H4"/>
    <mergeCell ref="A3:H3"/>
    <mergeCell ref="A1:F1"/>
    <mergeCell ref="G1:H1"/>
    <mergeCell ref="A2:F2"/>
    <mergeCell ref="G2:H2"/>
    <mergeCell ref="A5:H5"/>
    <mergeCell ref="A7:H7"/>
    <mergeCell ref="A6:H6"/>
  </mergeCells>
  <drawing r:id="rId1"/>
</worksheet>
</file>