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cton" sheetId="2" r:id="rId4"/>
    <sheet state="visible" name="Acton - Cottonwood Pass" sheetId="3" r:id="rId5"/>
    <sheet state="visible" name="Northern CA" sheetId="4" r:id="rId6"/>
    <sheet state="visible" name="Oregon" sheetId="5" r:id="rId7"/>
  </sheets>
  <definedNames/>
  <calcPr/>
</workbook>
</file>

<file path=xl/sharedStrings.xml><?xml version="1.0" encoding="utf-8"?>
<sst xmlns="http://schemas.openxmlformats.org/spreadsheetml/2006/main" count="2712" uniqueCount="1744">
  <si>
    <t>Pacific Crest Trail Water Report -- Part Three: Acton to Cottonwood Pass</t>
  </si>
  <si>
    <t>Pacific Crest Trail Water Report -- Part One: Campo to Idyllwild</t>
  </si>
  <si>
    <t>Pacific Crest Trail Water Report -- Part Two: Idyllwild to Acton</t>
  </si>
  <si>
    <t>Updated: 9:31pm 4/30/15</t>
  </si>
  <si>
    <t>Updated: 3:44pm 4/30/15</t>
  </si>
  <si>
    <t>Idyllwild, CA to Acton, CA</t>
  </si>
  <si>
    <t xml:space="preserve">Acton, CA to Cottonwood Pass
</t>
  </si>
  <si>
    <t>Updated: 9:10pm 4/29/15</t>
  </si>
  <si>
    <t>Campo, CA to Idyllwild, CA</t>
  </si>
  <si>
    <t>www.pctwater.com</t>
  </si>
  <si>
    <t>Never rely on water caches!!! With the increase in the number of hikers, it's virtually impossible for anyone to maintain a cache that always has enough water.</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</si>
  <si>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</si>
  <si>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</si>
  <si>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</si>
  <si>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</si>
  <si>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</si>
  <si>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</si>
  <si>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Never rely on water caches!!! With the dramatic increase in the number of hikers, it's virtually impossible for anyone to maintain a cache such that it always has enough water.</t>
  </si>
  <si>
    <t>Mile</t>
  </si>
  <si>
    <t>Waypoint</t>
  </si>
  <si>
    <t>Location</t>
  </si>
  <si>
    <t>Report</t>
  </si>
  <si>
    <t>Date</t>
  </si>
  <si>
    <t>Reported By</t>
  </si>
  <si>
    <t>CA Section B: Warner Springs to Highway 10 continued...</t>
  </si>
  <si>
    <t>California Section D: Interstate 15 near Cajon Pass to Agua Dulce continued...</t>
  </si>
  <si>
    <t>B9</t>
  </si>
  <si>
    <t>California Section A: Campo to Warner Springs</t>
  </si>
  <si>
    <t>D11</t>
  </si>
  <si>
    <t>A1</t>
  </si>
  <si>
    <t>SaddleJct</t>
  </si>
  <si>
    <t>WR001</t>
  </si>
  <si>
    <t>Idyllwild 4.5 mi W of Saddle Junction</t>
  </si>
  <si>
    <t>**Juvenile Ranch Facility [faucet behind Juvenile Ranch sign]</t>
  </si>
  <si>
    <t>Santa Clara River</t>
  </si>
  <si>
    <t>small pools with light flow, but very gross looking</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</si>
  <si>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</si>
  <si>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Haiku</t>
  </si>
  <si>
    <t>WA0181</t>
  </si>
  <si>
    <t>*Wellmans Cienaga [7/10 mi N of PCT on trail to Wellmans Divide]</t>
  </si>
  <si>
    <t>D12</t>
  </si>
  <si>
    <t>Hwy14</t>
  </si>
  <si>
    <t>Escondido Cyn just past tunnel under Hwy 14</t>
  </si>
  <si>
    <t>Dry</t>
  </si>
  <si>
    <t>Blue Feather</t>
  </si>
  <si>
    <t>Strong drips  1/4 liter/min.</t>
  </si>
  <si>
    <t>seep</t>
  </si>
  <si>
    <t>Faucet working</t>
  </si>
  <si>
    <t>WR453</t>
  </si>
  <si>
    <t xml:space="preserve">**Vasquez Rocks picnic area </t>
  </si>
  <si>
    <t>Cloud Rider</t>
  </si>
  <si>
    <t>WR182</t>
  </si>
  <si>
    <t>Strawberry Cienaga</t>
  </si>
  <si>
    <t>faucets on</t>
  </si>
  <si>
    <t>dry and no snow</t>
  </si>
  <si>
    <t>Spencer</t>
  </si>
  <si>
    <t>Cameron</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</si>
  <si>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</si>
  <si>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CS183B</t>
  </si>
  <si>
    <t>Marion Creek [200 yds E of Strawberry Jct Camp]</t>
  </si>
  <si>
    <t>Slow but clear</t>
  </si>
  <si>
    <t>Pink Panther</t>
  </si>
  <si>
    <t>Mrs. Dash</t>
  </si>
  <si>
    <t>Campo</t>
  </si>
  <si>
    <t>Town - Faucet &amp; Store</t>
  </si>
  <si>
    <t>~2.5</t>
  </si>
  <si>
    <t>Seasonal Campo Crk [usually dry]</t>
  </si>
  <si>
    <t>Blaize</t>
  </si>
  <si>
    <t>Spring</t>
  </si>
  <si>
    <t>Tough to collect, 1 liter every 3 minuntes</t>
  </si>
  <si>
    <t>~453.4</t>
  </si>
  <si>
    <t>Ranger station</t>
  </si>
  <si>
    <t>WR004</t>
  </si>
  <si>
    <t xml:space="preserve">once on pavement, 0.2 miles on left by Park exit on Escondido Cyn Rd </t>
  </si>
  <si>
    <t>Creeklet [early spring only]</t>
  </si>
  <si>
    <t>WR184</t>
  </si>
  <si>
    <t>Stone Creek</t>
  </si>
  <si>
    <t>A2</t>
  </si>
  <si>
    <t>WR186</t>
  </si>
  <si>
    <t>~12.7</t>
  </si>
  <si>
    <t>Deer Springs, N Fork San Jacinto River</t>
  </si>
  <si>
    <t>dry - being drained by hose at least 50yds upstream</t>
  </si>
  <si>
    <t>Seasonal creek [usually dry]</t>
  </si>
  <si>
    <t>Offtrail</t>
  </si>
  <si>
    <t>WR186B</t>
  </si>
  <si>
    <t>**Tributary of N. Fork San Jacinto River [best water in this area]</t>
  </si>
  <si>
    <t>flowing great. Filled 1L in 5 seconds</t>
  </si>
  <si>
    <t>Yanko</t>
  </si>
  <si>
    <t>WRCS015</t>
  </si>
  <si>
    <t>WR186B often is the last reliable water northbound until WR206! The descent off San Jacinto can be very hot and dry. Carry extra water!</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</si>
  <si>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</si>
  <si>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</si>
  <si>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**Agua Dulce</t>
  </si>
  <si>
    <t>Sweetwater Farms Market has everything to eat &amp; drink that a hiker desires.</t>
  </si>
  <si>
    <t>HikerHeaven</t>
  </si>
  <si>
    <t>WR186C</t>
  </si>
  <si>
    <t>Tributary of N. Fork San Jac River</t>
  </si>
  <si>
    <t>1 liter/min</t>
  </si>
  <si>
    <t>~197+</t>
  </si>
  <si>
    <t>WACS016</t>
  </si>
  <si>
    <t>Fuller Ridge</t>
  </si>
  <si>
    <t>Cottonwood Creek below Lake Morena
[1.6 miles W of PCT on dirt road]</t>
  </si>
  <si>
    <t>Flowing water here but it has an orange tint (maybe iron bacteria?). Definitely filter! There were tiny pools of water in the creek about 0.6 mile W of the PCT but there was poison oak EVERYWHERE. No accessible water until 1.6 miles west</t>
  </si>
  <si>
    <t>**Hiker Heaven</t>
  </si>
  <si>
    <t>LkMorenaCG</t>
  </si>
  <si>
    <t>Approximately mile 197 - 190.5</t>
  </si>
  <si>
    <t>B10</t>
  </si>
  <si>
    <t>FullerRidgeTH</t>
  </si>
  <si>
    <t>Fuller Ridge Trailhead
[150yds L, seasonal, often dry]</t>
  </si>
  <si>
    <t>no snow of consequence the entire length</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</si>
  <si>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</si>
  <si>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</si>
  <si>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 xml:space="preserve">This is the signed group camp, not the numerous other yellow post campsites. Bathrooms are locked and spigots are turned off year-round.
</t>
  </si>
  <si>
    <t>WRCS194</t>
  </si>
  <si>
    <t>W Fork Snow Creek [Seasonal]</t>
  </si>
  <si>
    <t>Closed</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</si>
  <si>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</si>
  <si>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Halfmile</t>
  </si>
  <si>
    <t xml:space="preserve">Hiker Heaven [AKA the Saufley's] in Agua Dulce has closed and is no longer hosting hikers or accepting resupply packages. The Acton KOA a RV park 10.2 miles to the south accepts has camping, showers, laundry and accepts resupply packages.  </t>
  </si>
  <si>
    <t>B11</t>
  </si>
  <si>
    <t>WR206</t>
  </si>
  <si>
    <t>**Snow Canyon Rd
[Desert Water Agency faucet]</t>
  </si>
  <si>
    <t>Faucet is on</t>
  </si>
  <si>
    <t>The Desert Water Agenncy faucet is under vidoe survelance.</t>
  </si>
  <si>
    <t>California Section E: Agua Dulce to Highway 58 near Tehachapi Pass</t>
  </si>
  <si>
    <t>RD207</t>
  </si>
  <si>
    <t xml:space="preserve">Snow Creek community, 15881 Falls Creek Rd </t>
  </si>
  <si>
    <t>Tracker and Lance offer water, shade, citrus, &amp; charging station. From trail road turn left onto Falls Creek, third house on right. Please respect privacy of neighbors.</t>
  </si>
  <si>
    <t>Tracker</t>
  </si>
  <si>
    <t>Hwy10</t>
  </si>
  <si>
    <t>Cabazon [small town 4.5 mi W]</t>
  </si>
  <si>
    <t>California Section C: Highway 10 to Highway 15 near Cajon Pass</t>
  </si>
  <si>
    <t>Water on</t>
  </si>
  <si>
    <t>E2</t>
  </si>
  <si>
    <t>WR462</t>
  </si>
  <si>
    <t>*Bear Spring
[can be trickle late season]</t>
  </si>
  <si>
    <t>Very slow trickle from pipe, horse trough  
about 3/4 full</t>
  </si>
  <si>
    <t>Signs at Lake Morena Campgroiund direct hikers to camp in site 64, $5 fee.</t>
  </si>
  <si>
    <t xml:space="preserve">Spring is up the hill in the woods, a boxed area beneath a pipe. There is also a horse trough on the downhill side of the trail. </t>
  </si>
  <si>
    <t>C1</t>
  </si>
  <si>
    <t>ZiggyBear</t>
  </si>
  <si>
    <t>*Whitewater Hiker House</t>
  </si>
  <si>
    <t>Prepped and ready for the onslaught. Sobo's - please call ahead if you plan on visiting Ziggy and the Bear.  Their number is 951-849-7506</t>
  </si>
  <si>
    <t>Winston Wolfe</t>
  </si>
  <si>
    <t>A3</t>
  </si>
  <si>
    <t>WR024</t>
  </si>
  <si>
    <t>Cottonwood Creek Bridge</t>
  </si>
  <si>
    <t>WR026</t>
  </si>
  <si>
    <t>Cottonwood Creekbed</t>
  </si>
  <si>
    <t>stagnant pools of water</t>
  </si>
  <si>
    <t>Amy Bee</t>
  </si>
  <si>
    <t>BoulderOaksCG</t>
  </si>
  <si>
    <t>RD0466</t>
  </si>
  <si>
    <t>Bouquet Canyon [usually dry]</t>
  </si>
  <si>
    <t>~466.5</t>
  </si>
  <si>
    <t>**Boulder Oaks Campground</t>
  </si>
  <si>
    <t>Faucet on</t>
  </si>
  <si>
    <t>Dan</t>
  </si>
  <si>
    <t>Faucet is on short brown post across first dirt road the PCT meets in camp. A second faucet is on a tall brown post a little ways further along the road.</t>
  </si>
  <si>
    <t>Seasonal flows between Bouquet &amp; San Francisquito Rd</t>
  </si>
  <si>
    <t>E3</t>
  </si>
  <si>
    <t>WR478</t>
  </si>
  <si>
    <t>**San Francisquito Canyon Rd
2/10 mi SW</t>
  </si>
  <si>
    <t>Faucet is on.  Look for red hose toward the back.</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</si>
  <si>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</si>
  <si>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</si>
  <si>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</si>
  <si>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The PCT is closed due to the 2013 Powerhouse Fire from mile 478.2 - 492. New closure order 01-14-07 reduces length of closed trail. A 12.9 mile detour is possible that bypasses 15.2 miles of the PCT. This detour departs the PCT on San Francisquito Canyon Road, then follows Elizabeth Lake Rd, and rejoins the PCT via Shake Canyon (near road mile maker 4.54). An unofficial Halfmile map of the detour is at www.pctmap.net/updates/</t>
  </si>
  <si>
    <t>~211.2</t>
  </si>
  <si>
    <t>Cottonwood Crk [almost always dry]</t>
  </si>
  <si>
    <t>Boulder Oaks Store Closed permanently</t>
  </si>
  <si>
    <t>WR213</t>
  </si>
  <si>
    <t>**Mesa Wind Farm</t>
  </si>
  <si>
    <t>No sign posted welcoming hikers, and the large faucet had a sign that said the water is not potable. Behind the fenced utility enclosure, there was a hose trickling into a trough, but it wasn't clear if this should be treated or not. Might be good if someone talked to them during business hours to get the scoop.</t>
  </si>
  <si>
    <t>Sign posted on trail indicating shade &amp; water available and a friendly "Stop by and say Hi". 100 yds E, then 80 yds N. Office open M-F 6-2. Large (~1.5 inches) hose and valve by fence. Water is from tank (not ugly pond). Close valve tightly. Hiker Friendly.</t>
  </si>
  <si>
    <t>E4</t>
  </si>
  <si>
    <t>~216</t>
  </si>
  <si>
    <t>North tributary Teutang Cyn [seasonal]</t>
  </si>
  <si>
    <t>~26.8</t>
  </si>
  <si>
    <t>C2</t>
  </si>
  <si>
    <t>Kitchen Creek near I-8</t>
  </si>
  <si>
    <t>WRCS219</t>
  </si>
  <si>
    <t>WR487</t>
  </si>
  <si>
    <t>*Trailside wet-season spring</t>
  </si>
  <si>
    <t>KitchenCrFalls</t>
  </si>
  <si>
    <t>*Kitchen Creek Falls [2/10 mi NW]</t>
  </si>
  <si>
    <t>Clear water flowing well all along this section with pools 6-8 inches deep.</t>
  </si>
  <si>
    <t>El Guapo</t>
  </si>
  <si>
    <t>~30</t>
  </si>
  <si>
    <t>Kitchen Creek [100 feet below trail]</t>
  </si>
  <si>
    <t>good flow 1 gallon per second and plenty of pools</t>
  </si>
  <si>
    <t>Mountainprana</t>
  </si>
  <si>
    <t>Or continue to paved road at 30.6 and take a left and then a dirt road down to the water [~0.4 mile].</t>
  </si>
  <si>
    <t xml:space="preserve">Faucet at ranger station on and ranger says is potable. Yellow faucet in picnic area on but should be treated. Bathroom sink water on. </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</si>
  <si>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</si>
  <si>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WRCS030</t>
  </si>
  <si>
    <t>*Kitchen Creek, Yellow Rose Spring
[4/10 mile N of PCT on road]</t>
  </si>
  <si>
    <t>Old jeep road near Whitewater Creek</t>
  </si>
  <si>
    <t>[Robodoc reports that the yellow rope goes right through POISON OAK] An interesting trailside water source where the water trickled off a tree root, from a spring uphill, into a plastic bottle N34.66672 W118.46637</t>
  </si>
  <si>
    <t>WR220</t>
  </si>
  <si>
    <t>*Whitewater Creek
[just N of Red Dome]</t>
  </si>
  <si>
    <t>Fast flow 5 inches deep and 6 feet wide.</t>
  </si>
  <si>
    <t>Whitewater creek tributary</t>
  </si>
  <si>
    <t>E5</t>
  </si>
  <si>
    <t>Had water</t>
  </si>
  <si>
    <t>WRCS493</t>
  </si>
  <si>
    <t>Robert</t>
  </si>
  <si>
    <t>Maxwell Trail Camp guzzler [1/10 mi N on 1st of 2 dirt roads]</t>
  </si>
  <si>
    <t>WRCS226</t>
  </si>
  <si>
    <t>**Mission Creek crossing</t>
  </si>
  <si>
    <t>Good flow more than 1 gal/min</t>
  </si>
  <si>
    <t>C3</t>
  </si>
  <si>
    <t>WRCS229</t>
  </si>
  <si>
    <t xml:space="preserve">**Mission Creek, campsite
</t>
  </si>
  <si>
    <t>Good flow</t>
  </si>
  <si>
    <t>large pools of clear water</t>
  </si>
  <si>
    <t>Nameless</t>
  </si>
  <si>
    <t>WRCS231</t>
  </si>
  <si>
    <t>A4</t>
  </si>
  <si>
    <t>**Mission Creek, campsite</t>
  </si>
  <si>
    <t>WRCS032</t>
  </si>
  <si>
    <t>Fred Canyon [usually dry]</t>
  </si>
  <si>
    <t>Paint Your Wagon</t>
  </si>
  <si>
    <t>WRCS232</t>
  </si>
  <si>
    <t>Walk 500 ft downhill E, turn right at the first obvious place, almost immediately see a seasonal stream</t>
  </si>
  <si>
    <t xml:space="preserve">20 yards below road with white concrete slab that channels water into underground tank. Gray guzzler can be seen from trail; this road is grassy dirt, not just dirt </t>
  </si>
  <si>
    <t>Decent flow but much slower than previous crossings</t>
  </si>
  <si>
    <t>WR233</t>
  </si>
  <si>
    <t>**Mission Creek Crossing</t>
  </si>
  <si>
    <t>Decent flow. Better flow 0.1 mile upstream from here.</t>
  </si>
  <si>
    <t>C4</t>
  </si>
  <si>
    <t>WRCS235</t>
  </si>
  <si>
    <t>*Mission Creek, creekside camp</t>
  </si>
  <si>
    <t>Small flow</t>
  </si>
  <si>
    <t>Fritz</t>
  </si>
  <si>
    <t>Beware of poodle dog bush and many downed trees from Mission Creek to Onyx Summit (per Robodoc 4/12/14).</t>
  </si>
  <si>
    <t>CibbetsCG</t>
  </si>
  <si>
    <t>**Cibbets Flat Campground
[8/10 mi NW on Fred Cyn Rd]</t>
  </si>
  <si>
    <t>Spigots turned on</t>
  </si>
  <si>
    <t>Greg</t>
  </si>
  <si>
    <t>A5</t>
  </si>
  <si>
    <t>WR494</t>
  </si>
  <si>
    <t>WR037</t>
  </si>
  <si>
    <t>Upper Shake Campground
[6/10 mi N]</t>
  </si>
  <si>
    <t>Long Canyon [next is easier]</t>
  </si>
  <si>
    <t>Small algae-filled pools. Small rivulets running between them. HAIKU (4.18.15) : Additional water farther down the path in Shake Canyon on detour route just after road walk.</t>
  </si>
  <si>
    <t>Climbed down into the creek via a rock "path" (not too difficult). Was awkward to fill 1 liter bladders. Mostly clear water that we filtered, flowing about 1 liter per min.</t>
  </si>
  <si>
    <t>Icepick</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</si>
  <si>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</si>
  <si>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Long Creek</t>
  </si>
  <si>
    <t>Creek flowing well. Easy accees left from trail. Nice clear, cold water.</t>
  </si>
  <si>
    <t>Tali</t>
  </si>
  <si>
    <t>WR038</t>
  </si>
  <si>
    <t>*Long Canyon Creek ford</t>
  </si>
  <si>
    <t>Good flow about 1/2 gal per min</t>
  </si>
  <si>
    <t>WR496</t>
  </si>
  <si>
    <t xml:space="preserve">Concrete tank at Ridgetop jct
[150 yds N] </t>
  </si>
  <si>
    <t>WRCS039</t>
  </si>
  <si>
    <t>Just a small puddle of water in the tank and a lot of sediment waaaaaay down at the bottom.</t>
  </si>
  <si>
    <t>*Lower Morris Mdw [3/10 mi NW]</t>
  </si>
  <si>
    <t>Low flow from the pipe (1/4 liter per min.), Water in the trough is cloudy and brackish with algae reminiscent of a septic system pond.</t>
  </si>
  <si>
    <t>Shawnte</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</si>
  <si>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</si>
  <si>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Horse camp with a piped spring and water trough. Turn left &amp; walk 0.15 mile up dirt road to fence, continue 50 yards, then left on dirt road to meadow trough.</t>
  </si>
  <si>
    <t>E6</t>
  </si>
  <si>
    <t>WR502</t>
  </si>
  <si>
    <t>Red Rock Water Tank</t>
  </si>
  <si>
    <t>Just a puddle and sediment</t>
  </si>
  <si>
    <t>WR239</t>
  </si>
  <si>
    <t>Forested flats junction</t>
  </si>
  <si>
    <t xml:space="preserve">At high point on trail, where PCT nears road. Easy to spot. Pry metal lid (may be covered with rocks) off tank and filter water out. You may need rope to get down to water in tank. </t>
  </si>
  <si>
    <t>Small trickle</t>
  </si>
  <si>
    <t>WR240</t>
  </si>
  <si>
    <t>BurntRanchCG</t>
  </si>
  <si>
    <t>**Mission Spring Trail Camp</t>
  </si>
  <si>
    <t>Burnt Rancheria Campground</t>
  </si>
  <si>
    <t>Great spring with icicles</t>
  </si>
  <si>
    <t>Campground open, water on.</t>
  </si>
  <si>
    <t>Turn left at signed junction where PCT joins the Desert View Trail [sign does not mention campground]. Faucet by site 48 at the south end of campground is closest to the PCT.</t>
  </si>
  <si>
    <t>WR502B</t>
  </si>
  <si>
    <t>Guzzler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</si>
  <si>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</si>
  <si>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Has water to the lip of the pipe - you would need a small filter hose to access it.</t>
  </si>
  <si>
    <t>Behind scrub oak shrubs at trail post, water cistern uses metal corrugated roof to collect rain water. Crawl under roof &amp; remove large round plastic cover.</t>
  </si>
  <si>
    <t>WR042</t>
  </si>
  <si>
    <t>WR505</t>
  </si>
  <si>
    <t xml:space="preserve">Burnt Rancheria Drinking Fountain by CG jct
</t>
  </si>
  <si>
    <t>Tank [guzzler] near Liebre Mtn Truck Trail 7N23 [100 yds E]</t>
  </si>
  <si>
    <t>Faucet is working</t>
  </si>
  <si>
    <t>C5</t>
  </si>
  <si>
    <t>No water</t>
  </si>
  <si>
    <t>Daniel</t>
  </si>
  <si>
    <t>RD0250</t>
  </si>
  <si>
    <t>Gail</t>
  </si>
  <si>
    <t>Water Pump on Rainbow Lane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</si>
  <si>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</si>
  <si>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</si>
  <si>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</si>
  <si>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A6</t>
  </si>
  <si>
    <t>Gene</t>
  </si>
  <si>
    <t>PO043</t>
  </si>
  <si>
    <t>**Mount Laguna town, lodge, store
[4/10 mi SW of WR043]</t>
  </si>
  <si>
    <t>Gene Collins (new manager of the Cienaga Creek Ranch) and a former thru-hiker PCT '03 (aka The Good Woods Gnome) has installed a water pump that is available to PCT hikers on their property where the PCT crosses just inside of the ranch gate on Rainbow Lane. Hikers should turn right on Rainbow Ln (RD0250) and walk about 100 yards up the road and just after passing the sign for Kopitch Cabin see the pump a few steps down the small embankment which is available for hiker use. This is private property and a respectful attitude will keep the water source available for everyone.</t>
  </si>
  <si>
    <t>WR508</t>
  </si>
  <si>
    <t>Canyon below Horse Camp</t>
  </si>
  <si>
    <t>The spring is flowing about 5 min / 1 L and the water tastes great!</t>
  </si>
  <si>
    <t>Sign at the camp points to seasonal spring which is 160' below and SW of Horse Camp.  Route thru blowdowns is flagged with pink ribbons as of April 4 2015.  Not accessible for stock, riders would need to hand-carry water up to camp. Be advised of presence of nettles and friendly flying insects at spring.</t>
  </si>
  <si>
    <t>WR511</t>
  </si>
  <si>
    <t>Pine Canyon creek and sag pond</t>
  </si>
  <si>
    <t>dry</t>
  </si>
  <si>
    <t>WR252</t>
  </si>
  <si>
    <t>Onyx Summit Cache</t>
  </si>
  <si>
    <t>Cache no longer maintained.</t>
  </si>
  <si>
    <t>RD0511</t>
  </si>
  <si>
    <t>Coastal</t>
  </si>
  <si>
    <t>Pine Cyn Rd [100 yd SW]</t>
  </si>
  <si>
    <t>WR256</t>
  </si>
  <si>
    <t>Arrastre Trail Camp at Deer Spring [faucet]</t>
  </si>
  <si>
    <t>Faucet off.</t>
  </si>
  <si>
    <t>Seasonal water downhill on road a few 100 yds from PCT to red mile marker 12.64 where a streamlet passes under road which pools on uphill side. Store in Three Points mentioned in guidebook is now a private home, so continue on to Hikertown.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</si>
  <si>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</si>
  <si>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</si>
  <si>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E7</t>
  </si>
  <si>
    <t>C6</t>
  </si>
  <si>
    <t>Hwy138B</t>
  </si>
  <si>
    <t>WR256B</t>
  </si>
  <si>
    <t>**Hwy 138 - Hikertown</t>
  </si>
  <si>
    <t>**Spring N of Arrastre Trail Camp</t>
  </si>
  <si>
    <t>Hikertown has water (spigot right near the entrance of Hikertown).</t>
  </si>
  <si>
    <t>good flow and tastes great</t>
  </si>
  <si>
    <t>Hikertown is on the N side of Hwy 138, NE of the PCT crossing. There's no check in, and no charge but donations are always appreciated (Bob Mayon 4/21/09). Hikers report $10 "donation" suggested to stay. www.hikertown.com</t>
  </si>
  <si>
    <t>WR258</t>
  </si>
  <si>
    <t>Creek crossing N of Arrastre Camp</t>
  </si>
  <si>
    <t>slow and steady</t>
  </si>
  <si>
    <t>Marmot</t>
  </si>
  <si>
    <t>WRCS258</t>
  </si>
  <si>
    <t>C7</t>
  </si>
  <si>
    <t>WR268</t>
  </si>
  <si>
    <t>**Doble Trail Camp</t>
  </si>
  <si>
    <t>No water, only drips from the faucet</t>
  </si>
  <si>
    <t>**Mount Laguna Visitor Center
[just north of the store]</t>
  </si>
  <si>
    <t>Section Hiker Rick</t>
  </si>
  <si>
    <t>Lampy</t>
  </si>
  <si>
    <t>2nd jeep rd
[Saragossa Spr 0.67 mi N]</t>
  </si>
  <si>
    <t>WR043</t>
  </si>
  <si>
    <t>WR275</t>
  </si>
  <si>
    <t>**Desert View Picnic Area</t>
  </si>
  <si>
    <t>Caribou Crk at Van Dusen Cyn Rd</t>
  </si>
  <si>
    <t>Still a small flow and some small pools</t>
  </si>
  <si>
    <t>Eeyore</t>
  </si>
  <si>
    <t>C9</t>
  </si>
  <si>
    <t>Delamar Spring
[Rd 3N12, 0.9 mi W]</t>
  </si>
  <si>
    <t>LagunaCG</t>
  </si>
  <si>
    <t>**Laguna Campground
[7/10 mi SW]</t>
  </si>
  <si>
    <t>WR285</t>
  </si>
  <si>
    <t>Little Bear Springs Trail Camp</t>
  </si>
  <si>
    <t>Faucet off</t>
  </si>
  <si>
    <t>Water flowing from pumps throughout the campground</t>
  </si>
  <si>
    <t>Faucet is slightly uphill &amp; to left from new picnic table</t>
  </si>
  <si>
    <t>Gils Country Store is CLOSED</t>
  </si>
  <si>
    <t>Daytripper</t>
  </si>
  <si>
    <t xml:space="preserve">Leave trail near wooden overlook. Total walk to the campground and back to the faucet is one mile round trip. </t>
  </si>
  <si>
    <t>WR286</t>
  </si>
  <si>
    <t>Holcomb Creek</t>
  </si>
  <si>
    <t>Has water, good flow</t>
  </si>
  <si>
    <t>-</t>
  </si>
  <si>
    <t>Creek</t>
  </si>
  <si>
    <t>pools of water, but no flow</t>
  </si>
  <si>
    <t>C10</t>
  </si>
  <si>
    <t>~291.8</t>
  </si>
  <si>
    <t>Al Bahr Shrine Camp</t>
  </si>
  <si>
    <t>Cienega Larga Fork</t>
  </si>
  <si>
    <t>The Shrine camp was burned by the 2013 Chariot Fire and it is now closed.</t>
  </si>
  <si>
    <t>News reports</t>
  </si>
  <si>
    <t>WR292</t>
  </si>
  <si>
    <t>**Holcomb Creek at Crab Flats Rd.</t>
  </si>
  <si>
    <t>Cienega Redonda Tr @fork of Holcomb Crk</t>
  </si>
  <si>
    <t>WR294</t>
  </si>
  <si>
    <t>**Holcolmb Creek at Hawes Ranch Trail</t>
  </si>
  <si>
    <t>WR519</t>
  </si>
  <si>
    <t>**Aqueduct</t>
  </si>
  <si>
    <t>Has water</t>
  </si>
  <si>
    <t>BenchCamp</t>
  </si>
  <si>
    <t>Dirt Stew &amp; Dormouse</t>
  </si>
  <si>
    <t>Faucet from aqueduct</t>
  </si>
  <si>
    <t>New source!  Faucet on overhead pipe (used to load trucks with water). Faucet from aqueduct working well. A sawyer squeeze almost fits it.</t>
  </si>
  <si>
    <t>Ultra</t>
  </si>
  <si>
    <t>E9</t>
  </si>
  <si>
    <t>WR535</t>
  </si>
  <si>
    <t>Oasis Spring [1/2 mi down]</t>
  </si>
  <si>
    <t>Cottonwood Creek bridge [Faucet]</t>
  </si>
  <si>
    <t>Faucet Off</t>
  </si>
  <si>
    <t>WR049</t>
  </si>
  <si>
    <t xml:space="preserve">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 </t>
  </si>
  <si>
    <t>GATR faucet [1/10 mi W of PCT]</t>
  </si>
  <si>
    <t>Faucet on, running well</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</si>
  <si>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</si>
  <si>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**Holcomb Crossing [Trail Camp]</t>
  </si>
  <si>
    <t>E10</t>
  </si>
  <si>
    <t>IberdrolaWF</t>
  </si>
  <si>
    <t>Iberdrola Wind Farm water well
1.3 miles E</t>
  </si>
  <si>
    <t>Water is available 24/7 now via a 110 gallon tank with a spigot accessed thru the fence on the south side.</t>
  </si>
  <si>
    <t>Mel</t>
  </si>
  <si>
    <t>Well is ~2.0 miles off trail at the operations and maintenance building (south side of the building with the spigot going through the fenceline). Signs will be posted to get you to the water.</t>
  </si>
  <si>
    <t>A7</t>
  </si>
  <si>
    <t>WR053</t>
  </si>
  <si>
    <t>Pioneer Mail Picnic Area</t>
  </si>
  <si>
    <t>good water from faucet and water in cistern that could be filtered, probably better to filter through a coffee filter first, also small hiker box with register</t>
  </si>
  <si>
    <t>At north end of parking area is a trough fed from a water tank [limited supply]. This tank is filled from a fire truck. Filter or treat the water before drinking.</t>
  </si>
  <si>
    <t>E11</t>
  </si>
  <si>
    <t>WRCS542</t>
  </si>
  <si>
    <t>*Tylerhorse Canyon</t>
  </si>
  <si>
    <t>good water, clear and cool. Flowing steady, may need scoop to collect. 1gal/min flow atleast, shallow though</t>
  </si>
  <si>
    <t>Piped Spring [not on map]</t>
  </si>
  <si>
    <t>Trickling, but easy to collect if patient.</t>
  </si>
  <si>
    <t>Possible small water cache</t>
  </si>
  <si>
    <t>E12</t>
  </si>
  <si>
    <t>WR556</t>
  </si>
  <si>
    <t>"Tiger Tank" &amp; shower
[Permanently shut off??]</t>
  </si>
  <si>
    <t>no handle, you can see into the pipe, permanently shut down</t>
  </si>
  <si>
    <t>C11</t>
  </si>
  <si>
    <t>Oriflamme Cyn [usually dry]</t>
  </si>
  <si>
    <t>WR298</t>
  </si>
  <si>
    <t>WR558</t>
  </si>
  <si>
    <t>**Deep Creek Bridge</t>
  </si>
  <si>
    <t>*Oak Creek</t>
  </si>
  <si>
    <t>Flowing</t>
  </si>
  <si>
    <t xml:space="preserve">a very stagnant pool at small footbridge where pct crosses. Lots of algae and scum. Could possibly use in emergency, but difficult to get enough for the long dry stretch. I looked a little as i was coming down canyon on the trail and didn't see any flow or pools. I didn't look further down the canyon past the trail crossing. I wouldn't count on this one. </t>
  </si>
  <si>
    <t>A8</t>
  </si>
  <si>
    <t>WRCS059</t>
  </si>
  <si>
    <t>*Sunrise Trailhead [1/2 mi W]</t>
  </si>
  <si>
    <t>RD0558</t>
  </si>
  <si>
    <t>Open horse trough filled with clear water, non-potable so should treat. Pushing down on the float releases fresh water from the valve. Green holding tank has no spigot.</t>
  </si>
  <si>
    <t>Tehachapi-Willow Springs Road</t>
  </si>
  <si>
    <t xml:space="preserve">Willow Creek </t>
  </si>
  <si>
    <t>Small flow with deep pools</t>
  </si>
  <si>
    <t>Tehachapi is 9.1 miles NW on Tehachapi Willow Springs Rd; Mojave is 11.5 miles E of the PCT on nearby Oak Creek Rd. Exiting the PCT here will be easier hitching to town, but adds 8 miles to the very long dry stretch of trail N of Hwy 58.</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</si>
  <si>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</si>
  <si>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Please be aware that the USDA has issued a warning not to drink the water or dunk your head in Deep Creek Hot Spring because of the presence of a potentially fatal disease and pollution from human waste.</t>
  </si>
  <si>
    <t>E13</t>
  </si>
  <si>
    <t>HWY58</t>
  </si>
  <si>
    <t>Highway 58</t>
  </si>
  <si>
    <t>F: Highway 58 near Tehachapi Pass to Highway 178 at Walker Pass</t>
  </si>
  <si>
    <t>WR062</t>
  </si>
  <si>
    <t>Mason Valley Truck Trail
[fire tank 75 yds E, usually dry]</t>
  </si>
  <si>
    <t>WR064A, B, C</t>
  </si>
  <si>
    <t>Tehachapi to Walker Pass is the driest section of the Pacific Crest Trial. Mary, who maintained several water caches in this section for many years, is no longer able to maintain them. Carry extra water and don't expect to find any reliable water caches in this section in 2015.</t>
  </si>
  <si>
    <t>Upper Chariot Cyn [8/10 - 1.4 mi N]</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</si>
  <si>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</si>
  <si>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C12</t>
  </si>
  <si>
    <t>WR308</t>
  </si>
  <si>
    <t>**Deep Creek Hot Spring</t>
  </si>
  <si>
    <t>F3</t>
  </si>
  <si>
    <t>A9</t>
  </si>
  <si>
    <t>WR583</t>
  </si>
  <si>
    <t>Golden Oaks Spring
-
We are especially interested in water reports about this location. Please send info.</t>
  </si>
  <si>
    <t>WRCS068</t>
  </si>
  <si>
    <t>Update from PCTA at www.pcta.org/discover-the-trail/trail-condition/golden-oaks-spring-repair/ . This water source is still questionable and should not be relied on especially during peak "herd" times.
-----
Mid-day on 4/25/15, the PCT Gorillas trail crew was working on fixing Golden Oak Spring, WR583.  They had a slow flow restored to the upper cistern and were replacing the piping to the lower pool.
-----
Per Mr Marmot on 4/15/15: No flow. Lower tub has an inch of stagnant disgusting water. Upper large metal cistern has a foot of stagnant orange water about 2 1/2 feet below cistern top. No flow into cistern. Cistern lid was unlocked, though locks are attached to lid handle. Pretty much emergency use only.</t>
  </si>
  <si>
    <t>**Rodriguez Spur Truck Tr
[Concrete fire tank visible 75 ft W]</t>
  </si>
  <si>
    <t>Jerry Stone</t>
  </si>
  <si>
    <t>Reports indicate damage to Golden Oaks Spring plumbing in late 2014 making this important water source UNRELIABLE in 2015. DO NOT RELY on this spring which means a 35.6 mile waterless stretch from Hwy 58 (mile 566.5) to the usually reliable Robin Bird Spring (Mile 602.1).</t>
  </si>
  <si>
    <t>Water tank is full. Good flow from spigot. Treat water. Although the leak is very small and the smaller plastic valve doesn't work so you have to use the bigger valve, it's very straight forward. You have to turn the red metal valve for water to pour out.</t>
  </si>
  <si>
    <t>Kinley Creek</t>
  </si>
  <si>
    <t xml:space="preserve">The faucet assembly is located about 70 feet down slope from the highly visible concrete water tank. Opening the small plastic valve is ALL HIKERS have to do.  THE LARGE METAL VALVE should NOT be tampered with!  Also under the lid, is a short length of garden hose that hikers can use.
</t>
  </si>
  <si>
    <t>C13</t>
  </si>
  <si>
    <t>~313.4</t>
  </si>
  <si>
    <t>**Deep Creek ford</t>
  </si>
  <si>
    <t>Great flow but lots of trash around</t>
  </si>
  <si>
    <t>F5</t>
  </si>
  <si>
    <t>WR602</t>
  </si>
  <si>
    <t>**Robin Bird Spring [0.1 mi W]</t>
  </si>
  <si>
    <t>Slow and steady, time to fill 1 liter bag about 1 minute. No water inside enclosure, need to fill from where streamlet exits  
enclosure.</t>
  </si>
  <si>
    <t>Mr Marmot</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</si>
  <si>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</si>
  <si>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~314</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</si>
  <si>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</si>
  <si>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 Fork Mojave River</t>
  </si>
  <si>
    <t>Flowing well</t>
  </si>
  <si>
    <t>Sasquatch</t>
  </si>
  <si>
    <t>WR316</t>
  </si>
  <si>
    <t>Trailside spring in canyon [seasonal]</t>
  </si>
  <si>
    <t>F6</t>
  </si>
  <si>
    <t>WR604</t>
  </si>
  <si>
    <t>Cottonwood Creek branch 
[Usually Dry]</t>
  </si>
  <si>
    <t>WR317</t>
  </si>
  <si>
    <t>Piped spring before Grass Valley Creek</t>
  </si>
  <si>
    <t>No water coming out of the pipe</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</si>
  <si>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</si>
  <si>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Jon</t>
  </si>
  <si>
    <t>WR606</t>
  </si>
  <si>
    <t>**Small concrete dam of spring uphill from PCT</t>
  </si>
  <si>
    <t>2 ft of generally clear water behind dam, in a 20 x 10 foot  
pool.</t>
  </si>
  <si>
    <t>WR068B</t>
  </si>
  <si>
    <t>WR607</t>
  </si>
  <si>
    <t>Landers Creek</t>
  </si>
  <si>
    <t>Spring 1.1 miles NW of PCT</t>
  </si>
  <si>
    <t>WR608</t>
  </si>
  <si>
    <t>Spring on Rodriguez Spur Truck Trail, 1.1 miles NW of PCT, 70 feet from the large rust colored water tank.</t>
  </si>
  <si>
    <t>Landers Meadow drainage at 1st Piute Mountain Road crossing</t>
  </si>
  <si>
    <t>WRCS609</t>
  </si>
  <si>
    <t>**Landers Camp fire tank, Forest Road 29S05 [2/10 mi N]</t>
  </si>
  <si>
    <t>Strong flow, 4 sec to fill 1L bag.</t>
  </si>
  <si>
    <t>There is a faded sign on a tree before the road that goes to the large, 15-foot diameter water tank and a pipe for running water.</t>
  </si>
  <si>
    <t>WR318</t>
  </si>
  <si>
    <t>Grass Valley Creek</t>
  </si>
  <si>
    <t>Tiny flow, but it does not make it across the road. Pool in the road is usable.</t>
  </si>
  <si>
    <t>At the power line around mile 318 - 318.5: Beware of target shooting from N side just off Hwy 173 toward the trail. Not sure if this is a regular issue or not, but was on 10/10/12 per Steve. Scrub reported the same issue with target shooters on 5/25/13.</t>
  </si>
  <si>
    <t>A10</t>
  </si>
  <si>
    <t>WRCS077</t>
  </si>
  <si>
    <t>Scissors Crossing</t>
  </si>
  <si>
    <t>The Scissors Crossing water cache is no longer maintained. Water can be found 12 miles W in the small town of Julian, or at the Stagecoach Trails RV park 4 miles S of the PCT on Highway S2.</t>
  </si>
  <si>
    <t>F7</t>
  </si>
  <si>
    <t>WR616</t>
  </si>
  <si>
    <t>Kelso Valley Road</t>
  </si>
  <si>
    <t>The water cache that was once at Kelso Valley Road is no longer regularly maintained! "Late Night" reports in May 2014 there is a well shaded pond (which looks to be pretty deep and large at ~1/3 acre size) ~1.5-2 miles north on Kelso Valley Road on the west (left) side of the road. If anyone goes to this pond, please send updates to the water report on it.</t>
  </si>
  <si>
    <t>Stagecoach Trails campground store just east of Scissors Crossing is open. Camping and showers available. (Jackie Cox - 4/28/15)</t>
  </si>
  <si>
    <t>F8</t>
  </si>
  <si>
    <t>WR620</t>
  </si>
  <si>
    <t>**Willow Spring
[1.4 mi N of PCT down gulley]</t>
  </si>
  <si>
    <t>Faucet working, trough has water.</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</si>
  <si>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</si>
  <si>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Summit Valley Store closed indefinitely</t>
  </si>
  <si>
    <t>San Felipe Creek, Hwy 78
[usually dry]</t>
  </si>
  <si>
    <t>TAZ (4/23/15) : Water still running. It is in the cotton wood trees 1/4 mile nw up the river bed. BUCKY (4/10/15): I bushwacked about 5 minutes NW along the bed of the creek and found surface water near the cottonwood trees.  No algae.  But I got pretty frustrated and scratched up getting to the water and back.</t>
  </si>
  <si>
    <t>Taz</t>
  </si>
  <si>
    <t>In spring, there MAY be shallow water 250 yards NNW in stream under large healthy-looking cottonwood trees (that look like trees and not large shrubs) walk right side of streambed until near these trees</t>
  </si>
  <si>
    <t>RD0622</t>
  </si>
  <si>
    <t>A11</t>
  </si>
  <si>
    <t>Dove Spring Canyon Rd [SC103]</t>
  </si>
  <si>
    <t>WRCS091</t>
  </si>
  <si>
    <t>Access to Willow Spring WR620, 1.6 miles NW on road SC103, see WR620 above.</t>
  </si>
  <si>
    <t>Third Gate Cache [1/4 mi E]</t>
  </si>
  <si>
    <t>Water cache is stocked.</t>
  </si>
  <si>
    <t>Six2</t>
  </si>
  <si>
    <t>A water cache can usually be found 1/4 mile E of the PCT down a side trail labeled with “Water” sign. It’s a lot of work getting the water out there, so take only what you need to hike the 9.9 miles to Barrel Spring. Make NO FIRES and carry out your trash.</t>
  </si>
  <si>
    <t>WR091B</t>
  </si>
  <si>
    <t>Underground Cistern [6/10 mi E]</t>
  </si>
  <si>
    <t>Cistern has water, but it's running low.</t>
  </si>
  <si>
    <t>Jan</t>
  </si>
  <si>
    <t>Follow the dirt road leading from the water cache about 4/10 mile to where the road turns right(E) but go left (N/NW) on an old unmarked trail for 1/10 mile to the underground cistern containing untreated water (a rope and bucket are supplied).</t>
  </si>
  <si>
    <t>WR324</t>
  </si>
  <si>
    <t>Cedar Springs Dam
[pools below dam at PCT]</t>
  </si>
  <si>
    <t>Water was flowing but covered in lots of scum</t>
  </si>
  <si>
    <t>C14</t>
  </si>
  <si>
    <t>Stream flowing into the lake at Chamise Boat-In Picnic Area
[Early season only]</t>
  </si>
  <si>
    <t>A12</t>
  </si>
  <si>
    <t>Lake only</t>
  </si>
  <si>
    <t>WRCS101</t>
  </si>
  <si>
    <t>*Barrel Spring</t>
  </si>
  <si>
    <t>Barrel spring plenty of water in the trough and flowing about 1 gal/min</t>
  </si>
  <si>
    <t>Some hikers are washing unmentionables in the trough.  Please don't do this, since at some point the pipe may stop running and people will need to use the trough water on 4/26 per Cuddles. Water is piped from the Barrel Spring source to a trough at the PCT. To reach the spring source, follow the PCT southbound 330 feet, then take the unmarked trail west (uphill) 150 feet. Sometimes water can be found at the spring source when the pipe is not flowing. Ranchita store [4 miles E] may pick up hikers if you call their number 760-782-3476 [ATT has service at the spring area, Verizon and T Mobile no].</t>
  </si>
  <si>
    <t>WR329</t>
  </si>
  <si>
    <t>Cleghorn Picnic Area
[two-lane bike path, 0.5 mi E]</t>
  </si>
  <si>
    <t>Faucets on</t>
  </si>
  <si>
    <t>Raindance &amp; Chimp</t>
  </si>
  <si>
    <t>~328.7</t>
  </si>
  <si>
    <t>F9</t>
  </si>
  <si>
    <t>WR104</t>
  </si>
  <si>
    <t>Cattle Trough
[2/10 mi NE, visible from PCT]</t>
  </si>
  <si>
    <t>RD0631</t>
  </si>
  <si>
    <t>Steady trickle coming from pipe above trough</t>
  </si>
  <si>
    <t xml:space="preserve">Bird Spring Pass
</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</si>
  <si>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</si>
  <si>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</si>
  <si>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</si>
  <si>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A13</t>
  </si>
  <si>
    <t>WRCS105B</t>
  </si>
  <si>
    <t>*San Ysidro Creek</t>
  </si>
  <si>
    <t>San Ysidro Creek is flowing. However, it did rain past few days.
Per Cashmere on 4/18/15: Steady flow at San Ysidro Creek where the PCT crosses at mile 105 in the morning. Clear water and plenty of pools to fill up in.</t>
  </si>
  <si>
    <t>San Ysidro Creek often has cattle nearby.</t>
  </si>
  <si>
    <t>All hose bibs are on.  Staff are ok with PCT hikers camping anywhere in rec area (including day use).</t>
  </si>
  <si>
    <t>WR106</t>
  </si>
  <si>
    <t>The water cache that was once at Bird Spring Pass is no longer regularly maintained! Do not count on this water cache even if you hear it is stocked. In 2014 ~100 gallons of fresh water was stocked here and only lasted one day before it was completely depleted.</t>
  </si>
  <si>
    <t>Eagle Rock Spring</t>
  </si>
  <si>
    <t xml:space="preserve">road passes park office while paralleling PCT &amp; xing pct again after office. Water hose bib &amp; fountain in parking lot &amp; in group camp past highway. Lots of cold water in stream in culvert under Hwy 178
</t>
  </si>
  <si>
    <t xml:space="preserve">Spring-Fed Metal Trough - 3/10 mile N of Eagle Rock over hill near road </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</si>
  <si>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</si>
  <si>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</si>
  <si>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</si>
  <si>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</si>
  <si>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</si>
  <si>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</si>
  <si>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t>flowing well, cows in the area</t>
  </si>
  <si>
    <t>Rick</t>
  </si>
  <si>
    <t>Hwy79</t>
  </si>
  <si>
    <t>Hwy 79 [1st crossing, small seasonal creek nearby]</t>
  </si>
  <si>
    <t>F10</t>
  </si>
  <si>
    <t>Warner Springs Community about 100 yards east of PCT on the N side of Hwy 79.</t>
  </si>
  <si>
    <t>WR637</t>
  </si>
  <si>
    <t>Yellow Jacket Spring [seep, signed Scodie Trail 0.7 mi NW]</t>
  </si>
  <si>
    <t>WR333</t>
  </si>
  <si>
    <t>Small stream</t>
  </si>
  <si>
    <t>Flowing great, 20 ft off trail is flowing at 15 seconds per liter</t>
  </si>
  <si>
    <t>C15</t>
  </si>
  <si>
    <t>Little Horsethief Canyon [dry creek]</t>
  </si>
  <si>
    <t>**Warner Springs [small town,1.2 mi NE of PCT; WS Resource Center is at the 1st PCT crossing of Hwy 79 across from the Fire Station]</t>
  </si>
  <si>
    <t>WS Resource Center is open daily 8-4 for hikers. They have a great resupply store (including fuel canisters) for hikers. Showers, laundry, breakfast, lunch, free blister treatments, camping, computers and possibly wi-fi. Proceeds &amp; donations fund the resources center. (Donations go to help other hikers as the previous are helping you.) Please thank all the volunteers who make this happen for us hikers. 760-782-0670</t>
  </si>
  <si>
    <t>Warner Springs Monty</t>
  </si>
  <si>
    <t>The Warner Springs Resort is for sale &amp; currently CLOSED, including gas station, mini mart, grill, and resort. Post office remains open M-F 8-4 &amp; Sat. 8-1:30. WS Resource Center is open daily 8-4 for hikers.</t>
  </si>
  <si>
    <t>WR341</t>
  </si>
  <si>
    <t>Crowder Canyon</t>
  </si>
  <si>
    <t>Flowing with algae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</si>
  <si>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</si>
  <si>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Hwy15</t>
  </si>
  <si>
    <t>PO0110</t>
  </si>
  <si>
    <t>**Interstate 15 in Cajon Canyon [4/10 mi NW, McDonalds, Mini Mart]</t>
  </si>
  <si>
    <t>Warner Springs PO</t>
  </si>
  <si>
    <t>Water spigot across the street of Post office in parking lot of Warner Springs Resort. Flows great.</t>
  </si>
  <si>
    <t>Rainman</t>
  </si>
  <si>
    <t>CA Section B: Warner Springs to Highway 10</t>
  </si>
  <si>
    <t>California Sectoin D: Interstate 15 near Cajon Pass to Agua Dulce</t>
  </si>
  <si>
    <t>B1</t>
  </si>
  <si>
    <t>Hwy79b</t>
  </si>
  <si>
    <t>Highway 79
[2nd crossing, Agua Caliente Creek]</t>
  </si>
  <si>
    <t>F12</t>
  </si>
  <si>
    <t>Metric</t>
  </si>
  <si>
    <t>WR644</t>
  </si>
  <si>
    <t>There is a spigot just south of Hwy 79 near a tire swing at about mile 111.3 (Spigot turned off as of 4/27/14 per Alia B.)</t>
  </si>
  <si>
    <t>McIvers Spring
[unmarked jct, 2/10 mi E]</t>
  </si>
  <si>
    <t>Completely dry</t>
  </si>
  <si>
    <t>Erika</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</si>
  <si>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</si>
  <si>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WR113</t>
  </si>
  <si>
    <t>Agua Caliente Creek
[near picnic tables]</t>
  </si>
  <si>
    <t>Aqua Caliente flowing well at all crossings after recent rain.</t>
  </si>
  <si>
    <t>WR115</t>
  </si>
  <si>
    <t>Agua Caliente Creek</t>
  </si>
  <si>
    <t>WR115B</t>
  </si>
  <si>
    <t>*Agua Caliente Creek [last crossing]</t>
  </si>
  <si>
    <t>F11</t>
  </si>
  <si>
    <t>D1</t>
  </si>
  <si>
    <t>B2</t>
  </si>
  <si>
    <t>CS0651</t>
  </si>
  <si>
    <t>WR120</t>
  </si>
  <si>
    <t>Walker Pass Trailhead Campground [0.1 mi N, also Onyx town 17.6 mi W]</t>
  </si>
  <si>
    <t>RD0347</t>
  </si>
  <si>
    <t>*Lost Valley Spring [0.2 mi off trail]</t>
  </si>
  <si>
    <t>Cistern below the campground full, pipe flowing.</t>
  </si>
  <si>
    <t>Half full with no inflow. Strong sulphur smell like Trauma said and lots of bugs with an oily sheen on the whole surface. Looks like it'll go dry soon if people are taking for it</t>
  </si>
  <si>
    <t>Swarthout Canyon Road</t>
  </si>
  <si>
    <t>Craig</t>
  </si>
  <si>
    <t>The spring is only 300 yds off trail and 80 ft lower in elevation. Trail signed - look for 3 foot high cement post, then follow the abandoned road downhill 0.2 mi. (PCT turns right before post.) In early season there may be a better small stream 150 feet past the spring.</t>
  </si>
  <si>
    <t>Water at the Walker Pass Campground has not been reliable the past few years. If no water in the campground, try the spring-fed 9-ft-square concrete cistern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</si>
  <si>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WR348</t>
  </si>
  <si>
    <t>Bike Spring [block trough just below trail, usually dry]</t>
  </si>
  <si>
    <t>Poodle-dog bush report: 
Mile 355.5 - 356: Poodle-dog bush re-growth adjacent and on trail. If vigilant, and using a tree branch to push back bush stems, you can get by. eTrain 4/5/15</t>
  </si>
  <si>
    <t>California Section G: Highway 178 at Walker Pass to Crabtree Meadow near Mt. Whitney</t>
  </si>
  <si>
    <t>WR127, B</t>
  </si>
  <si>
    <t>**Chihuahua Valley Rd
[water tank 2/10 mile E]</t>
  </si>
  <si>
    <t>Plenty of water in tank by road and sign painted on the tank that says that water SHOULD be treated</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</si>
  <si>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</si>
  <si>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D3</t>
  </si>
  <si>
    <t>AcornTr</t>
  </si>
  <si>
    <t>Wrightwood [Acorn Cyn Tr, 4.5 mi N  or hitch from Hwy 2 @ mile 369.48]</t>
  </si>
  <si>
    <t>Town [8"x8" post a foot high on left. Acorn Tr is to right.] -</t>
  </si>
  <si>
    <t>G2</t>
  </si>
  <si>
    <t>WR664</t>
  </si>
  <si>
    <t>Stream past rough dirt road [seasonal]</t>
  </si>
  <si>
    <t>Standing water in trough only</t>
  </si>
  <si>
    <t>B4</t>
  </si>
  <si>
    <t>The Walruus</t>
  </si>
  <si>
    <t>WR137</t>
  </si>
  <si>
    <t>Tule Creek [early season]</t>
  </si>
  <si>
    <t>WR664B</t>
  </si>
  <si>
    <t>**Joshua Tree Spring [0.25 mi SW]</t>
  </si>
  <si>
    <t>Flowing at 1 liter/45 seconds.</t>
  </si>
  <si>
    <t>WR137B</t>
  </si>
  <si>
    <t>**Tule Spring &amp; Fire Tank
[Tule Canyon Rd, 0.25 mi SE]</t>
  </si>
  <si>
    <t xml:space="preserve">Water flowing from faucet. The large fire tank is about half full. </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</si>
  <si>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</si>
  <si>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Fill up at the usually reliable and excellent Tule Spring for the 14.9 miles to Hwy 74. The water caches a few miles to the north probably will not be able to keep up with the demand from hikers &amp; may run dry, especially during the peak of the herd.</t>
  </si>
  <si>
    <t>Note: There are several stream crossings in the Spanish Needle Creek area. It is possible to confuse which crossing you are at. If you find good water, don't pass it if you need it, as the next branch of the creek might be dry!</t>
  </si>
  <si>
    <t>GuffyCG, WR365</t>
  </si>
  <si>
    <t>WR140</t>
  </si>
  <si>
    <t>**Guffy Campground</t>
  </si>
  <si>
    <t>Confirmed that the water is still very nasty. Not drinkable.</t>
  </si>
  <si>
    <t>Had water in 6 gallon tub, flowing, cold, had to dip bottle.</t>
  </si>
  <si>
    <t xml:space="preserve">CAUTION - top is fragile and unsafe, do not stand on it. In Section 16 just after PCT goes sharp right to follow just below 2,600' contour on Map B4, beside trail on left. (Cistern is underground, looks like an 12x24' old broken parking lot) 1-foot diameter eyebrow opening with new (as of 4/9/14) chrome hand pump with 3-gallon bucket </t>
  </si>
  <si>
    <t>Guffy Campround water is ~275 yards N DOWN STEEP slope to old red pump house in Flume Cyn. Take wide use trail at rock cairn on the right (N) below guard rail just before PCT enters the campgrd ~50 yds E of the water tank. Spring UTM 0439545, 3800530 elev. 7724.</t>
  </si>
  <si>
    <t>WRCS140B</t>
  </si>
  <si>
    <t>Nance Canyon [early season]</t>
  </si>
  <si>
    <t>RD0143</t>
  </si>
  <si>
    <t>Table Mtn Truck Trail AKA Sandy Jeep Road</t>
  </si>
  <si>
    <t>An unreliable seasonal water cache can sometimes be found here (DO NOT RELY ON WATER CACHES as water availability changes very quickly dependent on the number of hikers).</t>
  </si>
  <si>
    <t>D4</t>
  </si>
  <si>
    <t>WR370</t>
  </si>
  <si>
    <t>*Grassy Hollow Visitor Center</t>
  </si>
  <si>
    <t>Spigot next to outhouses and trash cans is on. Has metallic &amp; sulpher tast.</t>
  </si>
  <si>
    <t>Randy</t>
  </si>
  <si>
    <t>WR669</t>
  </si>
  <si>
    <t>Possible cache on private land about 50 feet off trail.</t>
  </si>
  <si>
    <t>Branch of Spanish Needle Creek [1st crossing]</t>
  </si>
  <si>
    <t>Jackson Flat Group Campgrd [spur road]</t>
  </si>
  <si>
    <t>Clear shallow foot wide pool at trail, almost no flow</t>
  </si>
  <si>
    <t>Spigots are off and restrooms closed, but there are picnic tables, trash cans, bear boxes, and ample camping spots. Less than 1/10 mile off trail</t>
  </si>
  <si>
    <t>B5</t>
  </si>
  <si>
    <t>Hwy74</t>
  </si>
  <si>
    <t>Pines-to-Palms Hwy 74
[*Paradise Valley Cafe, 1 mi W]</t>
  </si>
  <si>
    <t>Faucet still working as well as the grill.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</si>
  <si>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flowing quickly and easy to collect -- 4/10/15 per Haiku
Mile 2.8 - Dorr Canyon Creek, Dry --  4/10/15 per Haiku
Mile 3.7 - Creek, dry, though I could hear water running up hill and off trail -- 4/10/15 per Haiku</t>
  </si>
  <si>
    <t>WA669B</t>
  </si>
  <si>
    <t>The hiker-friendly Cafe is open Wed - Sun 8-8, Mon, Tues 9-3. Phone 951-659-FOOD. The Cafe accept hiker resupply packages sent to: Paradise Valley Cafe, 61721 State Highway 74, Mountain Center, Ca 92561. The hose out back has been removed, health dept issues.</t>
  </si>
  <si>
    <t>Another crossing of Spanish Needle Creek</t>
  </si>
  <si>
    <t>Very recent debris flows have covered the stream; flow is subsurface at trail and emerges about 75 feet below trail at 1 liter/minute.  Need to scoop from flowing water in clear small pools.</t>
  </si>
  <si>
    <t>WR670</t>
  </si>
  <si>
    <t>**Spring-fed branch of Spanish Needle Crk [2nd crossing]</t>
  </si>
  <si>
    <t>Moderate flow, 1 liter/45 sec.  easy to collect 40 ft up trail</t>
  </si>
  <si>
    <t>B6</t>
  </si>
  <si>
    <t>Penrod Cyn [usually dry]</t>
  </si>
  <si>
    <t>Rustic</t>
  </si>
  <si>
    <t>WR670B</t>
  </si>
  <si>
    <t>Spanish Needle Crk [4th crossing]</t>
  </si>
  <si>
    <t>WR158</t>
  </si>
  <si>
    <t>Small inch deep puddles</t>
  </si>
  <si>
    <t>*Live Oak Spring [1.0 mi E]</t>
  </si>
  <si>
    <t>Great flow (filled several liters in under a minute), fantastic taste, &amp; beautiful shady oasis - definitely worth the detour!</t>
  </si>
  <si>
    <t>G3</t>
  </si>
  <si>
    <t>Descend from saddle on trail 1 mile to metal tub fed by metal pipe in middle of trail.</t>
  </si>
  <si>
    <t>WR681</t>
  </si>
  <si>
    <t>Chimney Crk [seasonal]</t>
  </si>
  <si>
    <t>Dry at trail, strong flow 120 feet upstream, easy access on east side down to good filling spot. Time to fill 1 liter 5 seconds</t>
  </si>
  <si>
    <t>RD0681</t>
  </si>
  <si>
    <t>Chimney Crk Campgrd [3/10 mi NE]</t>
  </si>
  <si>
    <t>WR158B</t>
  </si>
  <si>
    <t>*Tunnel Spring [0.3 mi W]</t>
  </si>
  <si>
    <t>Trough is full and coated in algae, but there is a slow, steady output from the pipe with no sulfur smell. Lots of animal poop in the area.</t>
  </si>
  <si>
    <t>PCT crosses seasonal Chimney Creek before Canebrake Rd. If water in campground is off, try the creek.</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</si>
  <si>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</si>
  <si>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WR376</t>
  </si>
  <si>
    <t>Lamel Spring [150 yards S pf PCT]</t>
  </si>
  <si>
    <t xml:space="preserve">Detour Mile 10.2 -- Lake Hemet Market is open Mo-Th 8a-8p; Fr-Sa 7a-9:30p; Su 7a-8p 4/29/15 per Armstrong
Detour Mile 10.7 -- Hurkey Creek Campground -- Campground faucets working -- 4/24/15 per Clpoud Rider        </t>
  </si>
  <si>
    <t>D5</t>
  </si>
  <si>
    <t>G4</t>
  </si>
  <si>
    <t>WR384</t>
  </si>
  <si>
    <t>**Little Jimmy Spring</t>
  </si>
  <si>
    <t>WR683</t>
  </si>
  <si>
    <t xml:space="preserve">Great spring, flowing </t>
  </si>
  <si>
    <t>*Fox Mill Spring</t>
  </si>
  <si>
    <t>Very slow dribble at spring, much better flow at creek 30 feet past trough. Time to fill 1 liter bag at stream is 6 seconds.</t>
  </si>
  <si>
    <t>~384.2</t>
  </si>
  <si>
    <t>Windy Spring</t>
  </si>
  <si>
    <t>There is usually a nice small flow stream behind the Fox Mill Spring tank. Keep following the trail past the tank for about 30 ft and you will see it.</t>
  </si>
  <si>
    <t>Danger Monkey &amp; Huh!?</t>
  </si>
  <si>
    <t>Endangered Species Closure - In order to protect the mountain yellow-legged frog, the PCT is closed between Eagles Roost (390.2) and Burkhart Trail (393.8). Instead of a very dangerous road walk, the following detour is in place:</t>
  </si>
  <si>
    <t>G5</t>
  </si>
  <si>
    <t>WR694</t>
  </si>
  <si>
    <t>The PCT is closed due to the 2013 Mountain Fire from mile 162.6 to mile 177.2. Reportedly, two hikers received fines of $2,500 each for hiking through the closed section. (April 2014). An unofficial Halfmile map around the Mountain Fire closure can be found at www.pctmap.net/updates/</t>
  </si>
  <si>
    <t>First creek in Rockhouse Basin [Manter Creek]</t>
  </si>
  <si>
    <t>Dry at trail, small inch-deep pools 100 feet upstream.</t>
  </si>
  <si>
    <t>G6</t>
  </si>
  <si>
    <t>WR699</t>
  </si>
  <si>
    <t>**South Fork Kern River</t>
  </si>
  <si>
    <t>Good water</t>
  </si>
  <si>
    <t>KMStore</t>
  </si>
  <si>
    <t>**Kennedy Meadows General Store [1/2 mi SE from bridge]</t>
  </si>
  <si>
    <t>Open and under new mgmt (expect to close soon for the season)</t>
  </si>
  <si>
    <t>Chris C. (via PCTA)</t>
  </si>
  <si>
    <t>G7</t>
  </si>
  <si>
    <t>KennedyMdwCG</t>
  </si>
  <si>
    <t xml:space="preserve">From Islip Saddle leave PCT and go N on the South Fork Tr 4.8 miles to South Fork Campgrd, then E on High Desert Natl Rec Trail &amp; then the Burkhart Tr back to PCT, a total detour of 18.2 miles. Angeles National Forest. Closure order thru 12/31/11. See Halfmile's detour maps. 
</t>
  </si>
  <si>
    <t>Kennedy Meadows Campground</t>
  </si>
  <si>
    <t>WA0707</t>
  </si>
  <si>
    <t xml:space="preserve">**S Fork Kern River [bridge]
</t>
  </si>
  <si>
    <t>G8</t>
  </si>
  <si>
    <t>WA709</t>
  </si>
  <si>
    <t>Crag Creek</t>
  </si>
  <si>
    <t>Fire Belly</t>
  </si>
  <si>
    <t>Detour Mile 0.9 -- Creek, steady trickle with some good pools -- 10/13/13 per MelanieG
Detour Mile 1.1 -- Reed Spring on the map -- Steady trickle with clean pools -- 5/5/14 per FreeRange            
Detour Mile 5 -- South Fork of Big Rock Creek near campground -- large pool of water, good flow  -- 4/10/15 per Haiku
Detour Mile 5.3 -- South Fork Campground --Water tank and pipes uphill of large group campground. Top spring box looks to be the cleanest. Pipe has steady trickle of clear water.  10/13/13 per MelanieG
Detour Mile 7.7 -- Holcomb Canyon -- good flow -- 4/10/15 per Haiku
Detour Mile 10.5 -- Punchbowl Canyon Creek -- the creek flows under the trail. I could hear water flowing both uphill and downhill from the trail, but both sides were fenced off -- 4/10/15 per Haiku
Detour Mile 10.8 -- Devils Punchbowl County Park (0.8 mile off detour, worth seeing) - A sign said that the drinking fountains were out of order. Only water is from visitor center -- when it's open. No hours posted. 5/19/13 per Hikin' Jim.
Detour Mile 13.6 -- Cruthers Creek -- pools of water with slow flow.  -- 4/11/15 per Haiku
Detour Mile 19 -- Tributary of Little Rock Creek -- very slow flow with no large pools, but still collectable -- 4/11/15 per Haiku</t>
  </si>
  <si>
    <t>G9</t>
  </si>
  <si>
    <t xml:space="preserve">5/5/14 Trail Report by FreeRange: 
The first five miles are in poor condition with a very narrow, unstable trail. In my opinion, it was not safe, at least certainly not safer than a road walk. Even a few little-used areas on the other two segments were in bad shape, but most areas were great and very scenic. I only know of one other person who hiked this segment all week.
</t>
  </si>
  <si>
    <t>B7</t>
  </si>
  <si>
    <t>WA0714</t>
  </si>
  <si>
    <t>**Spring, trough, near Beck Mdw</t>
  </si>
  <si>
    <t>Good from spring; trough has dead chipmunk</t>
  </si>
  <si>
    <t>Dormouse &amp; Dirt Stew</t>
  </si>
  <si>
    <t>WACS0716</t>
  </si>
  <si>
    <t>Trauma</t>
  </si>
  <si>
    <t>G10</t>
  </si>
  <si>
    <t>D7</t>
  </si>
  <si>
    <t>WACS0719</t>
  </si>
  <si>
    <t>Cow Creek</t>
  </si>
  <si>
    <t>No flow with debris in water</t>
  </si>
  <si>
    <t>WA0720</t>
  </si>
  <si>
    <t>WA0722</t>
  </si>
  <si>
    <t>**Cow Creek</t>
  </si>
  <si>
    <t>Slow flow creek with pool</t>
  </si>
  <si>
    <t>Spring-fed pool at end of switchback</t>
  </si>
  <si>
    <t>Good</t>
  </si>
  <si>
    <t>G11</t>
  </si>
  <si>
    <t>WA0727</t>
  </si>
  <si>
    <t>WA0728</t>
  </si>
  <si>
    <t>Seasonal creek</t>
  </si>
  <si>
    <t>Small stagnant pools</t>
  </si>
  <si>
    <t>WACS0731</t>
  </si>
  <si>
    <t>Death Canyon Creek</t>
  </si>
  <si>
    <t>Small pools with brown water</t>
  </si>
  <si>
    <t>WR162</t>
  </si>
  <si>
    <t>*Cedar Spring [Trail 4E17, 1 mi N]</t>
  </si>
  <si>
    <t>WA731B</t>
  </si>
  <si>
    <t>**Spring [2/10 mile NE of PCT]</t>
  </si>
  <si>
    <t>Decent flow, clear water, time to fill 1 liter bag: 15 secounds</t>
  </si>
  <si>
    <t>G12</t>
  </si>
  <si>
    <t>WA0736</t>
  </si>
  <si>
    <t>Spring, 3/10 mile N of PCT</t>
  </si>
  <si>
    <t>Wet but no flow</t>
  </si>
  <si>
    <t>G13</t>
  </si>
  <si>
    <t>WACS0742</t>
  </si>
  <si>
    <t>**Diaz Creek</t>
  </si>
  <si>
    <t>Slow flow</t>
  </si>
  <si>
    <t>Glow in the Dark</t>
  </si>
  <si>
    <t>Little Rock Creek</t>
  </si>
  <si>
    <t>within endangered species closure area</t>
  </si>
  <si>
    <t>WA0743</t>
  </si>
  <si>
    <t>Dutch Meadow Spring</t>
  </si>
  <si>
    <t>Good flow; use floater filter; shady.</t>
  </si>
  <si>
    <t>John Deer</t>
  </si>
  <si>
    <t>WA0747</t>
  </si>
  <si>
    <t>**Poison Meadow Spring</t>
  </si>
  <si>
    <t>~392.5</t>
  </si>
  <si>
    <t>Rattlesnake Spring</t>
  </si>
  <si>
    <t>~393</t>
  </si>
  <si>
    <t>Buckhorn campground</t>
  </si>
  <si>
    <t>spigots on</t>
  </si>
  <si>
    <t>D6</t>
  </si>
  <si>
    <t>BurkhartTr</t>
  </si>
  <si>
    <t>L.RockCrk past Burkhart Tr</t>
  </si>
  <si>
    <t>Very good flow</t>
  </si>
  <si>
    <t>BurkhartTr2</t>
  </si>
  <si>
    <t>*Cooper Creek at Burkhart Trail</t>
  </si>
  <si>
    <t xml:space="preserve">Good flow  </t>
  </si>
  <si>
    <t>WR394</t>
  </si>
  <si>
    <t>*Seasonal Spring on Burkhart Trail [7/10 mile S of PCT on the old endangered species detour]</t>
  </si>
  <si>
    <t>WR396</t>
  </si>
  <si>
    <t>*Cooper Canyon Trail Campground</t>
  </si>
  <si>
    <t>Water is behind the campground (stream in front is dry). Stream in front is dry. Creek behind campground has good flow, though shallow. Deeper pools a little further downstream. There's an outhouse here, too</t>
  </si>
  <si>
    <t>Turn left (south) from the PCT and enter the camp area.  Water will be on your left down in creek bed.</t>
  </si>
  <si>
    <t>WR398</t>
  </si>
  <si>
    <t>Headwaters of Cooper Canyon</t>
  </si>
  <si>
    <t>No water observed</t>
  </si>
  <si>
    <t>Seasonal Stream</t>
  </si>
  <si>
    <t>No flow</t>
  </si>
  <si>
    <t>WR401</t>
  </si>
  <si>
    <t>Camp Glenwood</t>
  </si>
  <si>
    <t>G14</t>
  </si>
  <si>
    <t>Pipe at camp building capped-off. Valves at both tanks disabled. Local spring not flowing.</t>
  </si>
  <si>
    <t>WA0751</t>
  </si>
  <si>
    <t>Chicken Spring Lake Outflow</t>
  </si>
  <si>
    <t>RD0401B</t>
  </si>
  <si>
    <t>PCT joins an abandoned roadbed</t>
  </si>
  <si>
    <t>No water at outlet.  Water good at lake.</t>
  </si>
  <si>
    <t>one pool of murky water with very slow flow</t>
  </si>
  <si>
    <t xml:space="preserve">500 ft drop. Piped tank, but corroded &amp; only holds &lt;6" water in bottom. A 2nd, 200 gallon green cattle trough w/better flow (esp. in fall) is another 300ft up canyon from 1st tank. Horizontal, USFS taps feed both tanks. </t>
  </si>
  <si>
    <t>G15</t>
  </si>
  <si>
    <t>Spring box &amp; pipe.</t>
  </si>
  <si>
    <t>Both water boxes flowing, may have to get creative to collect, but it's there and it's possible.</t>
  </si>
  <si>
    <t xml:space="preserve">There are two "water boxes" about 100 yards apart. May have to get creative to collect. 
</t>
  </si>
  <si>
    <t>WA0759</t>
  </si>
  <si>
    <t>Flowing clear at 5g/min.  No water issues or concerns beyond mile 759.</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</si>
  <si>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</si>
  <si>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WR163</t>
  </si>
  <si>
    <t>Hwy2i</t>
  </si>
  <si>
    <t>Eagle Spring [1/4 mi S, seasonal]</t>
  </si>
  <si>
    <t>Three Points Trailhead</t>
  </si>
  <si>
    <t>Lizard &amp; Pie</t>
  </si>
  <si>
    <t>~406.7</t>
  </si>
  <si>
    <t>Standing Water</t>
  </si>
  <si>
    <t>Standing Water:  pools with algae.</t>
  </si>
  <si>
    <t>WR407</t>
  </si>
  <si>
    <t>Sulphur Springs Camp</t>
  </si>
  <si>
    <t>several pools of clear-looking water in stream below dry horse trough</t>
  </si>
  <si>
    <t>~407.5</t>
  </si>
  <si>
    <t>Stream n/o Sulphur Springs Camp [seasonal]</t>
  </si>
  <si>
    <t>WR411</t>
  </si>
  <si>
    <t>Fiddleneck Spring</t>
  </si>
  <si>
    <t>Muddy</t>
  </si>
  <si>
    <t>WR411B</t>
  </si>
  <si>
    <t>*Fountainhead Spring</t>
  </si>
  <si>
    <t>Trickle, need a scoop</t>
  </si>
  <si>
    <t>D8</t>
  </si>
  <si>
    <t>WR419</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</si>
  <si>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</si>
  <si>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**Mill Creek Summit Fire Station</t>
  </si>
  <si>
    <t>Has water, spigots working.</t>
  </si>
  <si>
    <t xml:space="preserve">Water spigots are located behind the Mill Creek Fire Station and at the Pony Park Day Use Area next to the fire station (spigot near the restroom). </t>
  </si>
  <si>
    <t xml:space="preserve">Poodle-dog bush or Common turricula may be found from in the burn areas about mile 410 to 437. In the past it was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 </t>
  </si>
  <si>
    <t>FobesRanchTr</t>
  </si>
  <si>
    <t xml:space="preserve">Poodle-dog bush report:
Dayslate 4/20/15: When I passed through PCT mile 435-436 a trail crew had just cleared the last of the badly overgrown section of trail just before the firehouse. I hiked firehouse to firehouse on the trail and while there was lots of PDB it was all off trail or easily avoided with only a couple of locations requiring a push with a stick or off trail bypass around a plant. 
Blue Feather 4/6/15: No significant, at least to me, problems with PDB through this portion of trail - only a very few places where I had to be just a bit careful to avoid it.  Trail appears to recently have been brushed and cleared of PDB in areas of heavy PDB infestation that previously existed around Mt Gleason.  Overall I found the trail to be in good (in most places excellent) condition through this area - exceptions being some (maybe 10 or so) burnt snags fallen across the trail between ~404 and ~430, and overgrown brush in places (~434-435) descending to North Fork Station, but nothing difficult to get over, around or through.  A small avalanche on trail north of North Fork Station may present problems for horses, but I am not a horse person and can’t really judge.                                               </t>
  </si>
  <si>
    <t>Fobes Saddle (0.5 m S)</t>
  </si>
  <si>
    <t>70 gallon Rubbermaid tub is full.  If water is low, open valve on spigot and put green garden type hose into the tub.    Nearby Scovel Creek is also flowing, but flow is low.</t>
  </si>
  <si>
    <t>Walk down old Fobes Trail [NW] ~0.8 mile to Scovel Crk (usually running during thruhike season, may go dry in summer). 100 ft past that creek crossing a forest service spring w/a 70-gallon rubbermaid tub w/pipe. Nice flat camp spot.</t>
  </si>
  <si>
    <t>D9</t>
  </si>
  <si>
    <t>~425.7</t>
  </si>
  <si>
    <t>Big Buck Trail Camp [New]</t>
  </si>
  <si>
    <t>[This is usually dry]</t>
  </si>
  <si>
    <t>Small Spring</t>
  </si>
  <si>
    <t>B8</t>
  </si>
  <si>
    <t>WRCS169</t>
  </si>
  <si>
    <t>Apache Spring (Trail DOWN 0.5 mi E)</t>
  </si>
  <si>
    <t>D10</t>
  </si>
  <si>
    <t xml:space="preserve">Water in the spring box is stagnant,  smells pungent from ten feet and has lots of dead material in it. Drinkable if you're keen, water much better at 177 mile stream in meadow or at cistern 166.5 </t>
  </si>
  <si>
    <t>~426.5</t>
  </si>
  <si>
    <t>Old Big Buck Trail Camp site [early spring]</t>
  </si>
  <si>
    <t>3 x 3 foot spring box, steep rocky trail down to it.</t>
  </si>
  <si>
    <t>Messenger Flat</t>
  </si>
  <si>
    <t>WR177</t>
  </si>
  <si>
    <t>Tahquitz Creek</t>
  </si>
  <si>
    <t>Small trickle, requires a cup to get water.</t>
  </si>
  <si>
    <t>Rebo</t>
  </si>
  <si>
    <t>WR432</t>
  </si>
  <si>
    <t>Moody Cyn Rd [stream 50' before Rd]</t>
  </si>
  <si>
    <t>WR436</t>
  </si>
  <si>
    <t>*North Fork Ranger Station BPL Rd 4N32</t>
  </si>
  <si>
    <t>Approx 12-15 gal in various bottles at North Fork Ranger Station behind (west side) of huge propane tank. Caretaker says he has plenty to keep these resupplied</t>
  </si>
  <si>
    <t>Good camping nearby at the horse corral area, less wind per Rebo on 4/18/15.</t>
  </si>
  <si>
    <t>Hikin Jim</t>
  </si>
  <si>
    <t>Mattox Canyon</t>
  </si>
  <si>
    <t>TqtzValTr</t>
  </si>
  <si>
    <t>Little Tahquitz Valley (Trail, 0.33 mi N)</t>
  </si>
  <si>
    <t>ActonKOA</t>
  </si>
  <si>
    <t xml:space="preserve">**Acton KOA
</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</si>
  <si>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</si>
  <si>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Water available from spigots</t>
  </si>
  <si>
    <t xml:space="preserve">The Acton KOA is a hiker-friendly campground 2/10 mile E of the PCT. The KOA has hiker camping [$10 per person,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</si>
  <si>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</si>
  <si>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</si>
  <si>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</si>
  <si>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Pacific Crest Trail Water Report -- Northern CA: Sierra City, CA to Ashland, OR</t>
  </si>
  <si>
    <t>Updated: 8:56pm 4/27/15</t>
  </si>
  <si>
    <t xml:space="preserve">Sierra City, CA to Ashland, OR
</t>
  </si>
  <si>
    <t>Pacific Crest Trail Water Report -- Oregon: Ashland to Cascade Locks</t>
  </si>
  <si>
    <t>Updated: 9:51pm 4/6/15</t>
  </si>
  <si>
    <t xml:space="preserve">Ashland, OR to Cascade Locks, OR
</t>
  </si>
  <si>
    <t>Ashland</t>
  </si>
  <si>
    <t>M5</t>
  </si>
  <si>
    <t>WA1726</t>
  </si>
  <si>
    <t>Piped spring</t>
  </si>
  <si>
    <t>WA1728</t>
  </si>
  <si>
    <t>Piped spring near a small pond, 100 yards NW of PCT.</t>
  </si>
  <si>
    <t>B3</t>
  </si>
  <si>
    <t>WA1735</t>
  </si>
  <si>
    <t>Small pond</t>
  </si>
  <si>
    <t>WA1739</t>
  </si>
  <si>
    <t>Hyatt Lake outlet, bridge, large creek.</t>
  </si>
  <si>
    <t>Strong flow at footbridge crossing the reservoir outlet albeit a little foamy.</t>
  </si>
  <si>
    <t>Church1195</t>
  </si>
  <si>
    <t>Church, 1.4 miles southwest of PCT in Sierra City, water, hikers allowed to camp on lawn, public restroom nearby.</t>
  </si>
  <si>
    <t>Double Tap</t>
  </si>
  <si>
    <t>WA1740</t>
  </si>
  <si>
    <t>Water fountain and spigot.</t>
  </si>
  <si>
    <t>New water spigot on the left right after crossing the road. Spigot working.</t>
  </si>
  <si>
    <t>RD1748</t>
  </si>
  <si>
    <t>Unpaved road, left to Klum Campground.</t>
  </si>
  <si>
    <t>WA1748</t>
  </si>
  <si>
    <t>Klum Landing Park Campground, 3/10 mi W of PCT.</t>
  </si>
  <si>
    <t>WA1749</t>
  </si>
  <si>
    <t>Canal and bridge, unpaved road nearby.</t>
  </si>
  <si>
    <t>WA1749B</t>
  </si>
  <si>
    <t>Grizzly Creek with wooden bridge.</t>
  </si>
  <si>
    <t>WA1753</t>
  </si>
  <si>
    <t>Sierra City</t>
  </si>
  <si>
    <t>There are 2 junctions, sign to the spring at 2nd junction. If you accidentally take the 1st junction then turn left at the jeep road, walk ~0.15 miles to the trail on right. Good cold water coming out of a pipe at the end (good camping here too).</t>
  </si>
  <si>
    <t>M1</t>
  </si>
  <si>
    <t>WA1761</t>
  </si>
  <si>
    <t>WA1197</t>
  </si>
  <si>
    <t>*South Brown Mountain Shelter, cabin, picnic table, water pump.</t>
  </si>
  <si>
    <t>Switchback spring</t>
  </si>
  <si>
    <t xml:space="preserve">Brownish water but it tastes fine. You gotta pump fast to get the water out of the well. Some small campsites about 0.1 mile north back on the PCT to the left of the trail. </t>
  </si>
  <si>
    <t>WA1201</t>
  </si>
  <si>
    <t>Seasonal spring</t>
  </si>
  <si>
    <t>Barely a trickle</t>
  </si>
  <si>
    <t>Fish Lake Resort</t>
  </si>
  <si>
    <t>C8</t>
  </si>
  <si>
    <t>WA1771</t>
  </si>
  <si>
    <t>Large creek, wooden bridge.</t>
  </si>
  <si>
    <t xml:space="preserve">Strong flow with flat spots for camping. </t>
  </si>
  <si>
    <t>WA1203</t>
  </si>
  <si>
    <t>TR1771B</t>
  </si>
  <si>
    <t>Sierra Buttes Spring</t>
  </si>
  <si>
    <t>Summit trail #3732 junction, stream nearby.</t>
  </si>
  <si>
    <t>Good flow, follow use path down to spring flow</t>
  </si>
  <si>
    <t>M2</t>
  </si>
  <si>
    <t>WA1782</t>
  </si>
  <si>
    <t>RD1209</t>
  </si>
  <si>
    <t>*Christi's Spring.</t>
  </si>
  <si>
    <t>Unpaved road to Summit Lake, water at Summit Lake.</t>
  </si>
  <si>
    <t>Ice cold spring water ~200 ft down trail to the left of PCT.</t>
  </si>
  <si>
    <t>Summit Lake full of water</t>
  </si>
  <si>
    <t>M3</t>
  </si>
  <si>
    <t>WACS1797</t>
  </si>
  <si>
    <t>WA1212</t>
  </si>
  <si>
    <t>Seasonal Creek, campsite nearby.</t>
  </si>
  <si>
    <t>Pauley Seep, 100 yards off trail.</t>
  </si>
  <si>
    <t>Good flow.</t>
  </si>
  <si>
    <t>WA1797</t>
  </si>
  <si>
    <t>WA1214</t>
  </si>
  <si>
    <t>Small creek</t>
  </si>
  <si>
    <t>Piped spring 1/10 mile E of PCT</t>
  </si>
  <si>
    <t>WA1214B</t>
  </si>
  <si>
    <t>WA1798</t>
  </si>
  <si>
    <t>Trail junction to Little Jamison Creek, 200 feet off-trail.</t>
  </si>
  <si>
    <t>Good flow at Jamison Creek</t>
  </si>
  <si>
    <t>WA1798B</t>
  </si>
  <si>
    <t>WACS1214</t>
  </si>
  <si>
    <t>Creek.</t>
  </si>
  <si>
    <t>Small pond, campsites, trail junction to creek and piped spring, campsite.</t>
  </si>
  <si>
    <t>WA1800</t>
  </si>
  <si>
    <t>Honeymoon Creek, often muddy, water is often better at mile 1808.9.</t>
  </si>
  <si>
    <t>Water was barely flowing but it was clean to drink and not too muddy.</t>
  </si>
  <si>
    <t>WA1217</t>
  </si>
  <si>
    <t>*A Tree spring</t>
  </si>
  <si>
    <t>WA1806</t>
  </si>
  <si>
    <t>Seasonal Jack Spring, 7/10 mile W of PCT, may be dry, difficult to find.</t>
  </si>
  <si>
    <t>Someone wrote "No Water" at this junction so I didn't go down to it.</t>
  </si>
  <si>
    <t>Mazama</t>
  </si>
  <si>
    <t>Mazama Store, restaurant, 1 mile SE of PCT</t>
  </si>
  <si>
    <t>Water &amp; showers at store.</t>
  </si>
  <si>
    <t>M4</t>
  </si>
  <si>
    <t>WA1820</t>
  </si>
  <si>
    <t>WA1221</t>
  </si>
  <si>
    <t>Small seasonal creek</t>
  </si>
  <si>
    <t>WA1820B</t>
  </si>
  <si>
    <t>WACS1221</t>
  </si>
  <si>
    <t>Seasonal W Branch Nelson Creek, campsite.</t>
  </si>
  <si>
    <t>Good flow off trail, look for campsites to the right of the PCT and you should be able to hear it from there and bushwhack down to it which isn't too hard.</t>
  </si>
  <si>
    <t>CLWA01</t>
  </si>
  <si>
    <t>WA1224</t>
  </si>
  <si>
    <t>East Branch of Bear Trap Creek</t>
  </si>
  <si>
    <t>CLWA01B</t>
  </si>
  <si>
    <t>WA1224B</t>
  </si>
  <si>
    <t>West Branch of Bear Trap Creek. East Branch 3/10 mile south may be better water.</t>
  </si>
  <si>
    <t>WACS1226</t>
  </si>
  <si>
    <t>Seasonal East Hopkins Seep, small campsite nearby.</t>
  </si>
  <si>
    <t>WA1229</t>
  </si>
  <si>
    <t>Small Lake, west of the trail.</t>
  </si>
  <si>
    <t>Lake was pretty nasty looking from the trail above. I could see a film on it from the PCT.</t>
  </si>
  <si>
    <t>CLWA01C</t>
  </si>
  <si>
    <t>WA1232</t>
  </si>
  <si>
    <t>Creek 3/10 mile S of PCT on paved Quincy-LaPorte Road.</t>
  </si>
  <si>
    <t>WA1234</t>
  </si>
  <si>
    <t>*Alder Spring (800 feet off trail) trail junction, campsite nearby.</t>
  </si>
  <si>
    <t>Good water at spring. Follow the signed trail (also has a campsite for ~2 tents at this junction) to the right for ~0.1 mile, cross the paved road (22N60), and follow the trail down to the spring. You can walk the road (22N60) back to the PCT at mile 1238.1 if desired  by turning right on the road (22N60) after getting water.</t>
  </si>
  <si>
    <t>M6</t>
  </si>
  <si>
    <t>WA1239</t>
  </si>
  <si>
    <t>Black Rock Spring, 3/10 mile S of Fowler Peak Trailhead along trail</t>
  </si>
  <si>
    <t xml:space="preserve">Construction equipment around this road crossing. I never saw a sign to the spring right off the PCT but it did look like there was once a trail that was now blocked off and overgrown about 0.25 mile past the road crossing. Maybe this trail led to the spring but I didn't go down it.  I didn't want to back track to the road to see if the road led me to the spring so I kept on going.  </t>
  </si>
  <si>
    <t>WA1242</t>
  </si>
  <si>
    <t>Small N Fowler Creek, 1/10 mile S of PCT down short trail,</t>
  </si>
  <si>
    <t>CLWA02B</t>
  </si>
  <si>
    <t>M7</t>
  </si>
  <si>
    <t>WACS1247</t>
  </si>
  <si>
    <t>Visitor center with outdoor water fountain.</t>
  </si>
  <si>
    <t>**Middle Fork Feather River, steel bridge, campsites on N shore.</t>
  </si>
  <si>
    <t>Ice cold water for free inside the cafeteria at the fountain drink dispenser.</t>
  </si>
  <si>
    <t>Strong flow, water at perfect temperature to take a dip in. On west side of bridge there are cool little currents you can ride with.</t>
  </si>
  <si>
    <t>WA1250</t>
  </si>
  <si>
    <t>RimVillage</t>
  </si>
  <si>
    <t>Stream</t>
  </si>
  <si>
    <t>Paved sidewalk to visitor center, small store, restrooms, and water.</t>
  </si>
  <si>
    <t>CS1251</t>
  </si>
  <si>
    <t>*Bear Creek</t>
  </si>
  <si>
    <t>WA1251</t>
  </si>
  <si>
    <t>WA1255</t>
  </si>
  <si>
    <t>CLWA02</t>
  </si>
  <si>
    <t>Minimal flow but enough to get water.</t>
  </si>
  <si>
    <t>WA1257</t>
  </si>
  <si>
    <t>Lookout Spring</t>
  </si>
  <si>
    <t>HaskensStore</t>
  </si>
  <si>
    <t>Haskens Store, small store next to bed and breakfast - alt. mi 2.7</t>
  </si>
  <si>
    <t>WA1821</t>
  </si>
  <si>
    <t>LkshoreResort</t>
  </si>
  <si>
    <t>Lake Shore Resort, restaurant, bar, small store, www.buckslakeshoreresort.com. - alt mi. 3.8</t>
  </si>
  <si>
    <t>M8</t>
  </si>
  <si>
    <t>WA1262</t>
  </si>
  <si>
    <t>Small spring</t>
  </si>
  <si>
    <t>WA1262B</t>
  </si>
  <si>
    <t>WA1821B</t>
  </si>
  <si>
    <t>WA1263</t>
  </si>
  <si>
    <t>A small stream called Big Creek.</t>
  </si>
  <si>
    <t>WA1822</t>
  </si>
  <si>
    <t>Quincy</t>
  </si>
  <si>
    <t>M9</t>
  </si>
  <si>
    <t>WA1267</t>
  </si>
  <si>
    <t>Bucks Creek</t>
  </si>
  <si>
    <t>WA1824</t>
  </si>
  <si>
    <t>WA1267B</t>
  </si>
  <si>
    <t>WA1824B</t>
  </si>
  <si>
    <t>WA1825</t>
  </si>
  <si>
    <t>WA1827</t>
  </si>
  <si>
    <t>M10</t>
  </si>
  <si>
    <t>WACS1833</t>
  </si>
  <si>
    <t>WA1274</t>
  </si>
  <si>
    <t>Red Cone trail camp, spring nearby.</t>
  </si>
  <si>
    <t>Clear Creek Springs</t>
  </si>
  <si>
    <t>D2</t>
  </si>
  <si>
    <t>WA1274B</t>
  </si>
  <si>
    <t>WA1854</t>
  </si>
  <si>
    <t>*Usually reliable Thielsen Creek</t>
  </si>
  <si>
    <t>Strong flow, ice cold water.</t>
  </si>
  <si>
    <t>WACS1275</t>
  </si>
  <si>
    <t>Clear Creek, several campsites nearby.</t>
  </si>
  <si>
    <t>WA1870</t>
  </si>
  <si>
    <t>Six Horse Spring, 4/10 mile E of PCT.</t>
  </si>
  <si>
    <t>Water was good but it was a good ways down, leave your pack at the junction so you don't have to carry it back up.</t>
  </si>
  <si>
    <t>WA1276</t>
  </si>
  <si>
    <t>Shallow lily pond</t>
  </si>
  <si>
    <t>M11</t>
  </si>
  <si>
    <t>OSPond</t>
  </si>
  <si>
    <t>WA1277</t>
  </si>
  <si>
    <t>Pond along the Oregon Skyline Trail.</t>
  </si>
  <si>
    <t>Grouse Spring trail junction (spring is 1/10 mile off trail).</t>
  </si>
  <si>
    <t>CrescentLkCG</t>
  </si>
  <si>
    <t>**Crescent Lake Campground</t>
  </si>
  <si>
    <t>WA1279</t>
  </si>
  <si>
    <t>Water spigots on.</t>
  </si>
  <si>
    <t>Seasonal spring. Watch for POISON OAK as you descend to Belden.</t>
  </si>
  <si>
    <t>CSDiamondView</t>
  </si>
  <si>
    <t>WA1279B</t>
  </si>
  <si>
    <t>*Campsite at Diamond View Lake.</t>
  </si>
  <si>
    <t>Canyon View Spring</t>
  </si>
  <si>
    <t>Belden</t>
  </si>
  <si>
    <t>WA1878</t>
  </si>
  <si>
    <t>Belden Town Resort</t>
  </si>
  <si>
    <t>Small pond just off trail, through the trees.</t>
  </si>
  <si>
    <t>N11</t>
  </si>
  <si>
    <t>WACS1887</t>
  </si>
  <si>
    <t>WA1285</t>
  </si>
  <si>
    <t>Large campsite near south shore of Summit Lake.</t>
  </si>
  <si>
    <t>Indian Creek, large wooden footbridge.</t>
  </si>
  <si>
    <t>Good flow and a campsite at the creek below the trail before crossing the bridge.</t>
  </si>
  <si>
    <t>WA1889</t>
  </si>
  <si>
    <t>Large pond</t>
  </si>
  <si>
    <t>WA1286</t>
  </si>
  <si>
    <t>WACS1890</t>
  </si>
  <si>
    <t>Large pond, campsite nearby.</t>
  </si>
  <si>
    <t>N1</t>
  </si>
  <si>
    <t>WA1894</t>
  </si>
  <si>
    <t>WA1288</t>
  </si>
  <si>
    <t>Small seasonal creek.</t>
  </si>
  <si>
    <t>WA1897</t>
  </si>
  <si>
    <t>WA1289</t>
  </si>
  <si>
    <t>WA1897B</t>
  </si>
  <si>
    <t>Seasonal Rattlesnake Spring</t>
  </si>
  <si>
    <t>WA1899</t>
  </si>
  <si>
    <t>Pass above a large pond.</t>
  </si>
  <si>
    <t>WA1290</t>
  </si>
  <si>
    <t>WA1900</t>
  </si>
  <si>
    <t>Hidden Lake</t>
  </si>
  <si>
    <t>WA1900B</t>
  </si>
  <si>
    <t>WA1290B</t>
  </si>
  <si>
    <t>WA1901</t>
  </si>
  <si>
    <t>Arrowhead Lake</t>
  </si>
  <si>
    <t>ShelterCove</t>
  </si>
  <si>
    <t>Shelter Cove Resort</t>
  </si>
  <si>
    <t>WACS1290</t>
  </si>
  <si>
    <t>Water available at the resort store.</t>
  </si>
  <si>
    <t>William's Cabin site, campsite, small creek nearby.</t>
  </si>
  <si>
    <t>E1</t>
  </si>
  <si>
    <t>WACS1908</t>
  </si>
  <si>
    <t>**Lower Rosary Lake, water, campsite.</t>
  </si>
  <si>
    <t xml:space="preserve">Tons of water in lake. Plenty of good campsites to the right of the PCT at the lake. </t>
  </si>
  <si>
    <t>WA1291</t>
  </si>
  <si>
    <t>Large stream</t>
  </si>
  <si>
    <t>WACS1909</t>
  </si>
  <si>
    <t>**Lower Rosary Lake, water, another campsite.</t>
  </si>
  <si>
    <t>WACS1909B</t>
  </si>
  <si>
    <t>WACS1291</t>
  </si>
  <si>
    <t>**Campsite between Middle and Upper Rosary Lake.</t>
  </si>
  <si>
    <t>Campsites at Myrtle Flat, small stream nearby.</t>
  </si>
  <si>
    <t>Tons of water in Rosary Lakes.</t>
  </si>
  <si>
    <t>N2</t>
  </si>
  <si>
    <t>WACS1915</t>
  </si>
  <si>
    <t>**Bobby Lake, campsite, 3/10 mile E of PCT.</t>
  </si>
  <si>
    <t>WA1293</t>
  </si>
  <si>
    <t>Large creek</t>
  </si>
  <si>
    <t>WACS1923</t>
  </si>
  <si>
    <t>**Charlton Lake, campsite.</t>
  </si>
  <si>
    <t>WACS1923B</t>
  </si>
  <si>
    <t>**Charlton Lake, several campsites.</t>
  </si>
  <si>
    <t>WA1293B</t>
  </si>
  <si>
    <t>WACS1928</t>
  </si>
  <si>
    <t>Taylor Lake, campsite.</t>
  </si>
  <si>
    <t>WA1293C</t>
  </si>
  <si>
    <t>*Chips Creek ford, large creek.</t>
  </si>
  <si>
    <t>WA1929</t>
  </si>
  <si>
    <t>**Irish Lake</t>
  </si>
  <si>
    <t>WA1293D</t>
  </si>
  <si>
    <t>WACS1931</t>
  </si>
  <si>
    <t>Chips Creek, 2nd crossing, large creek.</t>
  </si>
  <si>
    <t>**Brahma Lake, campsites.</t>
  </si>
  <si>
    <t>WACS1932</t>
  </si>
  <si>
    <t>Campsites near a small lake.</t>
  </si>
  <si>
    <t>WACS1933</t>
  </si>
  <si>
    <t>WA1294</t>
  </si>
  <si>
    <t>*Stormy Lake, campsite.</t>
  </si>
  <si>
    <t>WA1936</t>
  </si>
  <si>
    <t>Small lake, campsite.</t>
  </si>
  <si>
    <t>WA1294B</t>
  </si>
  <si>
    <t>WA1939</t>
  </si>
  <si>
    <t>Small lake</t>
  </si>
  <si>
    <t>WA1295</t>
  </si>
  <si>
    <t>WACS1939</t>
  </si>
  <si>
    <t>**Desane Lake, campsite.</t>
  </si>
  <si>
    <t>WA1295B</t>
  </si>
  <si>
    <t>WACS1939B</t>
  </si>
  <si>
    <t>S Lake, campsite.</t>
  </si>
  <si>
    <t>WACS1940</t>
  </si>
  <si>
    <t>WA1297</t>
  </si>
  <si>
    <t>**Mac Lake, campsite.</t>
  </si>
  <si>
    <t>Andesite Spring</t>
  </si>
  <si>
    <t>WACS1941</t>
  </si>
  <si>
    <t>**Horseshoe Lake, campsite.</t>
  </si>
  <si>
    <t>WA1299</t>
  </si>
  <si>
    <t>Frog Spring</t>
  </si>
  <si>
    <t>Good flow, icy cold awesome water after the long climb out of Belden.</t>
  </si>
  <si>
    <t>WACS1941B</t>
  </si>
  <si>
    <t>N3</t>
  </si>
  <si>
    <t>WACS1303</t>
  </si>
  <si>
    <t>*Cold Springs, campsite nearby.</t>
  </si>
  <si>
    <t>WA1944</t>
  </si>
  <si>
    <t>N4</t>
  </si>
  <si>
    <t>**Island Lake</t>
  </si>
  <si>
    <t>WA1311</t>
  </si>
  <si>
    <t>Trail junction to a spring, 1/3 mile off-trail.</t>
  </si>
  <si>
    <t>Follow trail to the right for ~0.3 miles to a spring. I didn't go down to this spring myself but other hikers who did said it was good.</t>
  </si>
  <si>
    <t>WACS1945</t>
  </si>
  <si>
    <t>**Dumbbell Lake, campsite</t>
  </si>
  <si>
    <t>WA1313</t>
  </si>
  <si>
    <t>Spring, 3/10 mile west of the PCT.</t>
  </si>
  <si>
    <t>WACS1948</t>
  </si>
  <si>
    <t>Follow trail to the left for ~0.3 miles down to an ice cold springs. It's a bit of a climb back up (~300 ft) but worth it and I would fill up here as the next water source at mile 1315.5 (Carter Creek) gave a lot of other hikers problems in terms of finding it which meant no water between Little Bear Springs and Hwy 36 which is 19 miles away.</t>
  </si>
  <si>
    <t>Creek, campsites nearby</t>
  </si>
  <si>
    <t>N5</t>
  </si>
  <si>
    <t>WACS1316</t>
  </si>
  <si>
    <t xml:space="preserve">Seasonal Carter Creek, 1/2 mile N of PCT, campsites nearby. </t>
  </si>
  <si>
    <t>Many hikers in 2014 could not find any water which is 0.5 mile off the PCT. A few hikers did find water however.</t>
  </si>
  <si>
    <t>Elk Lake Resort</t>
  </si>
  <si>
    <t>N6</t>
  </si>
  <si>
    <t>WACS1326</t>
  </si>
  <si>
    <t>E8</t>
  </si>
  <si>
    <t>*Soldier Creek, campsites nearby.</t>
  </si>
  <si>
    <t>WA1328</t>
  </si>
  <si>
    <t>Wooden footbridge over seasonal part of Soldier Creek, often dry.</t>
  </si>
  <si>
    <t>WACS1956</t>
  </si>
  <si>
    <t>**Sisters Mirror Lake, several campsites.</t>
  </si>
  <si>
    <t>Chester</t>
  </si>
  <si>
    <t>WACS1960</t>
  </si>
  <si>
    <t>N7</t>
  </si>
  <si>
    <t>North Fork Mesa Creek</t>
  </si>
  <si>
    <t>WACS1332</t>
  </si>
  <si>
    <t>*Stover Spring, campsites.</t>
  </si>
  <si>
    <t>WA1960</t>
  </si>
  <si>
    <t>N8</t>
  </si>
  <si>
    <t>WACS1338</t>
  </si>
  <si>
    <t>**North Fork Feather River, footbridge, campsites.</t>
  </si>
  <si>
    <t>WA1961</t>
  </si>
  <si>
    <t>WA1339</t>
  </si>
  <si>
    <t>Domingo Spring trail junction, spring is 3/10 mile off-trail.</t>
  </si>
  <si>
    <t>WA1963</t>
  </si>
  <si>
    <t>Hinton Creek</t>
  </si>
  <si>
    <t>Dry even after 5 days of rain.</t>
  </si>
  <si>
    <t>N9</t>
  </si>
  <si>
    <t>WA1344</t>
  </si>
  <si>
    <t>Boundary Spring, 400 feet off-trail.</t>
  </si>
  <si>
    <t>WA1970</t>
  </si>
  <si>
    <t>Obsidian Creek</t>
  </si>
  <si>
    <t>WA1970B</t>
  </si>
  <si>
    <t>Sister spring, water flowing from the base of a mountain.</t>
  </si>
  <si>
    <t>WA1971</t>
  </si>
  <si>
    <t>Glacier Creek</t>
  </si>
  <si>
    <t>WA1974</t>
  </si>
  <si>
    <t>WA1977</t>
  </si>
  <si>
    <t>South Matthieu Lake</t>
  </si>
  <si>
    <t>WA1979</t>
  </si>
  <si>
    <t>Little Willow Lake</t>
  </si>
  <si>
    <t>LavaCampLk</t>
  </si>
  <si>
    <t>Lava Camp Lake, campground, outhouse, 1/2 mile northeast of PCT mile 1988.3.</t>
  </si>
  <si>
    <t>WA1347</t>
  </si>
  <si>
    <t>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</si>
  <si>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Sisters</t>
  </si>
  <si>
    <t>WarnerValleyTH</t>
  </si>
  <si>
    <t>Warner Valley trailhead parking, water spigot, outhouse, picnic tables, trash cans. Drakesbad Resort is 4/10 mile west via the road.</t>
  </si>
  <si>
    <t>Bend</t>
  </si>
  <si>
    <t>Drakesbad</t>
  </si>
  <si>
    <t>F2</t>
  </si>
  <si>
    <t>Drakesbad Resort</t>
  </si>
  <si>
    <t>YouthCampHQ</t>
  </si>
  <si>
    <t>Big Lake Youth Camp, 8/10 mile N of PCT.</t>
  </si>
  <si>
    <t>N10</t>
  </si>
  <si>
    <t>Don't take big trail to the left thinking it's the trail to the camp. Stay straight and the PCT takes you right to the camp. There is a nice area set aside just for hikers with many hiker boxes.  Check in at the front and they will show you where it's at. You can also charge your electronics here. Cold sodas at the HQ store for $1.50 each.</t>
  </si>
  <si>
    <t>WA1996</t>
  </si>
  <si>
    <t>*Large Pond.</t>
  </si>
  <si>
    <t>Not visible from the trail but it is there. Good water at the pond and plenty of good camping in the trees around the pond.</t>
  </si>
  <si>
    <t>WA2008</t>
  </si>
  <si>
    <t>WACS1350</t>
  </si>
  <si>
    <t>Pond near Koko Lake.</t>
  </si>
  <si>
    <t>Summit Lake trail junction, trail side creek, several campsites.</t>
  </si>
  <si>
    <t>WACS2012</t>
  </si>
  <si>
    <t>**Rockpile Lake</t>
  </si>
  <si>
    <t>WA1352</t>
  </si>
  <si>
    <t>Tons of water and plenty of good campsites here too.</t>
  </si>
  <si>
    <t>WA2020</t>
  </si>
  <si>
    <t>**Shale Lake</t>
  </si>
  <si>
    <t>WA2023</t>
  </si>
  <si>
    <t>Stream at the end of a switch back.</t>
  </si>
  <si>
    <t>WACS1355</t>
  </si>
  <si>
    <t>Campsite near Swan Lake.</t>
  </si>
  <si>
    <t>WA2025</t>
  </si>
  <si>
    <t>*Milk Creek</t>
  </si>
  <si>
    <t>Clear ice cold water. 2 campsites on north side of trail right above the creek. Right after crossing the creek look left and you will see them on top of the creek bank.</t>
  </si>
  <si>
    <t>WACS1355B</t>
  </si>
  <si>
    <t>**Lower Twin Lake, campsite nearby.</t>
  </si>
  <si>
    <t>Lake was very low in 2014 but still had plenty of water if you didn't mind getting your feet wet getting to it.</t>
  </si>
  <si>
    <t>WACS2027</t>
  </si>
  <si>
    <t>Campsites near a small pond.</t>
  </si>
  <si>
    <t>N12</t>
  </si>
  <si>
    <t>LassenNP2</t>
  </si>
  <si>
    <t>Lassen National Park Boundary, trail register, horse corral with water 3/10 mile off-trail.</t>
  </si>
  <si>
    <t>WACS2028</t>
  </si>
  <si>
    <t>Seasonal Jeff Creek, campsites nearby.</t>
  </si>
  <si>
    <t>WA1366</t>
  </si>
  <si>
    <t>Unpaved road, water 1/10 mile west of the trail.</t>
  </si>
  <si>
    <t>WA2029</t>
  </si>
  <si>
    <t>N13</t>
  </si>
  <si>
    <t>*Russell Creek, can be a dangerous crossing.</t>
  </si>
  <si>
    <t>Ice cold semi clear water but tasted fine. Crossing ~50 yards up the creek was an easy place to get across creek.</t>
  </si>
  <si>
    <t>WACS1367</t>
  </si>
  <si>
    <t>*Hat Creek, campsites.</t>
  </si>
  <si>
    <t>Strong flow</t>
  </si>
  <si>
    <t>WACS2030</t>
  </si>
  <si>
    <t>Creek, campsites.</t>
  </si>
  <si>
    <t>Old Station</t>
  </si>
  <si>
    <t>Old Station Post Office.</t>
  </si>
  <si>
    <t>Cold drinks available at the store. Store hours in 2014 were from 9AM-6PM.</t>
  </si>
  <si>
    <t>WA2030</t>
  </si>
  <si>
    <t>N14</t>
  </si>
  <si>
    <t>WA1375</t>
  </si>
  <si>
    <t xml:space="preserve">Subway Cave, water fountain, outhouse, paved parking area nearby. </t>
  </si>
  <si>
    <t>WA2030B</t>
  </si>
  <si>
    <t>Large creek with a wooden bridge.</t>
  </si>
  <si>
    <t>N15</t>
  </si>
  <si>
    <t>TR1383</t>
  </si>
  <si>
    <t>WA2032</t>
  </si>
  <si>
    <t>Lost Creek Spring</t>
  </si>
  <si>
    <t>According to sources, this is a reliable year round spring 1/3 mile off of the PCT but I have never been down to it and have not received any reports on it yet from hikers.</t>
  </si>
  <si>
    <t>N19</t>
  </si>
  <si>
    <t>WA2032B</t>
  </si>
  <si>
    <t>WA1404</t>
  </si>
  <si>
    <t>Small creek.</t>
  </si>
  <si>
    <t>WA1405</t>
  </si>
  <si>
    <t>Hiker bridge over a river</t>
  </si>
  <si>
    <t>WA2037</t>
  </si>
  <si>
    <t>WA1405B</t>
  </si>
  <si>
    <t>Creek flowing under an unpaved road.</t>
  </si>
  <si>
    <t>Crystal Lake Fish Hatchery, 300 feet E of trail, water.</t>
  </si>
  <si>
    <t>WA1405C</t>
  </si>
  <si>
    <t>Pass near a lake.</t>
  </si>
  <si>
    <t>BreitenbushCG</t>
  </si>
  <si>
    <t>Breitenbush Lake Camp Ground, 3/10 mile NE of PCT, shelters .</t>
  </si>
  <si>
    <t>Burney</t>
  </si>
  <si>
    <t>WA2037B</t>
  </si>
  <si>
    <t>N20</t>
  </si>
  <si>
    <t>WA1413</t>
  </si>
  <si>
    <t>WA2038</t>
  </si>
  <si>
    <t xml:space="preserve">Rim of the Lake Spring trail junction (1/4 mile off-trail). </t>
  </si>
  <si>
    <t>WACS2041</t>
  </si>
  <si>
    <t>WA1416</t>
  </si>
  <si>
    <t>Upper Lake, campsite.</t>
  </si>
  <si>
    <t>Hiker bridge over Burney Creek (usually dry).</t>
  </si>
  <si>
    <t>WACS2041B</t>
  </si>
  <si>
    <t>WACS1416</t>
  </si>
  <si>
    <t>Cigar Lake, campsite.</t>
  </si>
  <si>
    <t>Burney Falls State Park PCT trail camp, outhouse, picnic tables, outhouse, trash cans.</t>
  </si>
  <si>
    <t>O20</t>
  </si>
  <si>
    <t>WA2042</t>
  </si>
  <si>
    <t>BurneyFallsSP</t>
  </si>
  <si>
    <t>Burney Falls State Park, store, campground, water, showers, laundry.</t>
  </si>
  <si>
    <t>OlallieStore</t>
  </si>
  <si>
    <t>O1</t>
  </si>
  <si>
    <t>Olallie Lake Store, small store 1/10 mile E of PCT. www.olallielakeresort.com</t>
  </si>
  <si>
    <t>Small store here where you can get water, snacks, sodas, and coffee but a full resupply would be tough.</t>
  </si>
  <si>
    <t>BrittonDam</t>
  </si>
  <si>
    <t>PCT crosses Lake Britton Dam on a paved road.</t>
  </si>
  <si>
    <t>WACS2043</t>
  </si>
  <si>
    <t>Head Lake, campsite</t>
  </si>
  <si>
    <t>WACS1422</t>
  </si>
  <si>
    <t>*Cross Rock Creek on a wood bridge. Good water, but only a few small campsites nearby.</t>
  </si>
  <si>
    <t>Good flow at creek. Campsites are on north side of the bridge ~0.1 mile up on the left.</t>
  </si>
  <si>
    <t>WACS2047</t>
  </si>
  <si>
    <t>Jude Lake, small campsite.</t>
  </si>
  <si>
    <t>O2</t>
  </si>
  <si>
    <t>WA1425</t>
  </si>
  <si>
    <t>Upper Jake Spring</t>
  </si>
  <si>
    <t>At trail to left down to spring, look to the right and you will see a flat open spot (old abandoned jeep road) with many good campsites.</t>
  </si>
  <si>
    <t>WA2047</t>
  </si>
  <si>
    <t>Seasonal stream</t>
  </si>
  <si>
    <t>WA1426</t>
  </si>
  <si>
    <t>WACS2052</t>
  </si>
  <si>
    <t>Screwdriver Creek, 1/10 mile off trail.</t>
  </si>
  <si>
    <t>Lemiti Creek, established campsite nearby.</t>
  </si>
  <si>
    <t>Boggy and buggy.</t>
  </si>
  <si>
    <t>WA1430</t>
  </si>
  <si>
    <t>Seasonal Peavine Creek</t>
  </si>
  <si>
    <t>WA2052</t>
  </si>
  <si>
    <t>Minimal flow but enough to get water from small use trail to the right after reaching road 37N30. You have to follow the trail a good ways back (~0.1 mile) and crawl / crouch around some but it's easy to find.</t>
  </si>
  <si>
    <t>*Trooper Spring</t>
  </si>
  <si>
    <t>Spring is a pool on the right of the use trail ~50 ft past the campsite (room for ~4 tents) with wooden slats to crouch on but be careful as the slats didn't seem to be too stable.</t>
  </si>
  <si>
    <t>O3</t>
  </si>
  <si>
    <t>F13</t>
  </si>
  <si>
    <t>WA1434</t>
  </si>
  <si>
    <t>Clark Spring, 1/10 mile off trail.</t>
  </si>
  <si>
    <t>Running well, ice cold water. Campsites at the road.</t>
  </si>
  <si>
    <t>WACS2060</t>
  </si>
  <si>
    <t>Small spring, 250 feet W of PCT, campsite nearby.</t>
  </si>
  <si>
    <t>WA1436</t>
  </si>
  <si>
    <t>Deadman Creek</t>
  </si>
  <si>
    <t>WACS2062</t>
  </si>
  <si>
    <t>Warm Springs River, double log crossing with handrail, campsites.</t>
  </si>
  <si>
    <t>WACS1438</t>
  </si>
  <si>
    <t>Kosk Spring, 2/10 mile off-trail, campsite.</t>
  </si>
  <si>
    <t>O4</t>
  </si>
  <si>
    <t>WACS1445</t>
  </si>
  <si>
    <t>Moosehead Creek, campsite</t>
  </si>
  <si>
    <t>Creek just 0.1 mile from trail where campsites are available.</t>
  </si>
  <si>
    <t>WA2062</t>
  </si>
  <si>
    <t>Small spring, 300 feet E or PCT.</t>
  </si>
  <si>
    <t>WA1445</t>
  </si>
  <si>
    <t>Headwaters of Moosehead Creek, better water 4/10 mile back.</t>
  </si>
  <si>
    <t>Bone dry.</t>
  </si>
  <si>
    <t>F15</t>
  </si>
  <si>
    <t>WA2072</t>
  </si>
  <si>
    <t>O5</t>
  </si>
  <si>
    <t>Trailside water from Oak Grove Fork Clackamas River.</t>
  </si>
  <si>
    <t>WA1453</t>
  </si>
  <si>
    <t>Creek 1/2 mile N of PCT</t>
  </si>
  <si>
    <t>WA2072B</t>
  </si>
  <si>
    <t>O6</t>
  </si>
  <si>
    <t>Trailside spring</t>
  </si>
  <si>
    <t>WA1456</t>
  </si>
  <si>
    <t>Gold Creek trail junction, creek is 2/10 mile off trail.</t>
  </si>
  <si>
    <t>Trail is almost 180 degrees behind the PCT and it goes up and over a jeep road. Continue straight across this jeep road and follow another jeep road for ~0.2 miles (there were cairns in 2014). At big open lot area towards the far end look to left and you will see a trail to the ice cold spring water below.</t>
  </si>
  <si>
    <t>WACS2075</t>
  </si>
  <si>
    <t>Campsite</t>
  </si>
  <si>
    <t>WA2076</t>
  </si>
  <si>
    <t>WACS1459</t>
  </si>
  <si>
    <t>Deer Creek Spring, campsite.</t>
  </si>
  <si>
    <t>WA1460</t>
  </si>
  <si>
    <t>Deer Creek</t>
  </si>
  <si>
    <t>WA1461</t>
  </si>
  <si>
    <t>Another branch of Deer Creek.</t>
  </si>
  <si>
    <t>WA2076B</t>
  </si>
  <si>
    <t>WA1464</t>
  </si>
  <si>
    <t>WA2076C</t>
  </si>
  <si>
    <t>Large creek and a wooden bridge.</t>
  </si>
  <si>
    <t>WA1465</t>
  </si>
  <si>
    <t>Butcherknife Creek</t>
  </si>
  <si>
    <t>TR2076C</t>
  </si>
  <si>
    <t>Little Crater Lake and campground trail junction. Little Crater Lake is 1/4 mile E of PCT.</t>
  </si>
  <si>
    <t>WA1465B</t>
  </si>
  <si>
    <t>LCraterLk</t>
  </si>
  <si>
    <t>Little Crater Lake, water, 1/4 mile E of PCT</t>
  </si>
  <si>
    <t>WA1465C</t>
  </si>
  <si>
    <t>F16</t>
  </si>
  <si>
    <t>WACS2080</t>
  </si>
  <si>
    <t>Small spring, campsite.</t>
  </si>
  <si>
    <t>Ice cold spring water and room for ~5 tents here.</t>
  </si>
  <si>
    <t>WA1465D</t>
  </si>
  <si>
    <t>FrogLkCG</t>
  </si>
  <si>
    <t>O7</t>
  </si>
  <si>
    <t>Frog Lake Campground, well water, 6/10 mile SE of PCT.</t>
  </si>
  <si>
    <t>WACS1468</t>
  </si>
  <si>
    <t>Ash Camp Campground, outhouse, water from nearby creek, unpaved road.</t>
  </si>
  <si>
    <t>G1</t>
  </si>
  <si>
    <t>Strong flow.</t>
  </si>
  <si>
    <t>WACS2092</t>
  </si>
  <si>
    <t>Stream, campsites.</t>
  </si>
  <si>
    <t>WA1469</t>
  </si>
  <si>
    <t>**McCloud River, large wooden bridge. Watch for Poison Oak near the McCloud River.</t>
  </si>
  <si>
    <t>WA2094</t>
  </si>
  <si>
    <t>WA1470</t>
  </si>
  <si>
    <t>TimberlineLdg</t>
  </si>
  <si>
    <t>Timberline Lodge, 2/10 mile S of PCT.</t>
  </si>
  <si>
    <t>Great lunch buffet which costs $22.25 but the coffee was extra ($3.00), strange. Rumor has it that the Timberline breakfast buffet is the best on the PCT.</t>
  </si>
  <si>
    <t>WACS1471</t>
  </si>
  <si>
    <t>Fitzhugh Gulch Creek, small campsites.</t>
  </si>
  <si>
    <t>Good flow at creek. Campsites on both sides of the creek (~5 total).</t>
  </si>
  <si>
    <t>WA2096</t>
  </si>
  <si>
    <t>O8</t>
  </si>
  <si>
    <t>WA1479</t>
  </si>
  <si>
    <t>Trough Creek</t>
  </si>
  <si>
    <t>WA2097</t>
  </si>
  <si>
    <t>Good flow but a LOT of poison oak around here.</t>
  </si>
  <si>
    <t>Spring flowing across the trail.</t>
  </si>
  <si>
    <t>WA2098</t>
  </si>
  <si>
    <t>WA1479B</t>
  </si>
  <si>
    <t>West Trough Creek</t>
  </si>
  <si>
    <t>*Zigzag River</t>
  </si>
  <si>
    <t>WA2100</t>
  </si>
  <si>
    <t>WA1482</t>
  </si>
  <si>
    <t>*Lost Creek</t>
  </si>
  <si>
    <t>*Squaw Valley Creek, Squaw Valley trailhead trail junction nearby.</t>
  </si>
  <si>
    <t>Strong flow. Cross the bridge and look left for the steep trails heading down to the creek.</t>
  </si>
  <si>
    <t>Good flow. Great campsite to the right of the PCT with room for ~6 tents about 0.1 mile after you cross Lost Creek. You can't see it from the trail but look to the right after you round a bend to the right and it's pretty obvious there could be (and is) a good campsite up above a little hill. You also get a nice view of a waterfall in the distance towards the top of Mount Hood from the campsite overlooking Lost Creek.</t>
  </si>
  <si>
    <t>O9</t>
  </si>
  <si>
    <t>WA1492</t>
  </si>
  <si>
    <t>WA2100B</t>
  </si>
  <si>
    <t>Headwaters of Rushing Water Creek. May be underground near the PCT.</t>
  </si>
  <si>
    <t>WA2100C</t>
  </si>
  <si>
    <t>WA1492B</t>
  </si>
  <si>
    <t>North Fork of Fall Creek</t>
  </si>
  <si>
    <t>WACS2104</t>
  </si>
  <si>
    <t>Creek, large campsite.</t>
  </si>
  <si>
    <t>WA1498</t>
  </si>
  <si>
    <t>WA2104</t>
  </si>
  <si>
    <t>**Sandy River, often silty, can be a dangerous crossing.</t>
  </si>
  <si>
    <t>WA1498B</t>
  </si>
  <si>
    <t>Cross a bridge over a river.</t>
  </si>
  <si>
    <t>WACS2104B</t>
  </si>
  <si>
    <t>Trailside stream, large campsite nearby.</t>
  </si>
  <si>
    <t>WA1498C</t>
  </si>
  <si>
    <t>Cross another bridge over a river.</t>
  </si>
  <si>
    <t>RamonaFalls</t>
  </si>
  <si>
    <t>Ramona Falls</t>
  </si>
  <si>
    <t>Castella</t>
  </si>
  <si>
    <t>WA2106</t>
  </si>
  <si>
    <t>Dunsmuir</t>
  </si>
  <si>
    <t>Large creek with a log footbridge.</t>
  </si>
  <si>
    <t>P1</t>
  </si>
  <si>
    <t>WACS2106</t>
  </si>
  <si>
    <t>WA1500</t>
  </si>
  <si>
    <t>Fern Springs</t>
  </si>
  <si>
    <t>*Muddy Fork, hiker bridge washed out in 2014 but fallen logs allowed crossing, campsites nearby.</t>
  </si>
  <si>
    <t>There is a big log with a rope tied to it that you can hold as you walk across to go over Muddy Creek. With the rope it was easy.</t>
  </si>
  <si>
    <t>WACS1502</t>
  </si>
  <si>
    <t>Creek, campsites</t>
  </si>
  <si>
    <t>WA2108</t>
  </si>
  <si>
    <t>WA1502</t>
  </si>
  <si>
    <t>Winton Canyon Creek, wooden bridge.</t>
  </si>
  <si>
    <t>WACS2112</t>
  </si>
  <si>
    <t>Stream, small campsite nearby.</t>
  </si>
  <si>
    <t>WA1502B</t>
  </si>
  <si>
    <t>Indian Creek</t>
  </si>
  <si>
    <t>WACS2116</t>
  </si>
  <si>
    <t>Salvation Spring, campsites nearby.</t>
  </si>
  <si>
    <t>WA1505</t>
  </si>
  <si>
    <t>East Fork of Sulphur Creek</t>
  </si>
  <si>
    <t>WA2120</t>
  </si>
  <si>
    <t>Small seasonal spring next to PCT.</t>
  </si>
  <si>
    <t>WA1505B</t>
  </si>
  <si>
    <t>WA2125</t>
  </si>
  <si>
    <t>West Fork of Sulphur Creek. The east fork is often better.</t>
  </si>
  <si>
    <t>*Indian Spring, piped spring</t>
  </si>
  <si>
    <t>ECRest</t>
  </si>
  <si>
    <t>WA1508</t>
  </si>
  <si>
    <t>Bathroom, water fountain, near parking area.</t>
  </si>
  <si>
    <t>Seasonal Burstarse Creek</t>
  </si>
  <si>
    <t xml:space="preserve">Burstarse Creek was dry. In addition to being one of the funniest named creeks on the trail there is also a sign here for permanent water 0.2 miles away but I didn't check it out. </t>
  </si>
  <si>
    <t>WACS2125</t>
  </si>
  <si>
    <t>P2</t>
  </si>
  <si>
    <t>Indian Springs Campground, abandoned, spring nearby.</t>
  </si>
  <si>
    <t>WA1509</t>
  </si>
  <si>
    <t>WACS2128</t>
  </si>
  <si>
    <t>Wahtum Lake, campsites.</t>
  </si>
  <si>
    <t>WA2137</t>
  </si>
  <si>
    <t>Teakettle Spring, next to PCT.</t>
  </si>
  <si>
    <t>WA1513</t>
  </si>
  <si>
    <t>North Fork Spring</t>
  </si>
  <si>
    <t>WA2140</t>
  </si>
  <si>
    <t>Small flow.</t>
  </si>
  <si>
    <t>WA2142</t>
  </si>
  <si>
    <t>Creek, wooden bridge.</t>
  </si>
  <si>
    <t>WA1514</t>
  </si>
  <si>
    <t>Gully Spring</t>
  </si>
  <si>
    <t xml:space="preserve">Gully Spring on trail, had good water. </t>
  </si>
  <si>
    <t>Cascade Locks</t>
  </si>
  <si>
    <t>P3</t>
  </si>
  <si>
    <t>WA1519</t>
  </si>
  <si>
    <t>Spring 1/3 mile off-trail.</t>
  </si>
  <si>
    <t>WA1524</t>
  </si>
  <si>
    <t>Picayune Spring trail junction. Spring is 800 feet off-trail.</t>
  </si>
  <si>
    <t>P4</t>
  </si>
  <si>
    <t>WA1527</t>
  </si>
  <si>
    <t>White Ridge Spring</t>
  </si>
  <si>
    <t>Ice cold spring water right off the trail to the left.</t>
  </si>
  <si>
    <t>WACS1529</t>
  </si>
  <si>
    <t>Porcupine Lake trail junction. Lake is 2/10 mile W of PCT.</t>
  </si>
  <si>
    <t>P5</t>
  </si>
  <si>
    <t>WA1533</t>
  </si>
  <si>
    <t>Red Rock Spring</t>
  </si>
  <si>
    <t>There was a sign here saying a spring was located 100ft from the PCT but I didn't go down to it.</t>
  </si>
  <si>
    <t>WACS1534</t>
  </si>
  <si>
    <t>**Deadfall Lake, campsite.</t>
  </si>
  <si>
    <t>Great camping and water but avoid if it's a weekend as this is a popular spot for locals to camp at and it can get quite crowded.</t>
  </si>
  <si>
    <t>WA1535</t>
  </si>
  <si>
    <t>Seasonal Spring</t>
  </si>
  <si>
    <t>P6</t>
  </si>
  <si>
    <t>WACS1543</t>
  </si>
  <si>
    <t>Seasonal creek, campsites.</t>
  </si>
  <si>
    <t xml:space="preserve">Creek was dry but about 0.1 mile past the creek on the right were some stagnant pools of water where I got some water from. </t>
  </si>
  <si>
    <t>Good spring water right on the trail.</t>
  </si>
  <si>
    <t>WA1547</t>
  </si>
  <si>
    <t>P7</t>
  </si>
  <si>
    <t>WA1552</t>
  </si>
  <si>
    <t>WACS1553</t>
  </si>
  <si>
    <t>Small seasonal spring, campsite nearby.</t>
  </si>
  <si>
    <t>Spring is ~100ft north of PCT at broken wooden sign.</t>
  </si>
  <si>
    <t>WA1555</t>
  </si>
  <si>
    <t>Small seasonal spring</t>
  </si>
  <si>
    <t>P8</t>
  </si>
  <si>
    <t>WA1562</t>
  </si>
  <si>
    <t>Spring just below the PCT</t>
  </si>
  <si>
    <t>P9</t>
  </si>
  <si>
    <t>WA1563</t>
  </si>
  <si>
    <t>WA1563B</t>
  </si>
  <si>
    <t>WA1564</t>
  </si>
  <si>
    <t>Creek below Mosquito Lake.</t>
  </si>
  <si>
    <t>Good flow across trail.</t>
  </si>
  <si>
    <t>WA1569</t>
  </si>
  <si>
    <t>WA1569B</t>
  </si>
  <si>
    <t>P10</t>
  </si>
  <si>
    <t>WA1571</t>
  </si>
  <si>
    <t>WA1573</t>
  </si>
  <si>
    <t>Small Creek</t>
  </si>
  <si>
    <t>WA1576</t>
  </si>
  <si>
    <t>WA1577</t>
  </si>
  <si>
    <t>Scott River</t>
  </si>
  <si>
    <t>P11</t>
  </si>
  <si>
    <t>WA1583</t>
  </si>
  <si>
    <t>Spring, 100 yards E of the PCT on a jeep road.</t>
  </si>
  <si>
    <t>P12</t>
  </si>
  <si>
    <t>WA1585</t>
  </si>
  <si>
    <t>WA1586</t>
  </si>
  <si>
    <t>WA1587</t>
  </si>
  <si>
    <t>WACS1588</t>
  </si>
  <si>
    <t>Seasonal creek below Statue Lake, several campsites.</t>
  </si>
  <si>
    <t>P13</t>
  </si>
  <si>
    <t>WACS1591</t>
  </si>
  <si>
    <t>**Campsites at Paynes Lake, 100 yards W of PCT.</t>
  </si>
  <si>
    <t>Plenty of good water. Good campsites multiple sites around the lake (which is ideal to swim in). Be sure to store your food properly as a mouse got into my tent here and ate some of my Cornuts!</t>
  </si>
  <si>
    <t>WA1592</t>
  </si>
  <si>
    <t>WA1592B</t>
  </si>
  <si>
    <t>Etna</t>
  </si>
  <si>
    <t>Q1</t>
  </si>
  <si>
    <t>WA1605</t>
  </si>
  <si>
    <t>Cub Bear Spring, small spring 2/10 mile E of PCT.</t>
  </si>
  <si>
    <t>Q2</t>
  </si>
  <si>
    <t>WA1608</t>
  </si>
  <si>
    <t>Shelly Lake Outlet</t>
  </si>
  <si>
    <t>Dirty green water but was drinkable after treating it.</t>
  </si>
  <si>
    <t>WA1611</t>
  </si>
  <si>
    <t xml:space="preserve">Ice cold great water ~100 ft behind the campsites in the brush  (room for ~3 tents). </t>
  </si>
  <si>
    <t>WACS1611</t>
  </si>
  <si>
    <t>WA1612</t>
  </si>
  <si>
    <t>Marten Lake, campsite nearby.</t>
  </si>
  <si>
    <t>Q3</t>
  </si>
  <si>
    <t>WA1613</t>
  </si>
  <si>
    <t>WA1618</t>
  </si>
  <si>
    <t>Cold Spring, 3/10 mile S of PCT, 270 ft elevation drop.</t>
  </si>
  <si>
    <t>Q4</t>
  </si>
  <si>
    <t>WACS1621</t>
  </si>
  <si>
    <t>Creek near Marble Valley Cabin [locked], campsites, Canyon Creek Trail junction</t>
  </si>
  <si>
    <t>Small stream before cabin barely flowing but if you cross the stream and turn left you will find a better spot to get water ~50 ft up the stream under the brush.</t>
  </si>
  <si>
    <t>WA1622</t>
  </si>
  <si>
    <t>Dry.</t>
  </si>
  <si>
    <t>Q5</t>
  </si>
  <si>
    <t>WACS1626</t>
  </si>
  <si>
    <t>**Paradise Lake, campsites.</t>
  </si>
  <si>
    <t>Ice cold spring at the lake via a trail to the left of the lake. Spring is ~200 ft  down this trail.</t>
  </si>
  <si>
    <t>WA1627</t>
  </si>
  <si>
    <t>Q6</t>
  </si>
  <si>
    <t>WACS1632</t>
  </si>
  <si>
    <t>Buckhorn Spring, small unmarked spring 150 feet W of the PCT in a meadow NW of the large three-forked tree, campsite nearby.</t>
  </si>
  <si>
    <t>WA1638</t>
  </si>
  <si>
    <t>WA1639</t>
  </si>
  <si>
    <t>Cold Spring Creek, a large creek.</t>
  </si>
  <si>
    <t>WACS1639</t>
  </si>
  <si>
    <t>Creek, campsite nearby.</t>
  </si>
  <si>
    <t>Q7</t>
  </si>
  <si>
    <t>WA1640</t>
  </si>
  <si>
    <t>**Grider Creek, 1st crossing, wooden footbridge (bridge was completely burnt in Nov 2014).</t>
  </si>
  <si>
    <t>Strong flow but not always easy to get down to the water and there is a lot of poison oak so be careful. There was a clear path down to the creek at the first bridge crossing. If you decide to hike the Grider Creek section in the dark, don't do it. It sucks. It's very overgrown, winding, and dark due to the tree coverage. However, if you choose to like me (and instantly regret it), you can camp at the far end of the third footbridge. There is a flat spot right where the trail meets the bridge big enough for 1 cowboy camp.</t>
  </si>
  <si>
    <t>WA1641</t>
  </si>
  <si>
    <t>**Grider Creek, 2nd crossing, wooden footbridge (bridge was burnt &amp; broken in half but passable on foot, Nov. 2014).</t>
  </si>
  <si>
    <t>Strong flow but not always easy to get down to the water and there is a lot of poison oak so be careful. There was a clear path down to the creek at the first bridge crossing.</t>
  </si>
  <si>
    <t>WA1643</t>
  </si>
  <si>
    <t>**Grider Creek, 3rd crossing, wooden footbridge.</t>
  </si>
  <si>
    <t>Strong flow but not always easy to get down to the water and there is a lot of poison oak so be careful. There was a clear path down to the creek at the first bridge crossing. Room for one campsite at north end of bridge but only for cowboy camping as there is not enough room to pitch a tent.</t>
  </si>
  <si>
    <t>WA1643B</t>
  </si>
  <si>
    <t>Bark Shanty Creek</t>
  </si>
  <si>
    <t>Q8</t>
  </si>
  <si>
    <t>WA1645</t>
  </si>
  <si>
    <t>WACS1647</t>
  </si>
  <si>
    <t>**Grider Creek, 4th crossing near campground, steel footbridge, good swimming just N of bridge. Walk through the campground to start of 6.4 mile roadwalk to Seiad Valley.</t>
  </si>
  <si>
    <t>Strong flow. There is a toilet in the campground.</t>
  </si>
  <si>
    <t>WA1653</t>
  </si>
  <si>
    <t>Highway crosses the Klamath River on a large highway bridge.</t>
  </si>
  <si>
    <t>R8</t>
  </si>
  <si>
    <t>SeiadValley</t>
  </si>
  <si>
    <t>Very small community of Seiad Valley, small store, Post Office, cafe, RV park.</t>
  </si>
  <si>
    <t>$12 / night at the RV park gets you a spot to camp on the grass and a shower. RV Park laundry is coin operated. According to the store owner, no PCT hiker has won the "Pancake Challenge" since 2008 when the cook changed and the pancakes got even bigger.</t>
  </si>
  <si>
    <t>R1</t>
  </si>
  <si>
    <t>WA1655</t>
  </si>
  <si>
    <t>Fern Spring</t>
  </si>
  <si>
    <t>Running well, 2 tent campsite right before spring.</t>
  </si>
  <si>
    <t>WA1659</t>
  </si>
  <si>
    <t>*Lookout Spring, flowing from iron pipe.</t>
  </si>
  <si>
    <t>Follow the trail on the left ~200 ft down to an ice cold spring.</t>
  </si>
  <si>
    <t>R2</t>
  </si>
  <si>
    <t>WA1664</t>
  </si>
  <si>
    <t>Kangaroo Spring</t>
  </si>
  <si>
    <t>WA1665</t>
  </si>
  <si>
    <t>WA1668</t>
  </si>
  <si>
    <t>*Piped Cook and Green Pass spring</t>
  </si>
  <si>
    <t>Ice cold water about 0.2 miles down the trail to the left.</t>
  </si>
  <si>
    <t>R3</t>
  </si>
  <si>
    <t>WA1674</t>
  </si>
  <si>
    <t>Bear Dog Spring</t>
  </si>
  <si>
    <t>R4</t>
  </si>
  <si>
    <t>WA1675</t>
  </si>
  <si>
    <t>Spring, 1/10  mile  SW of PCT</t>
  </si>
  <si>
    <t>WA1678</t>
  </si>
  <si>
    <t>Reeves Ranch Springs, 9/10 mile S of PCT.</t>
  </si>
  <si>
    <t>R5</t>
  </si>
  <si>
    <t>WA1681</t>
  </si>
  <si>
    <t>*Alex Hole Spring nearby.</t>
  </si>
  <si>
    <t>Look for trail to the left of the PCT right after you pass the unpaved road on the right. About 0.1 mile and 100 ft down (after a sharp turn to the left) you will run into multiple small streams from the spring which is ice cold. Plenty of camping spots back on the unpaved road and off the unpaved road.</t>
  </si>
  <si>
    <t>WA1683</t>
  </si>
  <si>
    <t>Mud Springs, 2/10  mile north of PCT mile 1692.4.</t>
  </si>
  <si>
    <t>WA1685</t>
  </si>
  <si>
    <t>WA1685B</t>
  </si>
  <si>
    <t>WA1685C</t>
  </si>
  <si>
    <t>Another small spring</t>
  </si>
  <si>
    <t>R6</t>
  </si>
  <si>
    <t>WA1688</t>
  </si>
  <si>
    <t>Donomore Creek, small wooden bridge.</t>
  </si>
  <si>
    <t>WA1691</t>
  </si>
  <si>
    <t>WACS1694</t>
  </si>
  <si>
    <t>*Sheep Camp Spring, campsites, and unpaved road nearby.*</t>
  </si>
  <si>
    <t>Great water and plenty of good campsites.</t>
  </si>
  <si>
    <t>R7</t>
  </si>
  <si>
    <t>WA1695</t>
  </si>
  <si>
    <t>WA1701</t>
  </si>
  <si>
    <t>Small seasonal stream</t>
  </si>
  <si>
    <t>WA1706</t>
  </si>
  <si>
    <t>WA1707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</si>
</sst>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
    <numFmt numFmtId="166" formatCode="0.0"/>
  </numFmts>
  <fonts count="30">
    <font>
      <sz val="10.0"/>
      <color rgb="FF000000"/>
      <name val="Arial"/>
    </font>
    <font>
      <sz val="18.0"/>
      <color rgb="FF008000"/>
      <name val="Georgia"/>
    </font>
    <font>
      <b/>
      <sz val="11.0"/>
    </font>
    <font>
      <sz val="12.0"/>
      <color rgb="FF008000"/>
    </font>
    <font/>
    <font>
      <u/>
      <sz val="11.0"/>
      <color rgb="FF0000FF"/>
    </font>
    <font>
      <u/>
      <sz val="11.0"/>
      <color rgb="FF0000FF"/>
    </font>
    <font>
      <sz val="12.0"/>
    </font>
    <font>
      <sz val="11.0"/>
      <color rgb="FF0000FF"/>
    </font>
    <font>
      <b/>
      <sz val="11.0"/>
      <color rgb="FF000000"/>
    </font>
    <font>
      <b/>
      <sz val="12.0"/>
    </font>
    <font>
      <b/>
      <sz val="12.0"/>
      <color rgb="FF000000"/>
    </font>
    <font>
      <sz val="11.0"/>
      <color rgb="FF000000"/>
    </font>
    <font>
      <sz val="10.0"/>
      <color rgb="FF000000"/>
    </font>
    <font>
      <i/>
      <sz val="11.0"/>
      <color rgb="FF0000FF"/>
    </font>
    <font>
      <sz val="11.0"/>
    </font>
    <font>
      <i/>
      <sz val="11.0"/>
      <color rgb="FF000000"/>
    </font>
    <font>
      <strike/>
      <sz val="9.0"/>
    </font>
    <font>
      <sz val="9.0"/>
      <color rgb="FF000000"/>
    </font>
    <font>
      <i/>
      <strike/>
      <sz val="11.0"/>
      <color rgb="FF0000FF"/>
    </font>
    <font>
      <sz val="9.0"/>
    </font>
    <font>
      <strike/>
      <sz val="11.0"/>
      <color rgb="FF000000"/>
    </font>
    <font>
      <u/>
      <color rgb="FF0000FF"/>
    </font>
    <font>
      <i/>
      <sz val="10.0"/>
      <color rgb="FF0000FF"/>
    </font>
    <font>
      <strike/>
      <sz val="10.0"/>
    </font>
    <font>
      <sz val="8.0"/>
      <color rgb="FF000000"/>
    </font>
    <font>
      <b/>
      <i/>
      <sz val="11.0"/>
      <color rgb="FF000000"/>
    </font>
    <font>
      <u/>
      <sz val="11.0"/>
      <color rgb="FF0000FF"/>
    </font>
    <font>
      <u/>
      <sz val="11.0"/>
      <color rgb="FF0000FF"/>
    </font>
    <font>
      <sz val="10.0"/>
      <color rgb="FF0000FF"/>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2" fontId="2" numFmtId="49" xfId="0" applyAlignment="1" applyFill="1" applyFont="1" applyNumberFormat="1">
      <alignment horizontal="right"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2" numFmtId="0" xfId="0" applyAlignment="1" applyBorder="1" applyFont="1">
      <alignment horizontal="left" readingOrder="0" shrinkToFit="0" vertical="top" wrapText="1"/>
    </xf>
    <xf borderId="1" fillId="0" fontId="6" numFmtId="164" xfId="0" applyAlignment="1" applyBorder="1" applyFont="1" applyNumberFormat="1">
      <alignment horizontal="right" readingOrder="0" shrinkToFit="0" vertical="center"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0" fontId="11"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shrinkToFit="0" vertical="top" wrapText="1"/>
    </xf>
    <xf borderId="5" fillId="0" fontId="12" numFmtId="0" xfId="0" applyAlignment="1" applyBorder="1" applyFont="1">
      <alignment horizontal="left" shrinkToFit="0" vertical="top" wrapText="1"/>
    </xf>
    <xf borderId="5" fillId="0" fontId="12" numFmtId="164" xfId="0" applyAlignment="1" applyBorder="1" applyFont="1" applyNumberFormat="1">
      <alignment horizontal="left" shrinkToFit="0" vertical="top" wrapText="1"/>
    </xf>
    <xf borderId="5" fillId="0" fontId="12" numFmtId="165"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0"/>
    </xf>
    <xf borderId="5" fillId="0" fontId="14"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0" fontId="16"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14" numFmtId="0" xfId="0" applyAlignment="1" applyBorder="1" applyFont="1">
      <alignment shrinkToFit="0" vertical="top" wrapText="1"/>
    </xf>
    <xf borderId="2" fillId="0" fontId="12" numFmtId="0" xfId="0" applyAlignment="1" applyBorder="1" applyFont="1">
      <alignment readingOrder="0" shrinkToFit="0" vertical="top" wrapText="1"/>
    </xf>
    <xf borderId="5" fillId="3" fontId="12" numFmtId="0" xfId="0" applyAlignment="1" applyBorder="1" applyFill="1" applyFont="1">
      <alignment horizontal="left" readingOrder="0" shrinkToFit="0" vertical="top" wrapText="1"/>
    </xf>
    <xf borderId="5" fillId="0" fontId="20" numFmtId="0" xfId="0" applyAlignment="1" applyBorder="1" applyFont="1">
      <alignment readingOrder="0" shrinkToFit="0" vertical="top" wrapText="1"/>
    </xf>
    <xf borderId="5" fillId="3" fontId="12" numFmtId="0" xfId="0" applyAlignment="1" applyBorder="1" applyFont="1">
      <alignment horizontal="left" shrinkToFit="0" vertical="top" wrapText="1"/>
    </xf>
    <xf borderId="5" fillId="0" fontId="21" numFmtId="0" xfId="0" applyAlignment="1" applyBorder="1" applyFont="1">
      <alignment readingOrder="0" shrinkToFit="0" vertical="top" wrapText="1"/>
    </xf>
    <xf borderId="5" fillId="0" fontId="21" numFmtId="0" xfId="0" applyAlignment="1" applyBorder="1" applyFont="1">
      <alignment horizontal="left" readingOrder="0" shrinkToFit="0" vertical="top" wrapText="1"/>
    </xf>
    <xf borderId="2" fillId="0" fontId="22"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5" fillId="0" fontId="21" numFmtId="0" xfId="0" applyAlignment="1" applyBorder="1" applyFont="1">
      <alignment shrinkToFit="0" vertical="top" wrapText="1"/>
    </xf>
    <xf borderId="2" fillId="2" fontId="9"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0" fontId="14"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5" fillId="4" fontId="12" numFmtId="164" xfId="0" applyAlignment="1" applyBorder="1" applyFont="1" applyNumberFormat="1">
      <alignment horizontal="left" shrinkToFit="0" vertical="top" wrapText="1"/>
    </xf>
    <xf borderId="2" fillId="4" fontId="12"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4" fontId="12" numFmtId="164" xfId="0" applyAlignment="1" applyBorder="1" applyFont="1" applyNumberFormat="1">
      <alignment horizontal="left" shrinkToFit="0" vertical="top" wrapText="0"/>
    </xf>
    <xf borderId="2" fillId="4" fontId="13"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5" fillId="0" fontId="4" numFmtId="0" xfId="0" applyAlignment="1" applyBorder="1" applyFont="1">
      <alignment shrinkToFit="0" wrapText="1"/>
    </xf>
    <xf borderId="5" fillId="0" fontId="4" numFmtId="0" xfId="0" applyAlignment="1" applyBorder="1" applyFont="1">
      <alignment shrinkToFit="0" vertical="top" wrapText="1"/>
    </xf>
    <xf borderId="5" fillId="0" fontId="24" numFmtId="0" xfId="0" applyAlignment="1" applyBorder="1" applyFont="1">
      <alignment horizontal="left" shrinkToFit="0" vertical="top" wrapText="1"/>
    </xf>
    <xf borderId="5" fillId="0" fontId="24"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0" fontId="25" numFmtId="0" xfId="0" applyAlignment="1" applyBorder="1" applyFont="1">
      <alignment readingOrder="0" shrinkToFit="0" vertical="top" wrapText="1"/>
    </xf>
    <xf borderId="2" fillId="2" fontId="26" numFmtId="0" xfId="0" applyAlignment="1" applyBorder="1" applyFont="1">
      <alignment horizontal="left" readingOrder="0" shrinkToFit="0" vertical="top" wrapText="1"/>
    </xf>
    <xf borderId="2" fillId="3" fontId="4" numFmtId="0" xfId="0" applyAlignment="1" applyBorder="1" applyFont="1">
      <alignment readingOrder="0" shrinkToFit="0" vertical="top" wrapText="1"/>
    </xf>
    <xf borderId="5" fillId="0" fontId="21" numFmtId="0" xfId="0" applyAlignment="1" applyBorder="1" applyFont="1">
      <alignment horizontal="left" shrinkToFit="0" vertical="top" wrapText="1"/>
    </xf>
    <xf borderId="2" fillId="0" fontId="21" numFmtId="0" xfId="0" applyAlignment="1" applyBorder="1" applyFont="1">
      <alignment horizontal="left" readingOrder="0" shrinkToFit="0" vertical="top" wrapText="1"/>
    </xf>
    <xf borderId="5" fillId="0" fontId="15" numFmtId="164" xfId="0" applyAlignment="1" applyBorder="1" applyFont="1" applyNumberFormat="1">
      <alignment horizontal="left" readingOrder="0" shrinkToFit="0" vertical="top" wrapText="1"/>
    </xf>
    <xf borderId="5" fillId="0" fontId="13" numFmtId="164" xfId="0" applyAlignment="1" applyBorder="1" applyFont="1" applyNumberFormat="1">
      <alignment horizontal="left" shrinkToFit="0" vertical="top" wrapText="1"/>
    </xf>
    <xf borderId="5" fillId="0" fontId="25" numFmtId="0" xfId="0" applyAlignment="1" applyBorder="1" applyFont="1">
      <alignment horizontal="left" shrinkToFit="0" vertical="top" wrapText="1"/>
    </xf>
    <xf borderId="5" fillId="0" fontId="12" numFmtId="164" xfId="0" applyAlignment="1" applyBorder="1" applyFont="1" applyNumberFormat="1">
      <alignment horizontal="left" shrinkToFit="0" vertical="top" wrapText="0"/>
    </xf>
    <xf borderId="5" fillId="0" fontId="12" numFmtId="164" xfId="0" applyAlignment="1" applyBorder="1" applyFont="1" applyNumberFormat="1">
      <alignment horizontal="left" readingOrder="0" shrinkToFit="0" vertical="top" wrapText="1"/>
    </xf>
    <xf borderId="2" fillId="0" fontId="9" numFmtId="0" xfId="0" applyAlignment="1" applyBorder="1" applyFont="1">
      <alignment horizontal="left" readingOrder="0" shrinkToFit="0" vertical="top" wrapText="1"/>
    </xf>
    <xf borderId="2" fillId="5" fontId="13" numFmtId="0" xfId="0" applyAlignment="1" applyBorder="1" applyFill="1" applyFont="1">
      <alignment horizontal="left" readingOrder="0" shrinkToFit="0" vertical="top" wrapText="1"/>
    </xf>
    <xf borderId="2" fillId="5" fontId="12" numFmtId="0" xfId="0" applyAlignment="1" applyBorder="1" applyFont="1">
      <alignment horizontal="left" readingOrder="0" shrinkToFit="0" vertical="top" wrapText="1"/>
    </xf>
    <xf borderId="2" fillId="5" fontId="9" numFmtId="0" xfId="0" applyAlignment="1" applyBorder="1" applyFont="1">
      <alignment horizontal="left" readingOrder="0" shrinkToFit="0" vertical="top" wrapText="1"/>
    </xf>
    <xf borderId="2" fillId="2" fontId="9" numFmtId="0" xfId="0" applyAlignment="1" applyBorder="1" applyFont="1">
      <alignment readingOrder="0" shrinkToFit="0" vertical="top" wrapText="1"/>
    </xf>
    <xf borderId="5" fillId="6" fontId="12" numFmtId="0" xfId="0" applyAlignment="1" applyBorder="1" applyFill="1" applyFont="1">
      <alignment readingOrder="0" shrinkToFit="0" vertical="top" wrapText="1"/>
    </xf>
    <xf borderId="5" fillId="7" fontId="21" numFmtId="0" xfId="0" applyAlignment="1" applyBorder="1" applyFill="1" applyFont="1">
      <alignment horizontal="left" readingOrder="0" shrinkToFit="0" vertical="top" wrapText="1"/>
    </xf>
    <xf borderId="5" fillId="6" fontId="12" numFmtId="0" xfId="0" applyAlignment="1" applyBorder="1" applyFont="1">
      <alignment horizontal="left" readingOrder="0" shrinkToFit="0" vertical="top" wrapText="1"/>
    </xf>
    <xf borderId="5" fillId="7" fontId="21" numFmtId="0" xfId="0" applyAlignment="1" applyBorder="1" applyFont="1">
      <alignment horizontal="left" shrinkToFit="0" vertical="top" wrapText="1"/>
    </xf>
    <xf borderId="5" fillId="6" fontId="14" numFmtId="0" xfId="0" applyAlignment="1" applyBorder="1" applyFont="1">
      <alignment readingOrder="0" shrinkToFit="0" vertical="top" wrapText="1"/>
    </xf>
    <xf borderId="5" fillId="7" fontId="21" numFmtId="164" xfId="0" applyAlignment="1" applyBorder="1" applyFont="1" applyNumberFormat="1">
      <alignment horizontal="left" readingOrder="0" shrinkToFit="0" vertical="top" wrapText="1"/>
    </xf>
    <xf borderId="5" fillId="6" fontId="12" numFmtId="0" xfId="0" applyAlignment="1" applyBorder="1" applyFont="1">
      <alignment shrinkToFit="0" vertical="top" wrapText="1"/>
    </xf>
    <xf borderId="5" fillId="6" fontId="12" numFmtId="164" xfId="0" applyAlignment="1" applyBorder="1" applyFont="1" applyNumberFormat="1">
      <alignment horizontal="left" shrinkToFit="0" vertical="top" wrapText="1"/>
    </xf>
    <xf borderId="5" fillId="0" fontId="8" numFmtId="0" xfId="0" applyAlignment="1" applyBorder="1" applyFont="1">
      <alignment horizontal="left" readingOrder="0" shrinkToFit="0" vertical="top" wrapText="1"/>
    </xf>
    <xf borderId="5" fillId="6" fontId="12" numFmtId="0" xfId="0" applyAlignment="1" applyBorder="1" applyFont="1">
      <alignment horizontal="left" shrinkToFit="0" vertical="top" wrapText="1"/>
    </xf>
    <xf borderId="2" fillId="6" fontId="13" numFmtId="0" xfId="0" applyAlignment="1" applyBorder="1" applyFont="1">
      <alignment readingOrder="0" shrinkToFit="0" vertical="top" wrapText="1"/>
    </xf>
    <xf borderId="5" fillId="6" fontId="15" numFmtId="164" xfId="0" applyAlignment="1" applyBorder="1" applyFont="1" applyNumberFormat="1">
      <alignment horizontal="left" shrinkToFit="0" vertical="top" wrapText="1"/>
    </xf>
    <xf borderId="5" fillId="6" fontId="15" numFmtId="0" xfId="0" applyAlignment="1" applyBorder="1" applyFont="1">
      <alignment horizontal="left" shrinkToFit="0" vertical="top" wrapText="1"/>
    </xf>
    <xf borderId="5" fillId="6" fontId="18" numFmtId="0" xfId="0" applyAlignment="1" applyBorder="1" applyFont="1">
      <alignment readingOrder="0" shrinkToFit="0" vertical="top" wrapText="1"/>
    </xf>
    <xf borderId="2" fillId="6" fontId="12"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3" fontId="12" numFmtId="0" xfId="0" applyAlignment="1" applyBorder="1" applyFont="1">
      <alignment readingOrder="0" shrinkToFit="0" vertical="top" wrapText="1"/>
    </xf>
    <xf borderId="5" fillId="0" fontId="4" numFmtId="0" xfId="0" applyAlignment="1" applyBorder="1" applyFont="1">
      <alignment horizontal="left" shrinkToFit="0" vertical="top" wrapText="1"/>
    </xf>
    <xf borderId="5" fillId="3" fontId="14"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xf borderId="2" fillId="0" fontId="4" numFmtId="0" xfId="0" applyAlignment="1" applyBorder="1" applyFont="1">
      <alignment readingOrder="0" shrinkToFit="0" vertical="top" wrapText="1"/>
    </xf>
    <xf borderId="2" fillId="0" fontId="1" numFmtId="0" xfId="0" applyAlignment="1" applyBorder="1" applyFont="1">
      <alignment horizontal="left" readingOrder="0" shrinkToFit="0" vertical="top" wrapText="1"/>
    </xf>
    <xf borderId="2" fillId="2" fontId="2" numFmtId="49" xfId="0" applyAlignment="1" applyBorder="1" applyFont="1" applyNumberFormat="1">
      <alignment horizontal="right" readingOrder="0" shrinkToFit="0" vertical="top" wrapText="1"/>
    </xf>
    <xf borderId="2" fillId="0" fontId="3" numFmtId="0" xfId="0" applyAlignment="1" applyBorder="1" applyFont="1">
      <alignment horizontal="left" readingOrder="0" shrinkToFit="0" vertical="top" wrapText="1"/>
    </xf>
    <xf borderId="2" fillId="2" fontId="2" numFmtId="49" xfId="0" applyAlignment="1" applyBorder="1" applyFont="1" applyNumberFormat="1">
      <alignment horizontal="left" readingOrder="0" shrinkToFit="0" vertical="top" wrapText="1"/>
    </xf>
    <xf borderId="2" fillId="0" fontId="27" numFmtId="164" xfId="0" applyAlignment="1" applyBorder="1" applyFont="1" applyNumberFormat="1">
      <alignment horizontal="right" shrinkToFit="0" vertical="top" wrapText="1"/>
    </xf>
    <xf borderId="2" fillId="0" fontId="28" numFmtId="164" xfId="0" applyAlignment="1" applyBorder="1" applyFont="1" applyNumberFormat="1">
      <alignment horizontal="left" shrinkToFit="0" vertical="top" wrapText="1"/>
    </xf>
    <xf borderId="2" fillId="0" fontId="8" numFmtId="0" xfId="0" applyAlignment="1" applyBorder="1" applyFont="1">
      <alignment horizontal="left" readingOrder="0" shrinkToFit="0" vertical="top" wrapText="1"/>
    </xf>
    <xf borderId="5" fillId="0" fontId="12" numFmtId="0" xfId="0" applyAlignment="1" applyBorder="1" applyFont="1">
      <alignment horizontal="left" shrinkToFit="0" vertical="top" wrapText="0"/>
    </xf>
    <xf borderId="5" fillId="0" fontId="12" numFmtId="166"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0"/>
    </xf>
    <xf borderId="5" fillId="0" fontId="13" numFmtId="166" xfId="0" applyAlignment="1" applyBorder="1" applyFont="1" applyNumberFormat="1">
      <alignment horizontal="left" readingOrder="0" shrinkToFit="0" vertical="top" wrapText="0"/>
    </xf>
    <xf borderId="5" fillId="0" fontId="12" numFmtId="14" xfId="0" applyAlignment="1" applyBorder="1" applyFont="1" applyNumberFormat="1">
      <alignment horizontal="left" readingOrder="0" shrinkToFit="0" vertical="top" wrapText="0"/>
    </xf>
    <xf borderId="5" fillId="0" fontId="13" numFmtId="0" xfId="0" applyAlignment="1" applyBorder="1" applyFont="1">
      <alignment shrinkToFit="0" vertical="top" wrapText="1"/>
    </xf>
    <xf borderId="5" fillId="0" fontId="13" numFmtId="0" xfId="0" applyAlignment="1" applyBorder="1" applyFont="1">
      <alignment shrinkToFit="0" vertical="top" wrapText="0"/>
    </xf>
    <xf borderId="5" fillId="0" fontId="13" numFmtId="14" xfId="0" applyAlignment="1" applyBorder="1" applyFont="1" applyNumberFormat="1">
      <alignment readingOrder="0" shrinkToFit="0" vertical="top" wrapText="0"/>
    </xf>
    <xf borderId="5" fillId="0" fontId="29" numFmtId="0" xfId="0" applyAlignment="1" applyBorder="1" applyFont="1">
      <alignment horizontal="left" readingOrder="0" shrinkToFit="0" vertical="top" wrapText="1"/>
    </xf>
    <xf borderId="5" fillId="0" fontId="13" numFmtId="0" xfId="0" applyAlignment="1" applyBorder="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1</v>
      </c>
      <c r="F1" s="3" t="s">
        <v>7</v>
      </c>
    </row>
    <row r="2" ht="1.5" customHeight="1">
      <c r="A2" s="4" t="s">
        <v>8</v>
      </c>
      <c r="B2" s="6"/>
      <c r="C2" s="6"/>
      <c r="D2" s="6"/>
      <c r="E2" s="6"/>
      <c r="F2" s="9" t="s">
        <v>9</v>
      </c>
      <c r="G2" s="6"/>
    </row>
    <row r="3" ht="1.5" customHeight="1">
      <c r="A3" s="8" t="s">
        <v>10</v>
      </c>
      <c r="B3" s="10"/>
      <c r="C3" s="10"/>
      <c r="D3" s="10"/>
      <c r="E3" s="10"/>
      <c r="F3" s="10"/>
      <c r="G3" s="11"/>
    </row>
    <row r="4" ht="1.5" customHeight="1">
      <c r="A4" s="12" t="s">
        <v>11</v>
      </c>
      <c r="B4" s="10"/>
      <c r="C4" s="10"/>
      <c r="D4" s="10"/>
      <c r="E4" s="10"/>
      <c r="F4" s="10"/>
      <c r="G4" s="11"/>
    </row>
    <row r="5" ht="2.25" customHeight="1">
      <c r="A5" s="14" t="s">
        <v>13</v>
      </c>
      <c r="B5" s="10"/>
      <c r="C5" s="10"/>
      <c r="D5" s="10"/>
      <c r="E5" s="10"/>
      <c r="F5" s="10"/>
      <c r="G5" s="11"/>
    </row>
    <row r="6" ht="2.25" customHeight="1">
      <c r="A6" s="14" t="s">
        <v>14</v>
      </c>
      <c r="B6" s="10"/>
      <c r="C6" s="10"/>
      <c r="D6" s="10"/>
      <c r="E6" s="10"/>
      <c r="F6" s="10"/>
      <c r="G6" s="11"/>
    </row>
    <row r="7" ht="20.25" customHeight="1">
      <c r="A7" s="15" t="s">
        <v>15</v>
      </c>
      <c r="B7" s="10"/>
      <c r="C7" s="10"/>
      <c r="D7" s="10"/>
      <c r="E7" s="10"/>
      <c r="F7" s="10"/>
      <c r="G7" s="11"/>
    </row>
    <row r="8" ht="2.25" customHeight="1">
      <c r="A8" s="18" t="s">
        <v>17</v>
      </c>
      <c r="B8" s="10"/>
      <c r="C8" s="10"/>
      <c r="D8" s="10"/>
      <c r="E8" s="10"/>
      <c r="F8" s="10"/>
      <c r="G8" s="11"/>
    </row>
    <row r="9" ht="2.25" customHeight="1">
      <c r="A9" s="16" t="s">
        <v>16</v>
      </c>
      <c r="B9" s="16" t="s">
        <v>18</v>
      </c>
      <c r="C9" s="16" t="s">
        <v>19</v>
      </c>
      <c r="D9" s="16" t="s">
        <v>20</v>
      </c>
      <c r="E9" s="16" t="s">
        <v>21</v>
      </c>
      <c r="F9" s="17" t="s">
        <v>22</v>
      </c>
      <c r="G9" s="16" t="s">
        <v>23</v>
      </c>
    </row>
    <row r="10" ht="15.0" customHeight="1">
      <c r="A10" s="18" t="s">
        <v>27</v>
      </c>
      <c r="B10" s="10"/>
      <c r="C10" s="10"/>
      <c r="D10" s="10"/>
      <c r="E10" s="10"/>
      <c r="F10" s="10"/>
      <c r="G10" s="11"/>
    </row>
    <row r="11" ht="15.0" customHeight="1">
      <c r="A11" s="21" t="s">
        <v>29</v>
      </c>
      <c r="B11" s="22">
        <v>1.2</v>
      </c>
      <c r="C11" s="21" t="s">
        <v>31</v>
      </c>
      <c r="D11" s="29" t="s">
        <v>33</v>
      </c>
      <c r="E11" s="21" t="s">
        <v>47</v>
      </c>
      <c r="F11" s="33">
        <v>42064.0</v>
      </c>
      <c r="G11" s="22" t="s">
        <v>61</v>
      </c>
    </row>
    <row r="12" ht="15.0" customHeight="1">
      <c r="A12" s="21" t="s">
        <v>29</v>
      </c>
      <c r="B12" s="22">
        <v>1.4</v>
      </c>
      <c r="C12" s="23"/>
      <c r="D12" s="21" t="s">
        <v>63</v>
      </c>
      <c r="E12" s="21" t="s">
        <v>64</v>
      </c>
      <c r="F12" s="25"/>
      <c r="G12" s="24"/>
    </row>
    <row r="13" ht="15.0" customHeight="1">
      <c r="A13" s="21" t="s">
        <v>29</v>
      </c>
      <c r="B13" s="22" t="s">
        <v>65</v>
      </c>
      <c r="C13" s="23"/>
      <c r="D13" s="21" t="s">
        <v>66</v>
      </c>
      <c r="E13" s="21" t="s">
        <v>43</v>
      </c>
      <c r="F13" s="33">
        <v>42116.0</v>
      </c>
      <c r="G13" s="22" t="s">
        <v>67</v>
      </c>
    </row>
    <row r="14" ht="15.0" customHeight="1">
      <c r="A14" s="21" t="s">
        <v>29</v>
      </c>
      <c r="B14" s="22">
        <v>4.4</v>
      </c>
      <c r="C14" s="21" t="s">
        <v>72</v>
      </c>
      <c r="D14" s="21" t="s">
        <v>74</v>
      </c>
      <c r="E14" s="21" t="s">
        <v>43</v>
      </c>
      <c r="F14" s="33">
        <v>42116.0</v>
      </c>
      <c r="G14" s="22" t="s">
        <v>67</v>
      </c>
    </row>
    <row r="15" ht="15.0" customHeight="1">
      <c r="A15" s="21" t="s">
        <v>77</v>
      </c>
      <c r="B15" s="22" t="s">
        <v>79</v>
      </c>
      <c r="C15" s="23"/>
      <c r="D15" s="21" t="s">
        <v>82</v>
      </c>
      <c r="E15" s="21" t="s">
        <v>43</v>
      </c>
      <c r="F15" s="33">
        <v>42116.0</v>
      </c>
      <c r="G15" s="22" t="s">
        <v>67</v>
      </c>
    </row>
    <row r="16" ht="2.25" customHeight="1">
      <c r="A16" s="21" t="s">
        <v>77</v>
      </c>
      <c r="B16" s="22">
        <v>15.4</v>
      </c>
      <c r="C16" s="21" t="s">
        <v>88</v>
      </c>
      <c r="D16" s="21" t="s">
        <v>90</v>
      </c>
      <c r="E16" s="21" t="s">
        <v>43</v>
      </c>
      <c r="F16" s="33">
        <v>42116.0</v>
      </c>
      <c r="G16" s="22" t="s">
        <v>67</v>
      </c>
    </row>
    <row r="17" ht="15.0" customHeight="1">
      <c r="A17" s="27" t="s">
        <v>91</v>
      </c>
      <c r="B17" s="10"/>
      <c r="C17" s="10"/>
      <c r="D17" s="10"/>
      <c r="E17" s="10"/>
      <c r="F17" s="10"/>
      <c r="G17" s="11"/>
    </row>
    <row r="18" ht="15.0" customHeight="1">
      <c r="A18" s="22" t="s">
        <v>77</v>
      </c>
      <c r="B18" s="34">
        <v>15.4</v>
      </c>
      <c r="C18" s="34" t="s">
        <v>99</v>
      </c>
      <c r="D18" s="34" t="s">
        <v>101</v>
      </c>
      <c r="E18" s="34" t="s">
        <v>102</v>
      </c>
      <c r="F18" s="30">
        <v>42085.0</v>
      </c>
      <c r="G18" s="34" t="s">
        <v>55</v>
      </c>
    </row>
    <row r="19" ht="15.0" customHeight="1">
      <c r="A19" s="21" t="s">
        <v>77</v>
      </c>
      <c r="B19" s="22">
        <v>20.0</v>
      </c>
      <c r="C19" s="41" t="s">
        <v>104</v>
      </c>
      <c r="D19" s="44" t="str">
        <f>HYPERLINK("javascript:Start('http://www.sdcounty.ca.gov/parks/Camping/lake_morena.html')","**Lake Morena Campground")</f>
        <v>**Lake Morena Campground</v>
      </c>
      <c r="E19" s="21" t="s">
        <v>132</v>
      </c>
      <c r="F19" s="33">
        <v>42116.0</v>
      </c>
      <c r="G19" s="34" t="s">
        <v>117</v>
      </c>
    </row>
    <row r="20" ht="15.0" customHeight="1">
      <c r="A20" s="45" t="s">
        <v>137</v>
      </c>
      <c r="B20" s="10"/>
      <c r="C20" s="10"/>
      <c r="D20" s="10"/>
      <c r="E20" s="10"/>
      <c r="F20" s="10"/>
      <c r="G20" s="11"/>
    </row>
    <row r="21" ht="15.0" customHeight="1">
      <c r="A21" s="21" t="s">
        <v>144</v>
      </c>
      <c r="B21" s="22">
        <v>24.1</v>
      </c>
      <c r="C21" s="21" t="s">
        <v>145</v>
      </c>
      <c r="D21" s="21" t="s">
        <v>146</v>
      </c>
      <c r="E21" s="21" t="s">
        <v>43</v>
      </c>
      <c r="F21" s="33">
        <v>42115.0</v>
      </c>
      <c r="G21" s="22" t="s">
        <v>117</v>
      </c>
    </row>
    <row r="22" ht="15.0" customHeight="1">
      <c r="A22" s="21" t="s">
        <v>144</v>
      </c>
      <c r="B22" s="22">
        <v>25.5</v>
      </c>
      <c r="C22" s="21" t="s">
        <v>147</v>
      </c>
      <c r="D22" s="21" t="s">
        <v>148</v>
      </c>
      <c r="E22" s="21" t="s">
        <v>149</v>
      </c>
      <c r="F22" s="33">
        <v>42085.0</v>
      </c>
      <c r="G22" s="22" t="s">
        <v>150</v>
      </c>
    </row>
    <row r="23" ht="8.25" customHeight="1">
      <c r="A23" s="21" t="s">
        <v>144</v>
      </c>
      <c r="B23" s="22">
        <v>26.0</v>
      </c>
      <c r="C23" s="47" t="s">
        <v>151</v>
      </c>
      <c r="D23" s="29" t="s">
        <v>155</v>
      </c>
      <c r="E23" s="21" t="s">
        <v>156</v>
      </c>
      <c r="F23" s="33">
        <v>42104.0</v>
      </c>
      <c r="G23" s="22" t="s">
        <v>157</v>
      </c>
    </row>
    <row r="24" ht="15.0" customHeight="1">
      <c r="A24" s="27" t="s">
        <v>158</v>
      </c>
      <c r="B24" s="10"/>
      <c r="C24" s="10"/>
      <c r="D24" s="10"/>
      <c r="E24" s="10"/>
      <c r="F24" s="10"/>
      <c r="G24" s="11"/>
    </row>
    <row r="25" ht="15.0" customHeight="1">
      <c r="A25" s="49" t="s">
        <v>144</v>
      </c>
      <c r="B25" s="50">
        <v>26.5</v>
      </c>
      <c r="C25" s="53"/>
      <c r="D25" s="55" t="s">
        <v>170</v>
      </c>
      <c r="E25" s="10"/>
      <c r="F25" s="10"/>
      <c r="G25" s="11"/>
    </row>
    <row r="26" ht="15.0" customHeight="1">
      <c r="A26" s="21" t="s">
        <v>144</v>
      </c>
      <c r="B26" s="22" t="s">
        <v>178</v>
      </c>
      <c r="C26" s="23"/>
      <c r="D26" s="21" t="s">
        <v>180</v>
      </c>
      <c r="E26" s="21" t="s">
        <v>43</v>
      </c>
      <c r="F26" s="33">
        <v>42072.0</v>
      </c>
      <c r="G26" s="22" t="s">
        <v>37</v>
      </c>
    </row>
    <row r="27" ht="15.0" customHeight="1">
      <c r="A27" s="21" t="s">
        <v>144</v>
      </c>
      <c r="B27" s="22">
        <v>28.5</v>
      </c>
      <c r="C27" s="40" t="s">
        <v>184</v>
      </c>
      <c r="D27" s="29" t="s">
        <v>185</v>
      </c>
      <c r="E27" s="21" t="s">
        <v>186</v>
      </c>
      <c r="F27" s="33">
        <v>42121.0</v>
      </c>
      <c r="G27" s="22" t="s">
        <v>187</v>
      </c>
    </row>
    <row r="28" ht="15.0" customHeight="1">
      <c r="A28" s="21" t="s">
        <v>144</v>
      </c>
      <c r="B28" s="22" t="s">
        <v>188</v>
      </c>
      <c r="C28" s="23"/>
      <c r="D28" s="32" t="s">
        <v>189</v>
      </c>
      <c r="E28" s="21" t="s">
        <v>190</v>
      </c>
      <c r="F28" s="33">
        <v>42101.0</v>
      </c>
      <c r="G28" s="22" t="s">
        <v>191</v>
      </c>
    </row>
    <row r="29" ht="15.0" customHeight="1">
      <c r="A29" s="27" t="s">
        <v>192</v>
      </c>
      <c r="B29" s="10"/>
      <c r="C29" s="10"/>
      <c r="D29" s="10"/>
      <c r="E29" s="10"/>
      <c r="F29" s="10"/>
      <c r="G29" s="11"/>
    </row>
    <row r="30" ht="15.0" customHeight="1">
      <c r="A30" s="40" t="s">
        <v>144</v>
      </c>
      <c r="B30" s="60">
        <v>30.2</v>
      </c>
      <c r="C30" s="41" t="s">
        <v>195</v>
      </c>
      <c r="D30" s="63" t="s">
        <v>196</v>
      </c>
      <c r="E30" s="21" t="s">
        <v>215</v>
      </c>
      <c r="F30" s="33">
        <v>42105.0</v>
      </c>
      <c r="G30" s="22" t="s">
        <v>216</v>
      </c>
    </row>
    <row r="31" ht="15.0" customHeight="1">
      <c r="A31" s="21" t="s">
        <v>218</v>
      </c>
      <c r="B31" s="22">
        <v>32.0</v>
      </c>
      <c r="C31" s="21" t="s">
        <v>220</v>
      </c>
      <c r="D31" s="21" t="s">
        <v>221</v>
      </c>
      <c r="E31" s="21" t="s">
        <v>43</v>
      </c>
      <c r="F31" s="33">
        <v>42070.0</v>
      </c>
      <c r="G31" s="22" t="s">
        <v>222</v>
      </c>
    </row>
    <row r="32" ht="15.0" customHeight="1">
      <c r="A32" s="27" t="s">
        <v>224</v>
      </c>
      <c r="B32" s="10"/>
      <c r="C32" s="10"/>
      <c r="D32" s="10"/>
      <c r="E32" s="10"/>
      <c r="F32" s="10"/>
      <c r="G32" s="11"/>
    </row>
    <row r="33" ht="18.75" customHeight="1">
      <c r="A33" s="21" t="s">
        <v>218</v>
      </c>
      <c r="B33" s="22">
        <v>32.6</v>
      </c>
      <c r="C33" s="32" t="s">
        <v>236</v>
      </c>
      <c r="D33" s="29" t="s">
        <v>237</v>
      </c>
      <c r="E33" s="21" t="s">
        <v>238</v>
      </c>
      <c r="F33" s="33">
        <v>42095.0</v>
      </c>
      <c r="G33" s="22" t="s">
        <v>239</v>
      </c>
    </row>
    <row r="34" ht="15.0" customHeight="1">
      <c r="A34" s="21" t="s">
        <v>240</v>
      </c>
      <c r="B34" s="22">
        <v>36.9</v>
      </c>
      <c r="C34" s="21" t="s">
        <v>242</v>
      </c>
      <c r="D34" s="21" t="s">
        <v>244</v>
      </c>
      <c r="E34" s="21" t="s">
        <v>246</v>
      </c>
      <c r="F34" s="33">
        <v>42094.0</v>
      </c>
      <c r="G34" s="22" t="s">
        <v>247</v>
      </c>
    </row>
    <row r="35" ht="15.0" customHeight="1">
      <c r="A35" s="23"/>
      <c r="B35" s="22">
        <v>37.5</v>
      </c>
      <c r="C35" s="23"/>
      <c r="D35" s="32" t="s">
        <v>249</v>
      </c>
      <c r="E35" s="21" t="s">
        <v>250</v>
      </c>
      <c r="F35" s="33">
        <v>42120.0</v>
      </c>
      <c r="G35" s="22" t="s">
        <v>251</v>
      </c>
    </row>
    <row r="36" ht="15.0" customHeight="1">
      <c r="A36" s="21" t="s">
        <v>240</v>
      </c>
      <c r="B36" s="22">
        <v>37.7</v>
      </c>
      <c r="C36" s="21" t="s">
        <v>252</v>
      </c>
      <c r="D36" s="29" t="s">
        <v>253</v>
      </c>
      <c r="E36" s="21" t="s">
        <v>254</v>
      </c>
      <c r="F36" s="33">
        <v>42104.0</v>
      </c>
      <c r="G36" s="22" t="s">
        <v>157</v>
      </c>
    </row>
    <row r="37" ht="11.25" customHeight="1">
      <c r="A37" s="21" t="s">
        <v>240</v>
      </c>
      <c r="B37" s="22">
        <v>38.8</v>
      </c>
      <c r="C37" s="21" t="s">
        <v>257</v>
      </c>
      <c r="D37" s="29" t="s">
        <v>259</v>
      </c>
      <c r="E37" s="21" t="s">
        <v>260</v>
      </c>
      <c r="F37" s="33">
        <v>42094.0</v>
      </c>
      <c r="G37" s="22" t="s">
        <v>247</v>
      </c>
    </row>
    <row r="38" ht="15.0" customHeight="1">
      <c r="A38" s="27" t="s">
        <v>263</v>
      </c>
      <c r="B38" s="10"/>
      <c r="C38" s="10"/>
      <c r="D38" s="10"/>
      <c r="E38" s="10"/>
      <c r="F38" s="10"/>
      <c r="G38" s="11"/>
    </row>
    <row r="39" ht="6.0" customHeight="1">
      <c r="A39" s="21" t="s">
        <v>240</v>
      </c>
      <c r="B39" s="22">
        <v>41.4</v>
      </c>
      <c r="C39" s="32" t="s">
        <v>273</v>
      </c>
      <c r="D39" s="32" t="s">
        <v>275</v>
      </c>
      <c r="E39" s="21" t="s">
        <v>277</v>
      </c>
      <c r="F39" s="33">
        <v>42111.0</v>
      </c>
      <c r="G39" s="22" t="s">
        <v>239</v>
      </c>
    </row>
    <row r="40" ht="15.0" customHeight="1">
      <c r="A40" s="27" t="s">
        <v>278</v>
      </c>
      <c r="B40" s="10"/>
      <c r="C40" s="10"/>
      <c r="D40" s="10"/>
      <c r="E40" s="10"/>
      <c r="F40" s="10"/>
      <c r="G40" s="11"/>
    </row>
    <row r="41" ht="23.25" customHeight="1">
      <c r="A41" s="21" t="s">
        <v>240</v>
      </c>
      <c r="B41" s="22">
        <v>42.1</v>
      </c>
      <c r="C41" s="21" t="s">
        <v>284</v>
      </c>
      <c r="D41" s="21" t="s">
        <v>286</v>
      </c>
      <c r="E41" s="21" t="s">
        <v>288</v>
      </c>
      <c r="F41" s="33">
        <v>42115.0</v>
      </c>
      <c r="G41" s="22" t="s">
        <v>291</v>
      </c>
    </row>
    <row r="42" ht="9.0" customHeight="1">
      <c r="A42" s="27" t="s">
        <v>295</v>
      </c>
      <c r="B42" s="10"/>
      <c r="C42" s="10"/>
      <c r="D42" s="10"/>
      <c r="E42" s="10"/>
      <c r="F42" s="10"/>
      <c r="G42" s="11"/>
    </row>
    <row r="43" ht="9.0" customHeight="1">
      <c r="A43" s="21" t="s">
        <v>298</v>
      </c>
      <c r="B43" s="22">
        <v>41.4</v>
      </c>
      <c r="C43" s="21" t="s">
        <v>300</v>
      </c>
      <c r="D43" s="29" t="s">
        <v>301</v>
      </c>
      <c r="E43" s="68"/>
      <c r="F43" s="25"/>
      <c r="G43" s="24"/>
    </row>
    <row r="44" ht="18.75" customHeight="1">
      <c r="A44" s="27" t="s">
        <v>321</v>
      </c>
      <c r="B44" s="10"/>
      <c r="C44" s="10"/>
      <c r="D44" s="10"/>
      <c r="E44" s="10"/>
      <c r="F44" s="10"/>
      <c r="G44" s="11"/>
    </row>
    <row r="45" ht="18.75" customHeight="1">
      <c r="A45" s="69"/>
      <c r="B45" s="60">
        <v>41.4</v>
      </c>
      <c r="C45" s="69"/>
      <c r="D45" s="29" t="s">
        <v>340</v>
      </c>
      <c r="E45" s="21" t="s">
        <v>156</v>
      </c>
      <c r="F45" s="33">
        <v>42093.0</v>
      </c>
      <c r="G45" s="22" t="s">
        <v>342</v>
      </c>
    </row>
    <row r="46" ht="18.75" customHeight="1">
      <c r="A46" s="21" t="s">
        <v>298</v>
      </c>
      <c r="B46" s="22">
        <v>42.6</v>
      </c>
      <c r="C46" s="21" t="s">
        <v>344</v>
      </c>
      <c r="D46" s="29" t="s">
        <v>346</v>
      </c>
      <c r="E46" s="21" t="s">
        <v>318</v>
      </c>
      <c r="F46" s="33">
        <v>42093.0</v>
      </c>
      <c r="G46" s="22" t="s">
        <v>342</v>
      </c>
    </row>
    <row r="47" ht="18.75" customHeight="1">
      <c r="A47" s="34" t="s">
        <v>298</v>
      </c>
      <c r="B47" s="34">
        <v>47.5</v>
      </c>
      <c r="C47" s="34" t="s">
        <v>352</v>
      </c>
      <c r="D47" s="31" t="s">
        <v>353</v>
      </c>
      <c r="E47" s="34" t="s">
        <v>357</v>
      </c>
      <c r="F47" s="33">
        <v>41723.0</v>
      </c>
      <c r="G47" s="22" t="s">
        <v>360</v>
      </c>
    </row>
    <row r="48" ht="15.0" customHeight="1">
      <c r="A48" s="27" t="s">
        <v>361</v>
      </c>
      <c r="B48" s="10"/>
      <c r="C48" s="10"/>
      <c r="D48" s="10"/>
      <c r="E48" s="10"/>
      <c r="F48" s="10"/>
      <c r="G48" s="11"/>
    </row>
    <row r="49" ht="15.0" customHeight="1">
      <c r="A49" s="21" t="s">
        <v>298</v>
      </c>
      <c r="B49" s="34">
        <v>47.5</v>
      </c>
      <c r="C49" s="36"/>
      <c r="D49" s="32" t="s">
        <v>370</v>
      </c>
      <c r="E49" s="32" t="s">
        <v>372</v>
      </c>
      <c r="F49" s="33">
        <v>41468.0</v>
      </c>
      <c r="G49" s="73" t="s">
        <v>373</v>
      </c>
    </row>
    <row r="50" ht="15.0" customHeight="1">
      <c r="A50" s="21" t="s">
        <v>298</v>
      </c>
      <c r="B50" s="22">
        <v>47.8</v>
      </c>
      <c r="C50" s="23"/>
      <c r="D50" s="21" t="s">
        <v>389</v>
      </c>
      <c r="E50" s="23"/>
      <c r="F50" s="25"/>
      <c r="G50" s="24"/>
    </row>
    <row r="51" ht="15.0" customHeight="1">
      <c r="A51" s="21" t="s">
        <v>298</v>
      </c>
      <c r="B51" s="22">
        <v>48.7</v>
      </c>
      <c r="C51" s="21" t="s">
        <v>392</v>
      </c>
      <c r="D51" s="21" t="s">
        <v>394</v>
      </c>
      <c r="E51" s="21" t="s">
        <v>395</v>
      </c>
      <c r="F51" s="33">
        <v>42106.0</v>
      </c>
      <c r="G51" s="22" t="s">
        <v>191</v>
      </c>
    </row>
    <row r="52" ht="21.75" customHeight="1">
      <c r="A52" s="27" t="s">
        <v>396</v>
      </c>
      <c r="B52" s="10"/>
      <c r="C52" s="10"/>
      <c r="D52" s="10"/>
      <c r="E52" s="10"/>
      <c r="F52" s="10"/>
      <c r="G52" s="11"/>
    </row>
    <row r="53" ht="9.0" customHeight="1">
      <c r="A53" s="21" t="s">
        <v>404</v>
      </c>
      <c r="B53" s="22">
        <v>52.6</v>
      </c>
      <c r="C53" s="21" t="s">
        <v>405</v>
      </c>
      <c r="D53" s="21" t="s">
        <v>406</v>
      </c>
      <c r="E53" s="21" t="s">
        <v>407</v>
      </c>
      <c r="F53" s="33">
        <v>42106.0</v>
      </c>
      <c r="G53" s="22" t="s">
        <v>191</v>
      </c>
    </row>
    <row r="54" ht="15.0" customHeight="1">
      <c r="A54" s="27" t="s">
        <v>408</v>
      </c>
      <c r="B54" s="10"/>
      <c r="C54" s="10"/>
      <c r="D54" s="10"/>
      <c r="E54" s="10"/>
      <c r="F54" s="10"/>
      <c r="G54" s="11"/>
    </row>
    <row r="55" ht="15.0" customHeight="1">
      <c r="A55" s="21" t="s">
        <v>404</v>
      </c>
      <c r="B55" s="22">
        <v>57.0</v>
      </c>
      <c r="C55" s="23"/>
      <c r="D55" s="21" t="s">
        <v>421</v>
      </c>
      <c r="E55" s="21" t="s">
        <v>43</v>
      </c>
      <c r="F55" s="33">
        <v>42075.0</v>
      </c>
      <c r="G55" s="22" t="s">
        <v>37</v>
      </c>
    </row>
    <row r="56" ht="11.25" customHeight="1">
      <c r="A56" s="21" t="s">
        <v>428</v>
      </c>
      <c r="B56" s="22">
        <v>59.5</v>
      </c>
      <c r="C56" s="21" t="s">
        <v>429</v>
      </c>
      <c r="D56" s="29" t="s">
        <v>430</v>
      </c>
      <c r="E56" s="21" t="s">
        <v>432</v>
      </c>
      <c r="F56" s="33">
        <v>42117.0</v>
      </c>
      <c r="G56" s="22" t="s">
        <v>87</v>
      </c>
    </row>
    <row r="57" ht="21.75" customHeight="1">
      <c r="A57" s="27" t="s">
        <v>437</v>
      </c>
      <c r="B57" s="10"/>
      <c r="C57" s="10"/>
      <c r="D57" s="10"/>
      <c r="E57" s="10"/>
      <c r="F57" s="10"/>
      <c r="G57" s="11"/>
    </row>
    <row r="58" ht="24.75" customHeight="1">
      <c r="A58" s="21" t="s">
        <v>428</v>
      </c>
      <c r="B58" s="22">
        <v>62.4</v>
      </c>
      <c r="C58" s="21" t="s">
        <v>443</v>
      </c>
      <c r="D58" s="21" t="s">
        <v>444</v>
      </c>
      <c r="E58" s="21" t="s">
        <v>43</v>
      </c>
      <c r="F58" s="33">
        <v>42106.0</v>
      </c>
      <c r="G58" s="22" t="s">
        <v>55</v>
      </c>
    </row>
    <row r="59" ht="15.0" customHeight="1">
      <c r="A59" s="21" t="s">
        <v>428</v>
      </c>
      <c r="B59" s="22">
        <v>63.7</v>
      </c>
      <c r="C59" s="76" t="s">
        <v>445</v>
      </c>
      <c r="D59" s="21" t="s">
        <v>447</v>
      </c>
      <c r="E59" s="21" t="s">
        <v>43</v>
      </c>
      <c r="F59" s="33">
        <v>42074.0</v>
      </c>
      <c r="G59" s="22" t="s">
        <v>37</v>
      </c>
    </row>
    <row r="60" ht="15.0" customHeight="1">
      <c r="A60" s="27" t="s">
        <v>448</v>
      </c>
      <c r="B60" s="10"/>
      <c r="C60" s="10"/>
      <c r="D60" s="10"/>
      <c r="E60" s="10"/>
      <c r="F60" s="10"/>
      <c r="G60" s="11"/>
    </row>
    <row r="61" ht="15.0" customHeight="1">
      <c r="A61" s="21" t="s">
        <v>453</v>
      </c>
      <c r="B61" s="22">
        <v>68.4</v>
      </c>
      <c r="C61" s="21" t="s">
        <v>456</v>
      </c>
      <c r="D61" s="29" t="s">
        <v>458</v>
      </c>
      <c r="E61" s="21" t="s">
        <v>461</v>
      </c>
      <c r="F61" s="33">
        <v>42117.0</v>
      </c>
      <c r="G61" s="22" t="s">
        <v>87</v>
      </c>
    </row>
    <row r="62" ht="15.0" customHeight="1">
      <c r="A62" s="27" t="s">
        <v>463</v>
      </c>
      <c r="B62" s="10"/>
      <c r="C62" s="10"/>
      <c r="D62" s="10"/>
      <c r="E62" s="10"/>
      <c r="F62" s="10"/>
      <c r="G62" s="11"/>
    </row>
    <row r="63" ht="15.0" customHeight="1">
      <c r="A63" s="78" t="s">
        <v>473</v>
      </c>
      <c r="B63" s="10"/>
      <c r="C63" s="10"/>
      <c r="D63" s="10"/>
      <c r="E63" s="10"/>
      <c r="F63" s="10"/>
      <c r="G63" s="11"/>
    </row>
    <row r="64" ht="15.0" customHeight="1">
      <c r="A64" s="21" t="s">
        <v>453</v>
      </c>
      <c r="B64" s="22">
        <v>68.4</v>
      </c>
      <c r="C64" s="21" t="s">
        <v>492</v>
      </c>
      <c r="D64" s="21" t="s">
        <v>495</v>
      </c>
      <c r="E64" s="23"/>
      <c r="F64" s="25"/>
      <c r="G64" s="24"/>
    </row>
    <row r="65" ht="9.0" customHeight="1">
      <c r="A65" s="27" t="s">
        <v>497</v>
      </c>
      <c r="B65" s="10"/>
      <c r="C65" s="10"/>
      <c r="D65" s="10"/>
      <c r="E65" s="10"/>
      <c r="F65" s="10"/>
      <c r="G65" s="11"/>
    </row>
    <row r="66" ht="10.5" customHeight="1">
      <c r="A66" s="21" t="s">
        <v>507</v>
      </c>
      <c r="B66" s="22">
        <v>77.0</v>
      </c>
      <c r="C66" s="32" t="s">
        <v>508</v>
      </c>
      <c r="D66" s="32" t="s">
        <v>509</v>
      </c>
      <c r="E66" s="23"/>
      <c r="F66" s="25"/>
      <c r="G66" s="24"/>
    </row>
    <row r="67" ht="15.0" customHeight="1">
      <c r="A67" s="27" t="s">
        <v>510</v>
      </c>
      <c r="B67" s="10"/>
      <c r="C67" s="10"/>
      <c r="D67" s="10"/>
      <c r="E67" s="10"/>
      <c r="F67" s="10"/>
      <c r="G67" s="11"/>
    </row>
    <row r="68" ht="15.0" customHeight="1">
      <c r="A68" s="27" t="s">
        <v>515</v>
      </c>
      <c r="B68" s="10"/>
      <c r="C68" s="10"/>
      <c r="D68" s="10"/>
      <c r="E68" s="10"/>
      <c r="F68" s="10"/>
      <c r="G68" s="11"/>
    </row>
    <row r="69" ht="16.5" customHeight="1">
      <c r="A69" s="21" t="s">
        <v>507</v>
      </c>
      <c r="B69" s="22">
        <v>77.1</v>
      </c>
      <c r="C69" s="23"/>
      <c r="D69" s="21" t="s">
        <v>522</v>
      </c>
      <c r="E69" s="21" t="s">
        <v>523</v>
      </c>
      <c r="F69" s="33">
        <v>42117.0</v>
      </c>
      <c r="G69" s="22" t="s">
        <v>524</v>
      </c>
    </row>
    <row r="70" ht="15.0" customHeight="1">
      <c r="A70" s="27" t="s">
        <v>525</v>
      </c>
      <c r="B70" s="10"/>
      <c r="C70" s="10"/>
      <c r="D70" s="10"/>
      <c r="E70" s="10"/>
      <c r="F70" s="10"/>
      <c r="G70" s="11"/>
    </row>
    <row r="71" ht="4.5" customHeight="1">
      <c r="A71" s="21" t="s">
        <v>527</v>
      </c>
      <c r="B71" s="22">
        <v>91.2</v>
      </c>
      <c r="C71" s="32" t="s">
        <v>529</v>
      </c>
      <c r="D71" s="32" t="s">
        <v>531</v>
      </c>
      <c r="E71" s="21" t="s">
        <v>532</v>
      </c>
      <c r="F71" s="33">
        <v>42119.0</v>
      </c>
      <c r="G71" s="22" t="s">
        <v>533</v>
      </c>
    </row>
    <row r="72" ht="17.25" customHeight="1">
      <c r="A72" s="27" t="s">
        <v>534</v>
      </c>
      <c r="B72" s="10"/>
      <c r="C72" s="10"/>
      <c r="D72" s="10"/>
      <c r="E72" s="10"/>
      <c r="F72" s="10"/>
      <c r="G72" s="11"/>
    </row>
    <row r="73" ht="10.5" customHeight="1">
      <c r="A73" s="21" t="s">
        <v>527</v>
      </c>
      <c r="B73" s="22">
        <v>91.2</v>
      </c>
      <c r="C73" s="32" t="s">
        <v>535</v>
      </c>
      <c r="D73" s="32" t="s">
        <v>536</v>
      </c>
      <c r="E73" s="21" t="s">
        <v>537</v>
      </c>
      <c r="F73" s="33">
        <v>42100.0</v>
      </c>
      <c r="G73" s="22" t="s">
        <v>538</v>
      </c>
    </row>
    <row r="74" ht="18.75" customHeight="1">
      <c r="A74" s="27" t="s">
        <v>539</v>
      </c>
      <c r="B74" s="10"/>
      <c r="C74" s="10"/>
      <c r="D74" s="10"/>
      <c r="E74" s="10"/>
      <c r="F74" s="10"/>
      <c r="G74" s="11"/>
    </row>
    <row r="75" ht="15.0" customHeight="1">
      <c r="A75" s="22" t="s">
        <v>545</v>
      </c>
      <c r="B75" s="34">
        <v>101.1</v>
      </c>
      <c r="C75" s="34" t="s">
        <v>547</v>
      </c>
      <c r="D75" s="31" t="s">
        <v>548</v>
      </c>
      <c r="E75" s="34" t="s">
        <v>549</v>
      </c>
      <c r="F75" s="33">
        <v>42119.0</v>
      </c>
      <c r="G75" s="22" t="s">
        <v>533</v>
      </c>
    </row>
    <row r="76" ht="15.0" customHeight="1">
      <c r="A76" s="35" t="s">
        <v>550</v>
      </c>
      <c r="B76" s="10"/>
      <c r="C76" s="10"/>
      <c r="D76" s="10"/>
      <c r="E76" s="10"/>
      <c r="F76" s="10"/>
      <c r="G76" s="11"/>
    </row>
    <row r="77" ht="15.0" customHeight="1">
      <c r="A77" s="22" t="s">
        <v>545</v>
      </c>
      <c r="B77" s="34">
        <v>104.0</v>
      </c>
      <c r="C77" s="32" t="s">
        <v>557</v>
      </c>
      <c r="D77" s="32" t="s">
        <v>558</v>
      </c>
      <c r="E77" s="34" t="s">
        <v>560</v>
      </c>
      <c r="F77" s="30">
        <v>42079.0</v>
      </c>
      <c r="G77" s="34" t="s">
        <v>37</v>
      </c>
    </row>
    <row r="78" ht="15.0" customHeight="1">
      <c r="A78" s="21" t="s">
        <v>545</v>
      </c>
      <c r="B78" s="34">
        <v>104.4</v>
      </c>
      <c r="C78" s="32" t="s">
        <v>562</v>
      </c>
      <c r="D78" s="32" t="s">
        <v>563</v>
      </c>
      <c r="E78" s="32" t="s">
        <v>564</v>
      </c>
      <c r="F78" s="30">
        <v>42079.0</v>
      </c>
      <c r="G78" s="34" t="s">
        <v>37</v>
      </c>
    </row>
    <row r="79" ht="15.0" customHeight="1">
      <c r="A79" s="22" t="s">
        <v>565</v>
      </c>
      <c r="B79" s="34">
        <v>105.0</v>
      </c>
      <c r="C79" s="34" t="s">
        <v>566</v>
      </c>
      <c r="D79" s="31" t="s">
        <v>567</v>
      </c>
      <c r="E79" s="34" t="s">
        <v>568</v>
      </c>
      <c r="F79" s="30">
        <v>42119.0</v>
      </c>
      <c r="G79" s="34" t="s">
        <v>87</v>
      </c>
    </row>
    <row r="80" ht="15.0" customHeight="1">
      <c r="A80" s="35" t="s">
        <v>569</v>
      </c>
      <c r="B80" s="10"/>
      <c r="C80" s="10"/>
      <c r="D80" s="10"/>
      <c r="E80" s="10"/>
      <c r="F80" s="10"/>
      <c r="G80" s="11"/>
    </row>
    <row r="81" ht="15.0" customHeight="1">
      <c r="A81" s="22" t="s">
        <v>565</v>
      </c>
      <c r="B81" s="34">
        <v>106.2</v>
      </c>
      <c r="C81" s="34" t="s">
        <v>571</v>
      </c>
      <c r="D81" s="34" t="s">
        <v>573</v>
      </c>
      <c r="E81" s="67"/>
      <c r="F81" s="25"/>
      <c r="G81" s="24"/>
    </row>
    <row r="82" ht="15.0" customHeight="1">
      <c r="A82" s="35" t="s">
        <v>575</v>
      </c>
      <c r="B82" s="10"/>
      <c r="C82" s="10"/>
      <c r="D82" s="10"/>
      <c r="E82" s="10"/>
      <c r="F82" s="10"/>
      <c r="G82" s="11"/>
    </row>
    <row r="83" ht="15.0" customHeight="1">
      <c r="A83" s="22" t="s">
        <v>565</v>
      </c>
      <c r="B83" s="34">
        <v>106.2</v>
      </c>
      <c r="C83" s="34" t="s">
        <v>576</v>
      </c>
      <c r="D83" s="34" t="s">
        <v>577</v>
      </c>
      <c r="E83" s="34" t="s">
        <v>578</v>
      </c>
      <c r="F83" s="33">
        <v>42110.0</v>
      </c>
      <c r="G83" s="34" t="s">
        <v>579</v>
      </c>
    </row>
    <row r="84" ht="15.0" customHeight="1">
      <c r="A84" s="22" t="s">
        <v>565</v>
      </c>
      <c r="B84" s="34">
        <v>107.9</v>
      </c>
      <c r="C84" s="34" t="s">
        <v>580</v>
      </c>
      <c r="D84" s="34" t="s">
        <v>581</v>
      </c>
      <c r="E84" s="34" t="s">
        <v>582</v>
      </c>
      <c r="F84" s="30">
        <v>42119.0</v>
      </c>
      <c r="G84" s="22" t="s">
        <v>533</v>
      </c>
    </row>
    <row r="85" ht="15.0" customHeight="1">
      <c r="A85" s="22" t="s">
        <v>565</v>
      </c>
      <c r="B85" s="34">
        <v>109.5</v>
      </c>
      <c r="C85" s="34" t="s">
        <v>584</v>
      </c>
      <c r="D85" s="34" t="s">
        <v>585</v>
      </c>
      <c r="E85" s="34" t="s">
        <v>43</v>
      </c>
      <c r="F85" s="30">
        <v>42079.0</v>
      </c>
      <c r="G85" s="22" t="s">
        <v>37</v>
      </c>
    </row>
    <row r="86" ht="15.0" customHeight="1">
      <c r="A86" s="35" t="s">
        <v>587</v>
      </c>
      <c r="B86" s="10"/>
      <c r="C86" s="10"/>
      <c r="D86" s="10"/>
      <c r="E86" s="10"/>
      <c r="F86" s="10"/>
      <c r="G86" s="11"/>
    </row>
    <row r="87" ht="15.0" customHeight="1">
      <c r="A87" s="22" t="s">
        <v>565</v>
      </c>
      <c r="B87" s="34">
        <v>109.5</v>
      </c>
      <c r="C87" s="67"/>
      <c r="D87" s="31" t="s">
        <v>595</v>
      </c>
      <c r="E87" s="60" t="s">
        <v>596</v>
      </c>
      <c r="F87" s="33">
        <v>42095.0</v>
      </c>
      <c r="G87" s="22" t="s">
        <v>597</v>
      </c>
    </row>
    <row r="88" ht="15.0" customHeight="1">
      <c r="A88" s="35" t="s">
        <v>598</v>
      </c>
      <c r="B88" s="10"/>
      <c r="C88" s="10"/>
      <c r="D88" s="10"/>
      <c r="E88" s="10"/>
      <c r="F88" s="10"/>
      <c r="G88" s="11"/>
    </row>
    <row r="89" ht="15.0" customHeight="1">
      <c r="A89" s="22" t="s">
        <v>565</v>
      </c>
      <c r="B89" s="34">
        <v>109.5</v>
      </c>
      <c r="C89" s="34" t="s">
        <v>604</v>
      </c>
      <c r="D89" s="34" t="s">
        <v>606</v>
      </c>
      <c r="E89" s="34" t="s">
        <v>607</v>
      </c>
      <c r="F89" s="33">
        <v>42050.0</v>
      </c>
      <c r="G89" s="22" t="s">
        <v>608</v>
      </c>
    </row>
    <row r="90" ht="15.0" customHeight="1">
      <c r="A90" s="19" t="s">
        <v>609</v>
      </c>
      <c r="B90" s="10"/>
      <c r="C90" s="10"/>
      <c r="D90" s="10"/>
      <c r="E90" s="10"/>
      <c r="F90" s="10"/>
      <c r="G90" s="11"/>
    </row>
    <row r="91" ht="15.0" customHeight="1">
      <c r="A91" s="22" t="s">
        <v>611</v>
      </c>
      <c r="B91" s="34">
        <v>111.4</v>
      </c>
      <c r="C91" s="34" t="s">
        <v>612</v>
      </c>
      <c r="D91" s="34" t="s">
        <v>613</v>
      </c>
      <c r="E91" s="34" t="s">
        <v>43</v>
      </c>
      <c r="F91" s="33">
        <v>42117.0</v>
      </c>
      <c r="G91" s="22" t="s">
        <v>615</v>
      </c>
    </row>
    <row r="92" ht="15.0" customHeight="1">
      <c r="A92" s="52" t="s">
        <v>617</v>
      </c>
      <c r="B92" s="10"/>
      <c r="C92" s="10"/>
      <c r="D92" s="10"/>
      <c r="E92" s="10"/>
      <c r="F92" s="10"/>
      <c r="G92" s="11"/>
    </row>
    <row r="93" ht="15.0" customHeight="1">
      <c r="A93" s="22" t="s">
        <v>611</v>
      </c>
      <c r="B93" s="34">
        <v>112.6</v>
      </c>
      <c r="C93" s="34" t="s">
        <v>622</v>
      </c>
      <c r="D93" s="34" t="s">
        <v>623</v>
      </c>
      <c r="E93" s="34" t="s">
        <v>624</v>
      </c>
      <c r="F93" s="33">
        <v>42120.0</v>
      </c>
      <c r="G93" s="22" t="s">
        <v>533</v>
      </c>
    </row>
    <row r="94" ht="15.0" customHeight="1">
      <c r="A94" s="22" t="s">
        <v>611</v>
      </c>
      <c r="B94" s="34">
        <v>114.7</v>
      </c>
      <c r="C94" s="34" t="s">
        <v>625</v>
      </c>
      <c r="D94" s="34" t="s">
        <v>626</v>
      </c>
      <c r="E94" s="34" t="s">
        <v>624</v>
      </c>
      <c r="F94" s="33">
        <v>42120.0</v>
      </c>
      <c r="G94" s="22" t="s">
        <v>533</v>
      </c>
    </row>
    <row r="95" ht="15.0" customHeight="1">
      <c r="A95" s="22" t="s">
        <v>611</v>
      </c>
      <c r="B95" s="34">
        <v>115.5</v>
      </c>
      <c r="C95" s="34" t="s">
        <v>627</v>
      </c>
      <c r="D95" s="31" t="s">
        <v>628</v>
      </c>
      <c r="E95" s="34" t="s">
        <v>624</v>
      </c>
      <c r="F95" s="33">
        <v>42120.0</v>
      </c>
      <c r="G95" s="22" t="s">
        <v>533</v>
      </c>
    </row>
    <row r="96" ht="15.0" customHeight="1">
      <c r="A96" s="22" t="s">
        <v>631</v>
      </c>
      <c r="B96" s="34">
        <v>119.6</v>
      </c>
      <c r="C96" s="34" t="s">
        <v>633</v>
      </c>
      <c r="D96" s="31" t="s">
        <v>636</v>
      </c>
      <c r="E96" s="34" t="s">
        <v>638</v>
      </c>
      <c r="F96" s="33">
        <v>42117.0</v>
      </c>
      <c r="G96" s="22" t="s">
        <v>615</v>
      </c>
    </row>
    <row r="97" ht="15.0" customHeight="1">
      <c r="A97" s="35" t="s">
        <v>641</v>
      </c>
      <c r="B97" s="10"/>
      <c r="C97" s="10"/>
      <c r="D97" s="10"/>
      <c r="E97" s="10"/>
      <c r="F97" s="10"/>
      <c r="G97" s="11"/>
    </row>
    <row r="98" ht="15.0" customHeight="1">
      <c r="A98" s="22" t="s">
        <v>631</v>
      </c>
      <c r="B98" s="34">
        <v>127.3</v>
      </c>
      <c r="C98" s="34" t="s">
        <v>647</v>
      </c>
      <c r="D98" s="31" t="s">
        <v>648</v>
      </c>
      <c r="E98" s="34" t="s">
        <v>649</v>
      </c>
      <c r="F98" s="33">
        <v>42117.0</v>
      </c>
      <c r="G98" s="22" t="s">
        <v>615</v>
      </c>
    </row>
    <row r="99" ht="15.0" customHeight="1">
      <c r="A99" s="35" t="s">
        <v>650</v>
      </c>
      <c r="B99" s="10"/>
      <c r="C99" s="10"/>
      <c r="D99" s="10"/>
      <c r="E99" s="10"/>
      <c r="F99" s="10"/>
      <c r="G99" s="11"/>
    </row>
    <row r="100" ht="15.0" customHeight="1">
      <c r="A100" s="22" t="s">
        <v>659</v>
      </c>
      <c r="B100" s="34">
        <v>136.5</v>
      </c>
      <c r="C100" s="34" t="s">
        <v>661</v>
      </c>
      <c r="D100" s="34" t="s">
        <v>662</v>
      </c>
      <c r="E100" s="34" t="s">
        <v>43</v>
      </c>
      <c r="F100" s="33">
        <v>42117.0</v>
      </c>
      <c r="G100" s="22" t="s">
        <v>615</v>
      </c>
    </row>
    <row r="101" ht="15.0" customHeight="1">
      <c r="A101" s="22" t="s">
        <v>659</v>
      </c>
      <c r="B101" s="34">
        <v>137.0</v>
      </c>
      <c r="C101" s="34" t="s">
        <v>666</v>
      </c>
      <c r="D101" s="31" t="s">
        <v>667</v>
      </c>
      <c r="E101" s="34" t="s">
        <v>668</v>
      </c>
      <c r="F101" s="33">
        <v>42117.0</v>
      </c>
      <c r="G101" s="22" t="s">
        <v>50</v>
      </c>
    </row>
    <row r="102" ht="15.0" customHeight="1">
      <c r="A102" s="52" t="s">
        <v>670</v>
      </c>
      <c r="B102" s="10"/>
      <c r="C102" s="10"/>
      <c r="D102" s="10"/>
      <c r="E102" s="10"/>
      <c r="F102" s="10"/>
      <c r="G102" s="11"/>
    </row>
    <row r="103" ht="15.0" customHeight="1">
      <c r="A103" s="22" t="s">
        <v>659</v>
      </c>
      <c r="B103" s="34">
        <v>139.5</v>
      </c>
      <c r="C103" s="34" t="s">
        <v>673</v>
      </c>
      <c r="D103" s="34" t="s">
        <v>280</v>
      </c>
      <c r="E103" s="34" t="s">
        <v>675</v>
      </c>
      <c r="F103" s="33">
        <v>42117.0</v>
      </c>
      <c r="G103" s="22" t="s">
        <v>50</v>
      </c>
    </row>
    <row r="104" ht="15.0" customHeight="1">
      <c r="A104" s="27" t="s">
        <v>677</v>
      </c>
      <c r="B104" s="10"/>
      <c r="C104" s="10"/>
      <c r="D104" s="10"/>
      <c r="E104" s="10"/>
      <c r="F104" s="10"/>
      <c r="G104" s="11"/>
    </row>
    <row r="105" ht="15.0" customHeight="1">
      <c r="A105" s="21" t="s">
        <v>659</v>
      </c>
      <c r="B105" s="22">
        <v>140.2</v>
      </c>
      <c r="C105" s="21" t="s">
        <v>679</v>
      </c>
      <c r="D105" s="21" t="s">
        <v>680</v>
      </c>
      <c r="E105" s="21" t="s">
        <v>43</v>
      </c>
      <c r="F105" s="33">
        <v>42117.0</v>
      </c>
      <c r="G105" s="22" t="s">
        <v>50</v>
      </c>
    </row>
    <row r="106" ht="15.0" customHeight="1">
      <c r="A106" s="21" t="s">
        <v>659</v>
      </c>
      <c r="B106" s="22">
        <v>143.1</v>
      </c>
      <c r="C106" s="32" t="s">
        <v>681</v>
      </c>
      <c r="D106" s="32" t="s">
        <v>682</v>
      </c>
      <c r="E106" s="23"/>
      <c r="F106" s="25"/>
      <c r="G106" s="24"/>
    </row>
    <row r="107" ht="15.0" customHeight="1">
      <c r="A107" s="45" t="s">
        <v>683</v>
      </c>
      <c r="B107" s="10"/>
      <c r="C107" s="10"/>
      <c r="D107" s="10"/>
      <c r="E107" s="10"/>
      <c r="F107" s="10"/>
      <c r="G107" s="11"/>
    </row>
    <row r="108" ht="15.75" customHeight="1">
      <c r="A108" s="21" t="s">
        <v>659</v>
      </c>
      <c r="B108" s="22">
        <v>145.4</v>
      </c>
      <c r="C108" s="36"/>
      <c r="D108" s="32" t="s">
        <v>690</v>
      </c>
      <c r="E108" s="23"/>
      <c r="F108" s="25"/>
      <c r="G108" s="24"/>
    </row>
    <row r="109" ht="27.75" customHeight="1">
      <c r="A109" s="21" t="s">
        <v>695</v>
      </c>
      <c r="B109" s="22">
        <v>151.9</v>
      </c>
      <c r="C109" s="21" t="s">
        <v>696</v>
      </c>
      <c r="D109" s="29" t="s">
        <v>697</v>
      </c>
      <c r="E109" s="21" t="s">
        <v>698</v>
      </c>
      <c r="F109" s="33">
        <v>42118.0</v>
      </c>
      <c r="G109" s="22" t="s">
        <v>50</v>
      </c>
    </row>
    <row r="110" ht="15.0" customHeight="1">
      <c r="A110" s="27" t="s">
        <v>701</v>
      </c>
      <c r="B110" s="10"/>
      <c r="C110" s="10"/>
      <c r="D110" s="10"/>
      <c r="E110" s="10"/>
      <c r="F110" s="10"/>
      <c r="G110" s="11"/>
    </row>
    <row r="111" ht="15.0" customHeight="1">
      <c r="A111" s="21" t="s">
        <v>707</v>
      </c>
      <c r="B111" s="22">
        <v>155.4</v>
      </c>
      <c r="C111" s="23"/>
      <c r="D111" s="21" t="s">
        <v>708</v>
      </c>
      <c r="E111" s="21" t="s">
        <v>43</v>
      </c>
      <c r="F111" s="30">
        <v>42119.0</v>
      </c>
      <c r="G111" s="22" t="s">
        <v>709</v>
      </c>
    </row>
    <row r="112" ht="15.0" customHeight="1">
      <c r="A112" s="21" t="s">
        <v>707</v>
      </c>
      <c r="B112" s="22">
        <v>158.4</v>
      </c>
      <c r="C112" s="21" t="s">
        <v>712</v>
      </c>
      <c r="D112" s="29" t="s">
        <v>714</v>
      </c>
      <c r="E112" s="21" t="s">
        <v>715</v>
      </c>
      <c r="F112" s="33">
        <v>42119.0</v>
      </c>
      <c r="G112" s="22" t="s">
        <v>709</v>
      </c>
    </row>
    <row r="113" ht="15.0" customHeight="1">
      <c r="A113" s="45" t="s">
        <v>717</v>
      </c>
      <c r="B113" s="10"/>
      <c r="C113" s="10"/>
      <c r="D113" s="10"/>
      <c r="E113" s="10"/>
      <c r="F113" s="10"/>
      <c r="G113" s="11"/>
    </row>
    <row r="114" ht="15.0" customHeight="1">
      <c r="A114" s="21" t="s">
        <v>707</v>
      </c>
      <c r="B114" s="22">
        <v>158.4</v>
      </c>
      <c r="C114" s="21" t="s">
        <v>723</v>
      </c>
      <c r="D114" s="29" t="s">
        <v>724</v>
      </c>
      <c r="E114" s="21" t="s">
        <v>725</v>
      </c>
      <c r="F114" s="33">
        <v>42119.0</v>
      </c>
      <c r="G114" s="22" t="s">
        <v>709</v>
      </c>
    </row>
    <row r="115" ht="15.0" customHeight="1">
      <c r="A115" s="27" t="s">
        <v>727</v>
      </c>
      <c r="B115" s="10"/>
      <c r="C115" s="10"/>
      <c r="D115" s="10"/>
      <c r="E115" s="10"/>
      <c r="F115" s="10"/>
      <c r="G115" s="11"/>
    </row>
    <row r="116" ht="15.0" customHeight="1">
      <c r="A116" s="88" t="s">
        <v>730</v>
      </c>
      <c r="B116" s="10"/>
      <c r="C116" s="10"/>
      <c r="D116" s="10"/>
      <c r="E116" s="10"/>
      <c r="F116" s="10"/>
      <c r="G116" s="11"/>
    </row>
    <row r="117" ht="15.0" customHeight="1">
      <c r="A117" s="90" t="s">
        <v>746</v>
      </c>
      <c r="B117" s="10"/>
      <c r="C117" s="10"/>
      <c r="D117" s="10"/>
      <c r="E117" s="10"/>
      <c r="F117" s="10"/>
      <c r="G117" s="11"/>
    </row>
    <row r="118" ht="15.0" customHeight="1">
      <c r="A118" s="91" t="s">
        <v>770</v>
      </c>
      <c r="B118" s="93">
        <v>162.6</v>
      </c>
      <c r="C118" s="91" t="s">
        <v>796</v>
      </c>
      <c r="D118" s="95" t="s">
        <v>797</v>
      </c>
      <c r="E118" s="97"/>
      <c r="F118" s="98"/>
      <c r="G118" s="100"/>
    </row>
    <row r="119" ht="15.0" customHeight="1">
      <c r="A119" s="101" t="s">
        <v>851</v>
      </c>
      <c r="B119" s="10"/>
      <c r="C119" s="10"/>
      <c r="D119" s="10"/>
      <c r="E119" s="10"/>
      <c r="F119" s="10"/>
      <c r="G119" s="11"/>
    </row>
    <row r="120" ht="15.0" customHeight="1">
      <c r="A120" s="91" t="s">
        <v>770</v>
      </c>
      <c r="B120" s="93">
        <v>163.3</v>
      </c>
      <c r="C120" s="91" t="s">
        <v>859</v>
      </c>
      <c r="D120" s="91" t="s">
        <v>861</v>
      </c>
      <c r="E120" s="91" t="s">
        <v>43</v>
      </c>
      <c r="F120" s="102"/>
      <c r="G120" s="103"/>
    </row>
    <row r="121" ht="21.75" customHeight="1">
      <c r="A121" s="101" t="s">
        <v>880</v>
      </c>
      <c r="B121" s="10"/>
      <c r="C121" s="10"/>
      <c r="D121" s="10"/>
      <c r="E121" s="10"/>
      <c r="F121" s="10"/>
      <c r="G121" s="11"/>
    </row>
    <row r="122" ht="15.0" customHeight="1">
      <c r="A122" s="91" t="s">
        <v>770</v>
      </c>
      <c r="B122" s="93">
        <v>166.5</v>
      </c>
      <c r="C122" s="104" t="s">
        <v>885</v>
      </c>
      <c r="D122" s="91" t="s">
        <v>887</v>
      </c>
      <c r="E122" s="91" t="s">
        <v>888</v>
      </c>
      <c r="F122" s="100"/>
      <c r="G122" s="100"/>
    </row>
    <row r="123" ht="15.0" customHeight="1">
      <c r="A123" s="101" t="s">
        <v>889</v>
      </c>
      <c r="B123" s="10"/>
      <c r="C123" s="10"/>
      <c r="D123" s="10"/>
      <c r="E123" s="10"/>
      <c r="F123" s="10"/>
      <c r="G123" s="11"/>
    </row>
    <row r="124" ht="15.0" customHeight="1">
      <c r="A124" s="91" t="s">
        <v>895</v>
      </c>
      <c r="B124" s="93">
        <v>169.2</v>
      </c>
      <c r="C124" s="91" t="s">
        <v>896</v>
      </c>
      <c r="D124" s="91" t="s">
        <v>897</v>
      </c>
      <c r="E124" s="91" t="s">
        <v>899</v>
      </c>
      <c r="F124" s="103"/>
      <c r="G124" s="103"/>
    </row>
    <row r="125" ht="15.0" customHeight="1">
      <c r="A125" s="105" t="s">
        <v>902</v>
      </c>
      <c r="B125" s="10"/>
      <c r="C125" s="10"/>
      <c r="D125" s="10"/>
      <c r="E125" s="10"/>
      <c r="F125" s="10"/>
      <c r="G125" s="11"/>
    </row>
    <row r="126" ht="15.0" customHeight="1">
      <c r="A126" s="107" t="s">
        <v>895</v>
      </c>
      <c r="B126" s="46">
        <v>177.2</v>
      </c>
      <c r="C126" s="107" t="s">
        <v>904</v>
      </c>
      <c r="D126" s="109" t="s">
        <v>905</v>
      </c>
      <c r="E126" s="107" t="s">
        <v>43</v>
      </c>
      <c r="F126" s="110">
        <v>42051.0</v>
      </c>
      <c r="G126" s="46" t="s">
        <v>914</v>
      </c>
    </row>
    <row r="127" ht="15.0" customHeight="1">
      <c r="A127" s="32" t="s">
        <v>895</v>
      </c>
      <c r="B127" s="34">
        <v>177.3</v>
      </c>
      <c r="C127" s="32" t="s">
        <v>916</v>
      </c>
      <c r="D127" s="32" t="s">
        <v>917</v>
      </c>
      <c r="E127" s="36"/>
      <c r="F127" s="67"/>
      <c r="G127" s="67"/>
    </row>
    <row r="128" ht="15.0" customHeight="1">
      <c r="A128" s="111" t="s">
        <v>920</v>
      </c>
      <c r="B128" s="10"/>
      <c r="C128" s="10"/>
      <c r="D128" s="10"/>
      <c r="E128" s="10"/>
      <c r="F128" s="10"/>
      <c r="G128" s="11"/>
    </row>
    <row r="129" ht="15.0" customHeight="1">
      <c r="A129" s="21" t="s">
        <v>26</v>
      </c>
      <c r="B129" s="22">
        <v>179.4</v>
      </c>
      <c r="C129" s="21" t="s">
        <v>30</v>
      </c>
      <c r="D129" s="21" t="s">
        <v>32</v>
      </c>
      <c r="E129" s="23"/>
      <c r="F129" s="25"/>
      <c r="G129" s="24"/>
    </row>
    <row r="130" ht="15.0" customHeight="1">
      <c r="A130" s="27" t="s">
        <v>924</v>
      </c>
      <c r="B130" s="10"/>
      <c r="C130" s="10"/>
      <c r="D130" s="10"/>
      <c r="E130" s="10"/>
      <c r="F130" s="10"/>
      <c r="G130" s="11"/>
    </row>
    <row r="131" ht="15.0" customHeight="1">
      <c r="A131" s="45" t="s">
        <v>925</v>
      </c>
      <c r="B131" s="10"/>
      <c r="C131" s="10"/>
      <c r="D131" s="10"/>
      <c r="E131" s="10"/>
      <c r="F131" s="10"/>
      <c r="G131" s="11"/>
    </row>
  </sheetData>
  <mergeCells count="58">
    <mergeCell ref="A99:G99"/>
    <mergeCell ref="A102:G102"/>
    <mergeCell ref="A104:G104"/>
    <mergeCell ref="A107:G107"/>
    <mergeCell ref="A110:G110"/>
    <mergeCell ref="A113:G113"/>
    <mergeCell ref="A115:G115"/>
    <mergeCell ref="A97:G97"/>
    <mergeCell ref="A116:G116"/>
    <mergeCell ref="A117:G117"/>
    <mergeCell ref="A119:G119"/>
    <mergeCell ref="A121:G121"/>
    <mergeCell ref="A123:G123"/>
    <mergeCell ref="A125:G125"/>
    <mergeCell ref="A128:G128"/>
    <mergeCell ref="A1:E1"/>
    <mergeCell ref="F1:G1"/>
    <mergeCell ref="A2:E2"/>
    <mergeCell ref="F2:G2"/>
    <mergeCell ref="A3:G3"/>
    <mergeCell ref="A4:G4"/>
    <mergeCell ref="A5:G5"/>
    <mergeCell ref="A6:G6"/>
    <mergeCell ref="A7:G7"/>
    <mergeCell ref="A8:G8"/>
    <mergeCell ref="A10:G10"/>
    <mergeCell ref="A17:G17"/>
    <mergeCell ref="A20:G20"/>
    <mergeCell ref="A24:G24"/>
    <mergeCell ref="D25:G25"/>
    <mergeCell ref="A29:G29"/>
    <mergeCell ref="A32:G32"/>
    <mergeCell ref="A38:G38"/>
    <mergeCell ref="A40:G40"/>
    <mergeCell ref="A42:G42"/>
    <mergeCell ref="A44:G44"/>
    <mergeCell ref="A48:G48"/>
    <mergeCell ref="A52:G52"/>
    <mergeCell ref="A54:G54"/>
    <mergeCell ref="A57:G57"/>
    <mergeCell ref="A60:G60"/>
    <mergeCell ref="A62:G62"/>
    <mergeCell ref="A63:G63"/>
    <mergeCell ref="A80:G80"/>
    <mergeCell ref="A82:G82"/>
    <mergeCell ref="A86:G86"/>
    <mergeCell ref="A88:G88"/>
    <mergeCell ref="A90:G90"/>
    <mergeCell ref="A92:G92"/>
    <mergeCell ref="A65:G65"/>
    <mergeCell ref="A67:G67"/>
    <mergeCell ref="A68:G68"/>
    <mergeCell ref="A70:G70"/>
    <mergeCell ref="A72:G72"/>
    <mergeCell ref="A74:G74"/>
    <mergeCell ref="A76:G76"/>
    <mergeCell ref="A130:G130"/>
    <mergeCell ref="A131:G13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2</v>
      </c>
      <c r="F1" s="3" t="s">
        <v>3</v>
      </c>
    </row>
    <row r="2" ht="7.5" customHeight="1">
      <c r="A2" s="4" t="s">
        <v>5</v>
      </c>
      <c r="B2" s="6"/>
      <c r="C2" s="6"/>
      <c r="D2" s="6"/>
      <c r="E2" s="6"/>
      <c r="F2" s="7" t="str">
        <f>hyperlink("www.pctwater.com","www.pctwater.com")</f>
        <v>www.pctwater.com</v>
      </c>
      <c r="G2" s="6"/>
    </row>
    <row r="3" ht="1.5" customHeight="1">
      <c r="A3" s="8" t="s">
        <v>10</v>
      </c>
      <c r="B3" s="10"/>
      <c r="C3" s="10"/>
      <c r="D3" s="10"/>
      <c r="E3" s="10"/>
      <c r="F3" s="10"/>
      <c r="G3" s="11"/>
    </row>
    <row r="4" ht="1.5" customHeight="1">
      <c r="A4" s="12" t="s">
        <v>12</v>
      </c>
      <c r="B4" s="10"/>
      <c r="C4" s="10"/>
      <c r="D4" s="10"/>
      <c r="E4" s="10"/>
      <c r="F4" s="10"/>
      <c r="G4" s="11"/>
    </row>
    <row r="5" ht="1.5" customHeight="1">
      <c r="A5" s="14" t="s">
        <v>13</v>
      </c>
      <c r="B5" s="10"/>
      <c r="C5" s="10"/>
      <c r="D5" s="10"/>
      <c r="E5" s="10"/>
      <c r="F5" s="10"/>
      <c r="G5" s="11"/>
    </row>
    <row r="6" ht="1.5" customHeight="1">
      <c r="A6" s="14" t="s">
        <v>14</v>
      </c>
      <c r="B6" s="10"/>
      <c r="C6" s="10"/>
      <c r="D6" s="10"/>
      <c r="E6" s="10"/>
      <c r="F6" s="10"/>
      <c r="G6" s="11"/>
    </row>
    <row r="7" ht="1.5" customHeight="1">
      <c r="A7" s="15" t="s">
        <v>15</v>
      </c>
      <c r="B7" s="10"/>
      <c r="C7" s="10"/>
      <c r="D7" s="10"/>
      <c r="E7" s="10"/>
      <c r="F7" s="10"/>
      <c r="G7" s="11"/>
    </row>
    <row r="8" ht="1.5" customHeight="1">
      <c r="A8" s="16" t="s">
        <v>16</v>
      </c>
      <c r="B8" s="16" t="s">
        <v>18</v>
      </c>
      <c r="C8" s="16" t="s">
        <v>19</v>
      </c>
      <c r="D8" s="16" t="s">
        <v>20</v>
      </c>
      <c r="E8" s="16" t="s">
        <v>21</v>
      </c>
      <c r="F8" s="17" t="s">
        <v>22</v>
      </c>
      <c r="G8" s="16" t="s">
        <v>23</v>
      </c>
    </row>
    <row r="9" ht="15.0" customHeight="1">
      <c r="A9" s="19" t="s">
        <v>24</v>
      </c>
      <c r="B9" s="10"/>
      <c r="C9" s="10"/>
      <c r="D9" s="10"/>
      <c r="E9" s="10"/>
      <c r="F9" s="10"/>
      <c r="G9" s="11"/>
    </row>
    <row r="10" ht="15.0" customHeight="1">
      <c r="A10" s="21" t="s">
        <v>26</v>
      </c>
      <c r="B10" s="22">
        <v>179.4</v>
      </c>
      <c r="C10" s="21" t="s">
        <v>30</v>
      </c>
      <c r="D10" s="21" t="s">
        <v>32</v>
      </c>
      <c r="E10" s="23"/>
      <c r="F10" s="25"/>
      <c r="G10" s="24"/>
    </row>
    <row r="11" ht="15.0" customHeight="1">
      <c r="A11" s="27" t="s">
        <v>36</v>
      </c>
      <c r="B11" s="10"/>
      <c r="C11" s="10"/>
      <c r="D11" s="10"/>
      <c r="E11" s="10"/>
      <c r="F11" s="10"/>
      <c r="G11" s="11"/>
    </row>
    <row r="12" ht="15.0" customHeight="1">
      <c r="A12" s="21" t="s">
        <v>26</v>
      </c>
      <c r="B12" s="22">
        <v>181.2</v>
      </c>
      <c r="C12" s="21" t="s">
        <v>38</v>
      </c>
      <c r="D12" s="29" t="s">
        <v>39</v>
      </c>
      <c r="E12" s="21" t="s">
        <v>45</v>
      </c>
      <c r="F12" s="30">
        <v>42121.0</v>
      </c>
      <c r="G12" s="22" t="s">
        <v>50</v>
      </c>
    </row>
    <row r="13" ht="15.0" customHeight="1">
      <c r="A13" s="21" t="s">
        <v>26</v>
      </c>
      <c r="B13" s="22">
        <v>182.1</v>
      </c>
      <c r="C13" s="21" t="s">
        <v>51</v>
      </c>
      <c r="D13" s="32" t="s">
        <v>52</v>
      </c>
      <c r="E13" s="21" t="s">
        <v>54</v>
      </c>
      <c r="F13" s="26">
        <v>42113.0</v>
      </c>
      <c r="G13" s="22" t="s">
        <v>55</v>
      </c>
    </row>
    <row r="14" ht="15.0" customHeight="1">
      <c r="A14" s="21" t="s">
        <v>26</v>
      </c>
      <c r="B14" s="34">
        <v>183.3</v>
      </c>
      <c r="C14" s="32" t="s">
        <v>58</v>
      </c>
      <c r="D14" s="32" t="s">
        <v>59</v>
      </c>
      <c r="E14" s="32" t="s">
        <v>60</v>
      </c>
      <c r="F14" s="33">
        <v>41946.0</v>
      </c>
      <c r="G14" s="22" t="s">
        <v>62</v>
      </c>
    </row>
    <row r="15" ht="15.0" customHeight="1">
      <c r="A15" s="23"/>
      <c r="B15" s="34">
        <v>183.8</v>
      </c>
      <c r="C15" s="36"/>
      <c r="D15" s="32" t="s">
        <v>68</v>
      </c>
      <c r="E15" s="32" t="s">
        <v>69</v>
      </c>
      <c r="F15" s="33">
        <v>42113.0</v>
      </c>
      <c r="G15" s="22" t="s">
        <v>55</v>
      </c>
    </row>
    <row r="16" ht="15.0" customHeight="1">
      <c r="A16" s="22" t="s">
        <v>26</v>
      </c>
      <c r="B16" s="34">
        <v>184.1</v>
      </c>
      <c r="C16" s="34" t="s">
        <v>75</v>
      </c>
      <c r="D16" s="34" t="s">
        <v>76</v>
      </c>
      <c r="E16" s="34" t="s">
        <v>43</v>
      </c>
      <c r="F16" s="33">
        <v>42113.0</v>
      </c>
      <c r="G16" s="22" t="s">
        <v>55</v>
      </c>
    </row>
    <row r="17" ht="15.0" customHeight="1">
      <c r="A17" s="21" t="s">
        <v>26</v>
      </c>
      <c r="B17" s="22">
        <v>185.6</v>
      </c>
      <c r="C17" s="21" t="s">
        <v>78</v>
      </c>
      <c r="D17" s="32" t="s">
        <v>80</v>
      </c>
      <c r="E17" s="22" t="s">
        <v>81</v>
      </c>
      <c r="F17" s="26">
        <v>42106.0</v>
      </c>
      <c r="G17" s="22" t="s">
        <v>83</v>
      </c>
    </row>
    <row r="18" ht="15.0" customHeight="1">
      <c r="A18" s="21" t="s">
        <v>26</v>
      </c>
      <c r="B18" s="22">
        <v>186.2</v>
      </c>
      <c r="C18" s="21" t="s">
        <v>84</v>
      </c>
      <c r="D18" s="29" t="s">
        <v>85</v>
      </c>
      <c r="E18" s="22" t="s">
        <v>86</v>
      </c>
      <c r="F18" s="26">
        <v>42122.0</v>
      </c>
      <c r="G18" s="22" t="s">
        <v>87</v>
      </c>
    </row>
    <row r="19" ht="15.0" customHeight="1">
      <c r="A19" s="38" t="s">
        <v>89</v>
      </c>
      <c r="B19" s="10"/>
      <c r="C19" s="10"/>
      <c r="D19" s="10"/>
      <c r="E19" s="10"/>
      <c r="F19" s="10"/>
      <c r="G19" s="11"/>
    </row>
    <row r="20" ht="15.0" customHeight="1">
      <c r="A20" s="21" t="s">
        <v>26</v>
      </c>
      <c r="B20" s="22">
        <v>186.4</v>
      </c>
      <c r="C20" s="21" t="s">
        <v>95</v>
      </c>
      <c r="D20" s="21" t="s">
        <v>96</v>
      </c>
      <c r="E20" s="21" t="s">
        <v>97</v>
      </c>
      <c r="F20" s="26">
        <v>42122.0</v>
      </c>
      <c r="G20" s="22" t="s">
        <v>50</v>
      </c>
    </row>
    <row r="21" ht="15.0" customHeight="1">
      <c r="A21" s="23"/>
      <c r="B21" s="22" t="s">
        <v>98</v>
      </c>
      <c r="C21" s="40" t="s">
        <v>100</v>
      </c>
      <c r="D21" s="21" t="s">
        <v>105</v>
      </c>
      <c r="E21" s="21" t="s">
        <v>43</v>
      </c>
      <c r="F21" s="26">
        <v>42110.0</v>
      </c>
      <c r="G21" s="22" t="s">
        <v>83</v>
      </c>
    </row>
    <row r="22" ht="15.0" customHeight="1">
      <c r="A22" s="21" t="s">
        <v>106</v>
      </c>
      <c r="B22" s="22">
        <v>190.5</v>
      </c>
      <c r="C22" s="42" t="s">
        <v>107</v>
      </c>
      <c r="D22" s="21" t="s">
        <v>108</v>
      </c>
      <c r="E22" s="21" t="s">
        <v>109</v>
      </c>
      <c r="F22" s="26">
        <v>42110.0</v>
      </c>
      <c r="G22" s="22" t="s">
        <v>83</v>
      </c>
    </row>
    <row r="23" ht="15.0" customHeight="1">
      <c r="A23" s="27" t="s">
        <v>110</v>
      </c>
      <c r="B23" s="10"/>
      <c r="C23" s="10"/>
      <c r="D23" s="10"/>
      <c r="E23" s="10"/>
      <c r="F23" s="10"/>
      <c r="G23" s="11"/>
    </row>
    <row r="24" ht="15.0" customHeight="1">
      <c r="A24" s="21" t="s">
        <v>106</v>
      </c>
      <c r="B24" s="22">
        <v>190.7</v>
      </c>
      <c r="C24" s="23"/>
      <c r="D24" s="21" t="s">
        <v>111</v>
      </c>
      <c r="E24" s="23"/>
      <c r="F24" s="25"/>
      <c r="G24" s="24"/>
    </row>
    <row r="25" ht="9.0" customHeight="1">
      <c r="A25" s="27" t="s">
        <v>112</v>
      </c>
      <c r="B25" s="10"/>
      <c r="C25" s="10"/>
      <c r="D25" s="10"/>
      <c r="E25" s="10"/>
      <c r="F25" s="10"/>
      <c r="G25" s="11"/>
    </row>
    <row r="26" ht="15.0" customHeight="1">
      <c r="A26" s="34" t="s">
        <v>106</v>
      </c>
      <c r="B26" s="34">
        <v>193.9</v>
      </c>
      <c r="C26" s="34" t="s">
        <v>113</v>
      </c>
      <c r="D26" s="34" t="s">
        <v>114</v>
      </c>
      <c r="E26" s="34" t="s">
        <v>43</v>
      </c>
      <c r="F26" s="26">
        <v>42122.0</v>
      </c>
      <c r="G26" s="22" t="s">
        <v>50</v>
      </c>
    </row>
    <row r="27" ht="15.0" customHeight="1">
      <c r="A27" s="27" t="s">
        <v>116</v>
      </c>
      <c r="B27" s="10"/>
      <c r="C27" s="10"/>
      <c r="D27" s="10"/>
      <c r="E27" s="10"/>
      <c r="F27" s="10"/>
      <c r="G27" s="11"/>
    </row>
    <row r="28" ht="15.0" customHeight="1">
      <c r="A28" s="21" t="s">
        <v>119</v>
      </c>
      <c r="B28" s="22">
        <v>205.7</v>
      </c>
      <c r="C28" s="21" t="s">
        <v>120</v>
      </c>
      <c r="D28" s="29" t="s">
        <v>121</v>
      </c>
      <c r="E28" s="21" t="s">
        <v>122</v>
      </c>
      <c r="F28" s="33">
        <v>42122.0</v>
      </c>
      <c r="G28" s="22" t="s">
        <v>50</v>
      </c>
    </row>
    <row r="29" ht="9.0" customHeight="1">
      <c r="A29" s="27" t="s">
        <v>123</v>
      </c>
      <c r="B29" s="10"/>
      <c r="C29" s="10"/>
      <c r="D29" s="10"/>
      <c r="E29" s="10"/>
      <c r="F29" s="10"/>
      <c r="G29" s="11"/>
    </row>
    <row r="30" ht="15.0" customHeight="1">
      <c r="A30" s="21" t="s">
        <v>119</v>
      </c>
      <c r="B30" s="22">
        <v>207.0</v>
      </c>
      <c r="C30" s="21" t="s">
        <v>125</v>
      </c>
      <c r="D30" s="32" t="s">
        <v>126</v>
      </c>
      <c r="E30" s="21" t="s">
        <v>127</v>
      </c>
      <c r="F30" s="33">
        <v>42097.0</v>
      </c>
      <c r="G30" s="22" t="s">
        <v>128</v>
      </c>
    </row>
    <row r="31" ht="15.0" customHeight="1">
      <c r="A31" s="21" t="s">
        <v>119</v>
      </c>
      <c r="B31" s="22">
        <v>209.5</v>
      </c>
      <c r="C31" s="21" t="s">
        <v>129</v>
      </c>
      <c r="D31" s="32" t="s">
        <v>130</v>
      </c>
      <c r="E31" s="23"/>
      <c r="F31" s="25"/>
      <c r="G31" s="24"/>
    </row>
    <row r="32" ht="15.0" customHeight="1">
      <c r="A32" s="20" t="s">
        <v>131</v>
      </c>
      <c r="B32" s="10"/>
      <c r="C32" s="10"/>
      <c r="D32" s="10"/>
      <c r="E32" s="10"/>
      <c r="F32" s="10"/>
      <c r="G32" s="11"/>
    </row>
    <row r="33" ht="10.5" customHeight="1">
      <c r="A33" s="34" t="s">
        <v>139</v>
      </c>
      <c r="B33" s="34">
        <v>210.8</v>
      </c>
      <c r="C33" s="34" t="s">
        <v>140</v>
      </c>
      <c r="D33" s="31" t="s">
        <v>141</v>
      </c>
      <c r="E33" s="32" t="s">
        <v>142</v>
      </c>
      <c r="F33" s="33">
        <v>42097.0</v>
      </c>
      <c r="G33" s="22" t="s">
        <v>143</v>
      </c>
    </row>
    <row r="34" ht="15.0" customHeight="1">
      <c r="A34" s="51" t="str">
        <f>HYPERLINK("http://whitewaterhikerhouse.blogspot.com/","See http://whitewaterhikerhouse.blogspot.com for info")</f>
        <v>See http://whitewaterhikerhouse.blogspot.com for info</v>
      </c>
      <c r="B34" s="10"/>
      <c r="C34" s="10"/>
      <c r="D34" s="10"/>
      <c r="E34" s="10"/>
      <c r="F34" s="10"/>
      <c r="G34" s="11"/>
    </row>
    <row r="35" ht="15.0" customHeight="1">
      <c r="A35" s="35" t="s">
        <v>166</v>
      </c>
      <c r="B35" s="10"/>
      <c r="C35" s="10"/>
      <c r="D35" s="10"/>
      <c r="E35" s="10"/>
      <c r="F35" s="10"/>
      <c r="G35" s="11"/>
    </row>
    <row r="36" ht="15.0" customHeight="1">
      <c r="A36" s="22" t="s">
        <v>139</v>
      </c>
      <c r="B36" s="22" t="s">
        <v>168</v>
      </c>
      <c r="C36" s="24"/>
      <c r="D36" s="22" t="s">
        <v>169</v>
      </c>
      <c r="E36" s="22" t="s">
        <v>43</v>
      </c>
      <c r="F36" s="33">
        <v>42088.0</v>
      </c>
      <c r="G36" s="22" t="s">
        <v>37</v>
      </c>
    </row>
    <row r="37" ht="15.0" customHeight="1">
      <c r="A37" s="22" t="s">
        <v>139</v>
      </c>
      <c r="B37" s="22">
        <v>213.4</v>
      </c>
      <c r="C37" s="22" t="s">
        <v>171</v>
      </c>
      <c r="D37" s="31" t="s">
        <v>172</v>
      </c>
      <c r="E37" s="22" t="s">
        <v>173</v>
      </c>
      <c r="F37" s="33">
        <v>42088.0</v>
      </c>
      <c r="G37" s="22" t="s">
        <v>37</v>
      </c>
    </row>
    <row r="38" ht="15.0" customHeight="1">
      <c r="A38" s="35" t="s">
        <v>174</v>
      </c>
      <c r="B38" s="10"/>
      <c r="C38" s="10"/>
      <c r="D38" s="10"/>
      <c r="E38" s="10"/>
      <c r="F38" s="10"/>
      <c r="G38" s="11"/>
    </row>
    <row r="39" ht="15.0" customHeight="1">
      <c r="A39" s="22" t="s">
        <v>139</v>
      </c>
      <c r="B39" s="22" t="s">
        <v>176</v>
      </c>
      <c r="C39" s="24"/>
      <c r="D39" s="22" t="s">
        <v>177</v>
      </c>
      <c r="E39" s="22" t="s">
        <v>43</v>
      </c>
      <c r="F39" s="33">
        <v>42088.0</v>
      </c>
      <c r="G39" s="22" t="s">
        <v>37</v>
      </c>
    </row>
    <row r="40">
      <c r="A40" s="22" t="s">
        <v>179</v>
      </c>
      <c r="B40" s="22">
        <v>218.6</v>
      </c>
      <c r="C40" s="34" t="s">
        <v>181</v>
      </c>
      <c r="D40" s="59" t="str">
        <f>HYPERLINK("javascript:Start('http://www.wildlandsconservancy.org/preserve_whitewater.html')","**Whitewater Preserve")</f>
        <v>**Whitewater Preserve</v>
      </c>
      <c r="E40" s="22" t="s">
        <v>193</v>
      </c>
      <c r="F40" s="33">
        <v>42116.0</v>
      </c>
      <c r="G40" s="22" t="s">
        <v>55</v>
      </c>
    </row>
    <row r="41" ht="15.0" customHeight="1">
      <c r="A41" s="35" t="s">
        <v>194</v>
      </c>
      <c r="B41" s="10"/>
      <c r="C41" s="10"/>
      <c r="D41" s="10"/>
      <c r="E41" s="10"/>
      <c r="F41" s="10"/>
      <c r="G41" s="11"/>
    </row>
    <row r="42" ht="15.0" customHeight="1">
      <c r="A42" s="22" t="s">
        <v>139</v>
      </c>
      <c r="B42" s="22">
        <v>218.6</v>
      </c>
      <c r="C42" s="24"/>
      <c r="D42" s="22" t="s">
        <v>197</v>
      </c>
      <c r="E42" s="24"/>
      <c r="F42" s="25"/>
      <c r="G42" s="24"/>
    </row>
    <row r="43" ht="15.0" customHeight="1">
      <c r="A43" s="22" t="s">
        <v>179</v>
      </c>
      <c r="B43" s="22">
        <v>220.4</v>
      </c>
      <c r="C43" s="22" t="s">
        <v>199</v>
      </c>
      <c r="D43" s="31" t="s">
        <v>200</v>
      </c>
      <c r="E43" s="22" t="s">
        <v>201</v>
      </c>
      <c r="F43" s="33">
        <v>42123.0</v>
      </c>
      <c r="G43" s="22" t="s">
        <v>50</v>
      </c>
    </row>
    <row r="44" ht="15.0" customHeight="1">
      <c r="A44" s="22" t="s">
        <v>179</v>
      </c>
      <c r="B44" s="22">
        <v>220.6</v>
      </c>
      <c r="C44" s="24"/>
      <c r="D44" s="22" t="s">
        <v>202</v>
      </c>
      <c r="E44" s="22" t="s">
        <v>204</v>
      </c>
      <c r="F44" s="26">
        <v>41927.0</v>
      </c>
      <c r="G44" s="22" t="s">
        <v>206</v>
      </c>
    </row>
    <row r="45" ht="15.0" customHeight="1">
      <c r="A45" s="22" t="s">
        <v>179</v>
      </c>
      <c r="B45" s="22">
        <v>226.3</v>
      </c>
      <c r="C45" s="22" t="s">
        <v>208</v>
      </c>
      <c r="D45" s="31" t="s">
        <v>209</v>
      </c>
      <c r="E45" s="22" t="s">
        <v>210</v>
      </c>
      <c r="F45" s="33">
        <v>42123.0</v>
      </c>
      <c r="G45" s="22" t="s">
        <v>50</v>
      </c>
    </row>
    <row r="46" ht="15.0" customHeight="1">
      <c r="A46" s="22" t="s">
        <v>211</v>
      </c>
      <c r="B46" s="22">
        <v>229.5</v>
      </c>
      <c r="C46" s="22" t="s">
        <v>212</v>
      </c>
      <c r="D46" s="31" t="s">
        <v>213</v>
      </c>
      <c r="E46" s="22" t="s">
        <v>214</v>
      </c>
      <c r="F46" s="33">
        <v>42110.0</v>
      </c>
      <c r="G46" s="22" t="s">
        <v>83</v>
      </c>
    </row>
    <row r="47" ht="15.0" customHeight="1">
      <c r="A47" s="22" t="s">
        <v>211</v>
      </c>
      <c r="B47" s="22">
        <v>231.4</v>
      </c>
      <c r="C47" s="22" t="s">
        <v>217</v>
      </c>
      <c r="D47" s="31" t="s">
        <v>219</v>
      </c>
      <c r="E47" s="22" t="s">
        <v>214</v>
      </c>
      <c r="F47" s="33">
        <v>42110.0</v>
      </c>
      <c r="G47" s="22" t="s">
        <v>83</v>
      </c>
    </row>
    <row r="48" ht="15.0" customHeight="1">
      <c r="A48" s="22" t="s">
        <v>211</v>
      </c>
      <c r="B48" s="22">
        <v>232.2</v>
      </c>
      <c r="C48" s="22" t="s">
        <v>223</v>
      </c>
      <c r="D48" s="31" t="s">
        <v>219</v>
      </c>
      <c r="E48" s="22" t="s">
        <v>226</v>
      </c>
      <c r="F48" s="33">
        <v>42116.0</v>
      </c>
      <c r="G48" s="22" t="s">
        <v>55</v>
      </c>
    </row>
    <row r="49" ht="7.5" customHeight="1">
      <c r="A49" s="22" t="s">
        <v>211</v>
      </c>
      <c r="B49" s="22">
        <v>232.9</v>
      </c>
      <c r="C49" s="22" t="s">
        <v>227</v>
      </c>
      <c r="D49" s="31" t="s">
        <v>228</v>
      </c>
      <c r="E49" s="22" t="s">
        <v>229</v>
      </c>
      <c r="F49" s="33">
        <v>42116.0</v>
      </c>
      <c r="G49" s="22" t="s">
        <v>55</v>
      </c>
    </row>
    <row r="50" ht="10.5" customHeight="1">
      <c r="A50" s="22" t="s">
        <v>230</v>
      </c>
      <c r="B50" s="22">
        <v>235.4</v>
      </c>
      <c r="C50" s="22" t="s">
        <v>231</v>
      </c>
      <c r="D50" s="31" t="s">
        <v>232</v>
      </c>
      <c r="E50" s="22" t="s">
        <v>233</v>
      </c>
      <c r="F50" s="33">
        <v>42110.0</v>
      </c>
      <c r="G50" s="22" t="s">
        <v>234</v>
      </c>
    </row>
    <row r="51" ht="15.0" customHeight="1">
      <c r="A51" s="66" t="s">
        <v>235</v>
      </c>
      <c r="B51" s="10"/>
      <c r="C51" s="10"/>
      <c r="D51" s="10"/>
      <c r="E51" s="10"/>
      <c r="F51" s="10"/>
      <c r="G51" s="11"/>
    </row>
    <row r="52" ht="15.0" customHeight="1">
      <c r="A52" s="22" t="s">
        <v>230</v>
      </c>
      <c r="B52" s="22">
        <v>238.6</v>
      </c>
      <c r="C52" s="22" t="s">
        <v>268</v>
      </c>
      <c r="D52" s="22" t="s">
        <v>269</v>
      </c>
      <c r="E52" s="22" t="s">
        <v>271</v>
      </c>
      <c r="F52" s="33">
        <v>42110.0</v>
      </c>
      <c r="G52" s="22" t="s">
        <v>234</v>
      </c>
    </row>
    <row r="53" ht="15.0" customHeight="1">
      <c r="A53" s="34" t="s">
        <v>230</v>
      </c>
      <c r="B53" s="34">
        <v>239.9</v>
      </c>
      <c r="C53" s="34" t="s">
        <v>272</v>
      </c>
      <c r="D53" s="31" t="s">
        <v>274</v>
      </c>
      <c r="E53" s="22" t="s">
        <v>276</v>
      </c>
      <c r="F53" s="33">
        <v>42110.0</v>
      </c>
      <c r="G53" s="22" t="s">
        <v>83</v>
      </c>
    </row>
    <row r="54" ht="21.75" customHeight="1">
      <c r="A54" s="35" t="s">
        <v>281</v>
      </c>
      <c r="B54" s="10"/>
      <c r="C54" s="10"/>
      <c r="D54" s="10"/>
      <c r="E54" s="10"/>
      <c r="F54" s="10"/>
      <c r="G54" s="11"/>
    </row>
    <row r="55" ht="15.0" customHeight="1">
      <c r="A55" s="22" t="s">
        <v>289</v>
      </c>
      <c r="B55" s="34">
        <v>250.3</v>
      </c>
      <c r="C55" s="34" t="s">
        <v>292</v>
      </c>
      <c r="D55" s="34" t="s">
        <v>294</v>
      </c>
      <c r="E55" s="67"/>
      <c r="F55" s="30">
        <v>42107.0</v>
      </c>
      <c r="G55" s="34" t="s">
        <v>299</v>
      </c>
    </row>
    <row r="56" ht="15.0" customHeight="1">
      <c r="A56" s="35" t="s">
        <v>302</v>
      </c>
      <c r="B56" s="10"/>
      <c r="C56" s="10"/>
      <c r="D56" s="10"/>
      <c r="E56" s="10"/>
      <c r="F56" s="10"/>
      <c r="G56" s="11"/>
    </row>
    <row r="57" ht="15.0" customHeight="1">
      <c r="A57" s="22" t="s">
        <v>289</v>
      </c>
      <c r="B57" s="22">
        <v>252.1</v>
      </c>
      <c r="C57" s="22" t="s">
        <v>310</v>
      </c>
      <c r="D57" s="22" t="s">
        <v>311</v>
      </c>
      <c r="E57" s="22" t="s">
        <v>312</v>
      </c>
      <c r="F57" s="33">
        <v>42077.0</v>
      </c>
      <c r="G57" s="22" t="s">
        <v>314</v>
      </c>
    </row>
    <row r="58" ht="27.75" customHeight="1">
      <c r="A58" s="22" t="s">
        <v>289</v>
      </c>
      <c r="B58" s="22">
        <v>256.1</v>
      </c>
      <c r="C58" s="22" t="s">
        <v>316</v>
      </c>
      <c r="D58" s="22" t="s">
        <v>317</v>
      </c>
      <c r="E58" s="22" t="s">
        <v>318</v>
      </c>
      <c r="F58" s="33">
        <v>42118.0</v>
      </c>
      <c r="G58" s="22" t="s">
        <v>55</v>
      </c>
    </row>
    <row r="59" ht="15.0" customHeight="1">
      <c r="A59" s="35" t="s">
        <v>320</v>
      </c>
      <c r="B59" s="10"/>
      <c r="C59" s="10"/>
      <c r="D59" s="10"/>
      <c r="E59" s="10"/>
      <c r="F59" s="10"/>
      <c r="G59" s="11"/>
    </row>
    <row r="60" ht="15.0" customHeight="1">
      <c r="A60" s="22" t="s">
        <v>323</v>
      </c>
      <c r="B60" s="22">
        <v>256.6</v>
      </c>
      <c r="C60" s="22" t="s">
        <v>325</v>
      </c>
      <c r="D60" s="31" t="s">
        <v>327</v>
      </c>
      <c r="E60" s="22" t="s">
        <v>329</v>
      </c>
      <c r="F60" s="33">
        <v>42118.0</v>
      </c>
      <c r="G60" s="22" t="s">
        <v>55</v>
      </c>
    </row>
    <row r="61" ht="15.0" customHeight="1">
      <c r="A61" s="22" t="s">
        <v>289</v>
      </c>
      <c r="B61" s="22">
        <v>257.8</v>
      </c>
      <c r="C61" s="22" t="s">
        <v>331</v>
      </c>
      <c r="D61" s="22" t="s">
        <v>332</v>
      </c>
      <c r="E61" s="22" t="s">
        <v>333</v>
      </c>
      <c r="F61" s="33">
        <v>42094.0</v>
      </c>
      <c r="G61" s="22" t="s">
        <v>334</v>
      </c>
    </row>
    <row r="62" ht="15.0" customHeight="1">
      <c r="A62" s="22" t="s">
        <v>289</v>
      </c>
      <c r="B62" s="22">
        <v>258.5</v>
      </c>
      <c r="C62" s="22" t="s">
        <v>335</v>
      </c>
      <c r="D62" s="22" t="s">
        <v>332</v>
      </c>
      <c r="E62" s="22" t="s">
        <v>333</v>
      </c>
      <c r="F62" s="33">
        <v>42094.0</v>
      </c>
      <c r="G62" s="22" t="s">
        <v>334</v>
      </c>
    </row>
    <row r="63" ht="15.0" customHeight="1">
      <c r="A63" s="22" t="s">
        <v>336</v>
      </c>
      <c r="B63" s="22">
        <v>268.5</v>
      </c>
      <c r="C63" s="22" t="s">
        <v>337</v>
      </c>
      <c r="D63" s="31" t="s">
        <v>338</v>
      </c>
      <c r="E63" s="22" t="s">
        <v>339</v>
      </c>
      <c r="F63" s="33">
        <v>42091.0</v>
      </c>
      <c r="G63" s="34" t="s">
        <v>341</v>
      </c>
    </row>
    <row r="64" ht="15.0" customHeight="1">
      <c r="A64" s="22" t="s">
        <v>336</v>
      </c>
      <c r="B64" s="22">
        <v>272.7</v>
      </c>
      <c r="C64" s="24"/>
      <c r="D64" s="22" t="s">
        <v>343</v>
      </c>
      <c r="E64" s="24"/>
      <c r="F64" s="25"/>
      <c r="G64" s="24"/>
    </row>
    <row r="65" ht="15.0" customHeight="1">
      <c r="A65" s="22" t="s">
        <v>336</v>
      </c>
      <c r="B65" s="22">
        <v>274.9</v>
      </c>
      <c r="C65" s="22" t="s">
        <v>345</v>
      </c>
      <c r="D65" s="22" t="s">
        <v>347</v>
      </c>
      <c r="E65" s="22" t="s">
        <v>348</v>
      </c>
      <c r="F65" s="33">
        <v>42121.0</v>
      </c>
      <c r="G65" s="22" t="s">
        <v>349</v>
      </c>
    </row>
    <row r="66" ht="15.0" customHeight="1">
      <c r="A66" s="22" t="s">
        <v>350</v>
      </c>
      <c r="B66" s="22">
        <v>281.1</v>
      </c>
      <c r="C66" s="24"/>
      <c r="D66" s="22" t="s">
        <v>351</v>
      </c>
      <c r="E66" s="24"/>
      <c r="F66" s="25"/>
      <c r="G66" s="24"/>
    </row>
    <row r="67" ht="15.0" customHeight="1">
      <c r="A67" s="22" t="s">
        <v>350</v>
      </c>
      <c r="B67" s="22">
        <v>285.4</v>
      </c>
      <c r="C67" s="22" t="s">
        <v>354</v>
      </c>
      <c r="D67" s="22" t="s">
        <v>355</v>
      </c>
      <c r="E67" s="22" t="s">
        <v>356</v>
      </c>
      <c r="F67" s="33">
        <v>42121.0</v>
      </c>
      <c r="G67" s="34" t="s">
        <v>55</v>
      </c>
    </row>
    <row r="68" ht="15.0" customHeight="1">
      <c r="A68" s="35" t="s">
        <v>358</v>
      </c>
      <c r="B68" s="10"/>
      <c r="C68" s="10"/>
      <c r="D68" s="10"/>
      <c r="E68" s="10"/>
      <c r="F68" s="10"/>
      <c r="G68" s="11"/>
    </row>
    <row r="69" ht="15.0" customHeight="1">
      <c r="A69" s="22" t="s">
        <v>350</v>
      </c>
      <c r="B69" s="22">
        <v>285.7</v>
      </c>
      <c r="C69" s="22" t="s">
        <v>362</v>
      </c>
      <c r="D69" s="22" t="s">
        <v>363</v>
      </c>
      <c r="E69" s="22" t="s">
        <v>364</v>
      </c>
      <c r="F69" s="33">
        <v>42111.0</v>
      </c>
      <c r="G69" s="22" t="s">
        <v>56</v>
      </c>
    </row>
    <row r="70" ht="15.0" customHeight="1">
      <c r="A70" s="24"/>
      <c r="B70" s="22">
        <v>291.34</v>
      </c>
      <c r="C70" s="24"/>
      <c r="D70" s="22" t="s">
        <v>366</v>
      </c>
      <c r="E70" s="22" t="s">
        <v>367</v>
      </c>
      <c r="F70" s="33">
        <v>42096.0</v>
      </c>
      <c r="G70" s="34" t="s">
        <v>37</v>
      </c>
    </row>
    <row r="71" ht="15.0" customHeight="1">
      <c r="A71" s="22" t="s">
        <v>368</v>
      </c>
      <c r="B71" s="22" t="s">
        <v>369</v>
      </c>
      <c r="C71" s="24"/>
      <c r="D71" s="22" t="s">
        <v>371</v>
      </c>
      <c r="E71" s="22" t="s">
        <v>43</v>
      </c>
      <c r="F71" s="33">
        <v>42121.0</v>
      </c>
      <c r="G71" s="34" t="s">
        <v>55</v>
      </c>
    </row>
    <row r="72" ht="15.0" customHeight="1">
      <c r="A72" s="22" t="s">
        <v>368</v>
      </c>
      <c r="B72" s="22">
        <v>292.0</v>
      </c>
      <c r="C72" s="22" t="s">
        <v>374</v>
      </c>
      <c r="D72" s="31" t="s">
        <v>375</v>
      </c>
      <c r="E72" s="22" t="s">
        <v>364</v>
      </c>
      <c r="F72" s="33">
        <v>42111.0</v>
      </c>
      <c r="G72" s="22" t="s">
        <v>56</v>
      </c>
    </row>
    <row r="73" ht="15.0" customHeight="1">
      <c r="A73" s="22" t="s">
        <v>368</v>
      </c>
      <c r="B73" s="22">
        <v>293.3</v>
      </c>
      <c r="C73" s="24"/>
      <c r="D73" s="22" t="s">
        <v>376</v>
      </c>
      <c r="E73" s="22" t="s">
        <v>214</v>
      </c>
      <c r="F73" s="33">
        <v>42121.0</v>
      </c>
      <c r="G73" s="34" t="s">
        <v>55</v>
      </c>
    </row>
    <row r="74" ht="15.0" customHeight="1">
      <c r="A74" s="22" t="s">
        <v>368</v>
      </c>
      <c r="B74" s="22">
        <v>293.7</v>
      </c>
      <c r="C74" s="22" t="s">
        <v>377</v>
      </c>
      <c r="D74" s="31" t="s">
        <v>378</v>
      </c>
      <c r="E74" s="22" t="s">
        <v>214</v>
      </c>
      <c r="F74" s="33">
        <v>42111.0</v>
      </c>
      <c r="G74" s="22" t="s">
        <v>56</v>
      </c>
    </row>
    <row r="75" ht="15.0" customHeight="1">
      <c r="A75" s="22" t="s">
        <v>368</v>
      </c>
      <c r="B75" s="22">
        <v>294.6</v>
      </c>
      <c r="C75" s="74" t="s">
        <v>382</v>
      </c>
      <c r="D75" s="31" t="s">
        <v>397</v>
      </c>
      <c r="E75" s="22" t="s">
        <v>214</v>
      </c>
      <c r="F75" s="33">
        <v>42111.0</v>
      </c>
      <c r="G75" s="22" t="s">
        <v>56</v>
      </c>
    </row>
    <row r="76" ht="15.0" customHeight="1">
      <c r="A76" s="24"/>
      <c r="B76" s="22">
        <v>295.74</v>
      </c>
      <c r="C76" s="75"/>
      <c r="D76" s="22" t="s">
        <v>413</v>
      </c>
      <c r="E76" s="22" t="s">
        <v>414</v>
      </c>
      <c r="F76" s="33">
        <v>42112.0</v>
      </c>
      <c r="G76" s="22" t="s">
        <v>56</v>
      </c>
    </row>
    <row r="77" ht="15.0" customHeight="1">
      <c r="A77" s="22" t="s">
        <v>420</v>
      </c>
      <c r="B77" s="22">
        <v>298.3</v>
      </c>
      <c r="C77" s="22" t="s">
        <v>422</v>
      </c>
      <c r="D77" s="31" t="s">
        <v>424</v>
      </c>
      <c r="E77" s="22" t="s">
        <v>426</v>
      </c>
      <c r="F77" s="33">
        <v>42112.0</v>
      </c>
      <c r="G77" s="22" t="s">
        <v>56</v>
      </c>
    </row>
    <row r="78" ht="15.0" customHeight="1">
      <c r="A78" s="67"/>
      <c r="B78" s="34">
        <v>305.76</v>
      </c>
      <c r="C78" s="67"/>
      <c r="D78" s="34" t="s">
        <v>434</v>
      </c>
      <c r="E78" s="34" t="s">
        <v>435</v>
      </c>
      <c r="F78" s="33">
        <v>42123.0</v>
      </c>
      <c r="G78" s="22" t="s">
        <v>349</v>
      </c>
    </row>
    <row r="79" ht="15.0" customHeight="1">
      <c r="A79" s="8" t="s">
        <v>438</v>
      </c>
      <c r="B79" s="10"/>
      <c r="C79" s="10"/>
      <c r="D79" s="10"/>
      <c r="E79" s="10"/>
      <c r="F79" s="10"/>
      <c r="G79" s="11"/>
    </row>
    <row r="80" ht="15.0" customHeight="1">
      <c r="A80" s="34" t="s">
        <v>449</v>
      </c>
      <c r="B80" s="34">
        <v>307.8</v>
      </c>
      <c r="C80" s="34" t="s">
        <v>450</v>
      </c>
      <c r="D80" s="31" t="s">
        <v>451</v>
      </c>
      <c r="E80" s="22" t="s">
        <v>426</v>
      </c>
      <c r="F80" s="33">
        <v>42112.0</v>
      </c>
      <c r="G80" s="22" t="s">
        <v>56</v>
      </c>
    </row>
    <row r="81" ht="15.0" customHeight="1">
      <c r="A81" s="67"/>
      <c r="B81" s="34">
        <v>309.19</v>
      </c>
      <c r="C81" s="67"/>
      <c r="D81" s="34" t="s">
        <v>462</v>
      </c>
      <c r="E81" s="34" t="s">
        <v>435</v>
      </c>
      <c r="F81" s="33">
        <v>42123.0</v>
      </c>
      <c r="G81" s="22" t="s">
        <v>349</v>
      </c>
    </row>
    <row r="82" ht="15.0" customHeight="1">
      <c r="A82" s="34" t="s">
        <v>464</v>
      </c>
      <c r="B82" s="34" t="s">
        <v>465</v>
      </c>
      <c r="C82" s="67"/>
      <c r="D82" s="31" t="s">
        <v>466</v>
      </c>
      <c r="E82" s="22" t="s">
        <v>467</v>
      </c>
      <c r="F82" s="33">
        <v>42122.0</v>
      </c>
      <c r="G82" s="34" t="s">
        <v>55</v>
      </c>
    </row>
    <row r="83" ht="15.0" customHeight="1">
      <c r="A83" s="34" t="s">
        <v>464</v>
      </c>
      <c r="B83" s="34" t="s">
        <v>474</v>
      </c>
      <c r="C83" s="67"/>
      <c r="D83" s="34" t="s">
        <v>476</v>
      </c>
      <c r="E83" s="34" t="s">
        <v>477</v>
      </c>
      <c r="F83" s="26">
        <v>42093.0</v>
      </c>
      <c r="G83" s="22" t="s">
        <v>478</v>
      </c>
    </row>
    <row r="84" ht="15.0" customHeight="1">
      <c r="A84" s="22" t="s">
        <v>464</v>
      </c>
      <c r="B84" s="22">
        <v>316.2</v>
      </c>
      <c r="C84" s="22" t="s">
        <v>479</v>
      </c>
      <c r="D84" s="22" t="s">
        <v>480</v>
      </c>
      <c r="E84" s="22" t="s">
        <v>43</v>
      </c>
      <c r="F84" s="33">
        <v>42122.0</v>
      </c>
      <c r="G84" s="34" t="s">
        <v>55</v>
      </c>
    </row>
    <row r="85" ht="15.0" customHeight="1">
      <c r="A85" s="22" t="s">
        <v>464</v>
      </c>
      <c r="B85" s="22">
        <v>317.4</v>
      </c>
      <c r="C85" s="22" t="s">
        <v>484</v>
      </c>
      <c r="D85" s="22" t="s">
        <v>485</v>
      </c>
      <c r="E85" s="22" t="s">
        <v>486</v>
      </c>
      <c r="F85" s="33">
        <v>42123.0</v>
      </c>
      <c r="G85" s="22" t="s">
        <v>349</v>
      </c>
    </row>
    <row r="86" ht="15.0" customHeight="1">
      <c r="A86" s="52" t="s">
        <v>487</v>
      </c>
      <c r="B86" s="10"/>
      <c r="C86" s="10"/>
      <c r="D86" s="10"/>
      <c r="E86" s="10"/>
      <c r="F86" s="10"/>
      <c r="G86" s="11"/>
    </row>
    <row r="87" ht="15.0" customHeight="1">
      <c r="A87" s="22" t="s">
        <v>464</v>
      </c>
      <c r="B87" s="22">
        <v>318.0</v>
      </c>
      <c r="C87" s="22" t="s">
        <v>503</v>
      </c>
      <c r="D87" s="22" t="s">
        <v>504</v>
      </c>
      <c r="E87" s="22" t="s">
        <v>505</v>
      </c>
      <c r="F87" s="33">
        <v>42123.0</v>
      </c>
      <c r="G87" s="22" t="s">
        <v>349</v>
      </c>
    </row>
    <row r="88" ht="15.0" customHeight="1">
      <c r="A88" s="66" t="s">
        <v>506</v>
      </c>
      <c r="B88" s="10"/>
      <c r="C88" s="10"/>
      <c r="D88" s="10"/>
      <c r="E88" s="10"/>
      <c r="F88" s="10"/>
      <c r="G88" s="11"/>
    </row>
    <row r="89" ht="15.0" customHeight="1">
      <c r="A89" s="50" t="s">
        <v>464</v>
      </c>
      <c r="B89" s="50">
        <v>320.3</v>
      </c>
      <c r="C89" s="79"/>
      <c r="D89" s="80" t="s">
        <v>521</v>
      </c>
      <c r="E89" s="11"/>
      <c r="F89" s="81" t="s">
        <v>365</v>
      </c>
      <c r="G89" s="34" t="s">
        <v>365</v>
      </c>
    </row>
    <row r="90" ht="15.0" customHeight="1">
      <c r="A90" s="22" t="s">
        <v>464</v>
      </c>
      <c r="B90" s="22">
        <v>323.6</v>
      </c>
      <c r="C90" s="22" t="s">
        <v>540</v>
      </c>
      <c r="D90" s="22" t="s">
        <v>541</v>
      </c>
      <c r="E90" s="22" t="s">
        <v>542</v>
      </c>
      <c r="F90" s="33">
        <v>42123.0</v>
      </c>
      <c r="G90" s="34" t="s">
        <v>55</v>
      </c>
    </row>
    <row r="91" ht="21.75" customHeight="1">
      <c r="A91" s="22" t="s">
        <v>543</v>
      </c>
      <c r="B91" s="22">
        <v>326.1</v>
      </c>
      <c r="C91" s="24"/>
      <c r="D91" s="22" t="s">
        <v>544</v>
      </c>
      <c r="E91" s="22" t="s">
        <v>546</v>
      </c>
      <c r="F91" s="33">
        <v>42123.0</v>
      </c>
      <c r="G91" s="34" t="s">
        <v>55</v>
      </c>
    </row>
    <row r="92" ht="27.75" customHeight="1">
      <c r="A92" s="22" t="s">
        <v>543</v>
      </c>
      <c r="B92" s="22">
        <v>328.5</v>
      </c>
      <c r="C92" s="22" t="s">
        <v>551</v>
      </c>
      <c r="D92" s="22" t="s">
        <v>552</v>
      </c>
      <c r="E92" s="22" t="s">
        <v>553</v>
      </c>
      <c r="F92" s="33">
        <v>41936.0</v>
      </c>
      <c r="G92" s="34" t="s">
        <v>554</v>
      </c>
    </row>
    <row r="93" ht="15.0" customHeight="1">
      <c r="A93" s="22" t="s">
        <v>543</v>
      </c>
      <c r="B93" s="22" t="s">
        <v>555</v>
      </c>
      <c r="C93" s="67"/>
      <c r="D93" s="59" t="str">
        <f>HYPERLINK("javascript:Start('http://www.parks.ca.gov/?page_id=650')","**Silverwood Lake State Recreation Area [road 1.7 mi E]")</f>
        <v>**Silverwood Lake State Recreation Area [road 1.7 mi E]</v>
      </c>
      <c r="E93" s="32" t="s">
        <v>570</v>
      </c>
      <c r="F93" s="33">
        <v>41886.0</v>
      </c>
      <c r="G93" s="22" t="s">
        <v>234</v>
      </c>
    </row>
    <row r="94" ht="15.0" customHeight="1">
      <c r="A94" s="52" t="s">
        <v>574</v>
      </c>
      <c r="B94" s="10"/>
      <c r="C94" s="10"/>
      <c r="D94" s="10"/>
      <c r="E94" s="10"/>
      <c r="F94" s="10"/>
      <c r="G94" s="11"/>
    </row>
    <row r="95" ht="15.0" customHeight="1">
      <c r="A95" s="24"/>
      <c r="B95" s="22">
        <v>329.78</v>
      </c>
      <c r="C95" s="67"/>
      <c r="D95" s="67"/>
      <c r="E95" s="22" t="s">
        <v>43</v>
      </c>
      <c r="F95" s="33">
        <v>42106.0</v>
      </c>
      <c r="G95" s="34" t="s">
        <v>583</v>
      </c>
    </row>
    <row r="96" ht="15.0" customHeight="1">
      <c r="A96" s="22" t="s">
        <v>543</v>
      </c>
      <c r="B96" s="22">
        <v>333.0</v>
      </c>
      <c r="C96" s="22" t="s">
        <v>590</v>
      </c>
      <c r="D96" s="22" t="s">
        <v>591</v>
      </c>
      <c r="E96" s="22" t="s">
        <v>592</v>
      </c>
      <c r="F96" s="33">
        <v>42123.0</v>
      </c>
      <c r="G96" s="34" t="s">
        <v>55</v>
      </c>
    </row>
    <row r="97" ht="15.0" customHeight="1">
      <c r="A97" s="22" t="s">
        <v>593</v>
      </c>
      <c r="B97" s="22">
        <v>335.6</v>
      </c>
      <c r="C97" s="24"/>
      <c r="D97" s="22" t="s">
        <v>594</v>
      </c>
      <c r="E97" s="22" t="s">
        <v>43</v>
      </c>
      <c r="F97" s="33">
        <v>42106.0</v>
      </c>
      <c r="G97" s="34" t="s">
        <v>583</v>
      </c>
    </row>
    <row r="98" ht="15.0" customHeight="1">
      <c r="A98" s="22" t="s">
        <v>593</v>
      </c>
      <c r="B98" s="22">
        <v>341.0</v>
      </c>
      <c r="C98" s="22" t="s">
        <v>599</v>
      </c>
      <c r="D98" s="22" t="s">
        <v>600</v>
      </c>
      <c r="E98" s="22" t="s">
        <v>601</v>
      </c>
      <c r="F98" s="33">
        <v>42113.0</v>
      </c>
      <c r="G98" s="22" t="s">
        <v>56</v>
      </c>
    </row>
    <row r="99" ht="15.0" customHeight="1">
      <c r="A99" s="22" t="s">
        <v>593</v>
      </c>
      <c r="B99" s="22">
        <v>342.0</v>
      </c>
      <c r="C99" s="22" t="s">
        <v>603</v>
      </c>
      <c r="D99" s="31" t="s">
        <v>605</v>
      </c>
      <c r="E99" s="24"/>
      <c r="F99" s="25"/>
      <c r="G99" s="24"/>
    </row>
    <row r="100" ht="15.0" customHeight="1">
      <c r="A100" s="20" t="s">
        <v>610</v>
      </c>
      <c r="B100" s="10"/>
      <c r="C100" s="10"/>
      <c r="D100" s="10"/>
      <c r="E100" s="10"/>
      <c r="F100" s="10"/>
      <c r="G100" s="11"/>
    </row>
    <row r="101" ht="15.0" customHeight="1">
      <c r="A101" s="22" t="s">
        <v>630</v>
      </c>
      <c r="B101" s="22">
        <v>347.2</v>
      </c>
      <c r="C101" s="34" t="s">
        <v>635</v>
      </c>
      <c r="D101" s="34" t="s">
        <v>639</v>
      </c>
      <c r="E101" s="24"/>
      <c r="F101" s="25"/>
      <c r="G101" s="67"/>
    </row>
    <row r="102" ht="15.0" customHeight="1">
      <c r="A102" s="22" t="s">
        <v>630</v>
      </c>
      <c r="B102" s="22">
        <v>347.7</v>
      </c>
      <c r="C102" s="22" t="s">
        <v>643</v>
      </c>
      <c r="D102" s="22" t="s">
        <v>644</v>
      </c>
      <c r="E102" s="22" t="s">
        <v>43</v>
      </c>
      <c r="F102" s="33">
        <v>42113.0</v>
      </c>
      <c r="G102" s="22" t="s">
        <v>56</v>
      </c>
    </row>
    <row r="103" ht="15.0" customHeight="1">
      <c r="A103" s="52" t="s">
        <v>645</v>
      </c>
      <c r="B103" s="10"/>
      <c r="C103" s="10"/>
      <c r="D103" s="10"/>
      <c r="E103" s="10"/>
      <c r="F103" s="10"/>
      <c r="G103" s="11"/>
    </row>
    <row r="104" ht="15.0" customHeight="1">
      <c r="A104" s="22" t="s">
        <v>651</v>
      </c>
      <c r="B104" s="22">
        <v>363.5</v>
      </c>
      <c r="C104" s="22" t="s">
        <v>652</v>
      </c>
      <c r="D104" s="22" t="s">
        <v>653</v>
      </c>
      <c r="E104" s="22" t="s">
        <v>654</v>
      </c>
      <c r="F104" s="85" t="s">
        <v>365</v>
      </c>
      <c r="G104" s="22" t="s">
        <v>365</v>
      </c>
    </row>
    <row r="105" ht="15.0" customHeight="1">
      <c r="A105" s="22" t="s">
        <v>651</v>
      </c>
      <c r="B105" s="22">
        <v>364.5</v>
      </c>
      <c r="C105" s="34" t="s">
        <v>672</v>
      </c>
      <c r="D105" s="31" t="s">
        <v>674</v>
      </c>
      <c r="E105" s="22" t="s">
        <v>676</v>
      </c>
      <c r="F105" s="33">
        <v>42114.0</v>
      </c>
      <c r="G105" s="22" t="s">
        <v>56</v>
      </c>
    </row>
    <row r="106" ht="15.0" customHeight="1">
      <c r="A106" s="52" t="s">
        <v>678</v>
      </c>
      <c r="B106" s="10"/>
      <c r="C106" s="10"/>
      <c r="D106" s="10"/>
      <c r="E106" s="10"/>
      <c r="F106" s="10"/>
      <c r="G106" s="11"/>
    </row>
    <row r="107" ht="15.0" customHeight="1">
      <c r="A107" s="22" t="s">
        <v>684</v>
      </c>
      <c r="B107" s="22">
        <v>370.4</v>
      </c>
      <c r="C107" s="22" t="s">
        <v>685</v>
      </c>
      <c r="D107" s="31" t="s">
        <v>686</v>
      </c>
      <c r="E107" s="22" t="s">
        <v>687</v>
      </c>
      <c r="F107" s="33">
        <v>42110.0</v>
      </c>
      <c r="G107" s="22" t="s">
        <v>688</v>
      </c>
    </row>
    <row r="108" ht="15.0" customHeight="1">
      <c r="A108" s="22" t="s">
        <v>684</v>
      </c>
      <c r="B108" s="22">
        <v>371.6</v>
      </c>
      <c r="C108" s="24"/>
      <c r="D108" s="22" t="s">
        <v>692</v>
      </c>
      <c r="E108" s="22" t="s">
        <v>694</v>
      </c>
      <c r="F108" s="33">
        <v>42104.0</v>
      </c>
      <c r="G108" s="22" t="s">
        <v>37</v>
      </c>
    </row>
    <row r="109" ht="27.75" customHeight="1">
      <c r="A109" s="87" t="s">
        <v>699</v>
      </c>
      <c r="B109" s="10"/>
      <c r="C109" s="10"/>
      <c r="D109" s="10"/>
      <c r="E109" s="10"/>
      <c r="F109" s="10"/>
      <c r="G109" s="11"/>
    </row>
    <row r="110" ht="15.0" customHeight="1">
      <c r="A110" s="22" t="s">
        <v>684</v>
      </c>
      <c r="B110" s="22">
        <v>375.9</v>
      </c>
      <c r="C110" s="22" t="s">
        <v>728</v>
      </c>
      <c r="D110" s="22" t="s">
        <v>729</v>
      </c>
      <c r="E110" s="22" t="s">
        <v>290</v>
      </c>
      <c r="F110" s="33">
        <v>42116.0</v>
      </c>
      <c r="G110" s="22" t="s">
        <v>56</v>
      </c>
    </row>
    <row r="111" ht="15.0" customHeight="1">
      <c r="A111" s="22" t="s">
        <v>731</v>
      </c>
      <c r="B111" s="22">
        <v>384.0</v>
      </c>
      <c r="C111" s="22" t="s">
        <v>733</v>
      </c>
      <c r="D111" s="31" t="s">
        <v>734</v>
      </c>
      <c r="E111" s="22" t="s">
        <v>736</v>
      </c>
      <c r="F111" s="33">
        <v>42116.0</v>
      </c>
      <c r="G111" s="22" t="s">
        <v>56</v>
      </c>
    </row>
    <row r="112" ht="15.0" customHeight="1">
      <c r="A112" s="22" t="s">
        <v>731</v>
      </c>
      <c r="B112" s="22" t="s">
        <v>739</v>
      </c>
      <c r="C112" s="24"/>
      <c r="D112" s="22" t="s">
        <v>740</v>
      </c>
      <c r="E112" s="22" t="s">
        <v>43</v>
      </c>
      <c r="F112" s="33">
        <v>41972.0</v>
      </c>
      <c r="G112" s="22" t="s">
        <v>742</v>
      </c>
    </row>
    <row r="113" ht="15.0" customHeight="1">
      <c r="A113" s="89" t="s">
        <v>743</v>
      </c>
      <c r="B113" s="10"/>
      <c r="C113" s="10"/>
      <c r="D113" s="10"/>
      <c r="E113" s="10"/>
      <c r="F113" s="10"/>
      <c r="G113" s="11"/>
    </row>
    <row r="114" ht="27.75" customHeight="1">
      <c r="A114" s="88" t="s">
        <v>759</v>
      </c>
      <c r="B114" s="10"/>
      <c r="C114" s="10"/>
      <c r="D114" s="10"/>
      <c r="E114" s="10"/>
      <c r="F114" s="10"/>
      <c r="G114" s="11"/>
    </row>
    <row r="115" ht="15.0" customHeight="1">
      <c r="A115" s="88" t="s">
        <v>767</v>
      </c>
      <c r="B115" s="10"/>
      <c r="C115" s="10"/>
      <c r="D115" s="10"/>
      <c r="E115" s="10"/>
      <c r="F115" s="10"/>
      <c r="G115" s="11"/>
    </row>
    <row r="116" ht="15.0" customHeight="1">
      <c r="A116" s="52" t="s">
        <v>769</v>
      </c>
      <c r="B116" s="10"/>
      <c r="C116" s="10"/>
      <c r="D116" s="10"/>
      <c r="E116" s="10"/>
      <c r="F116" s="10"/>
      <c r="G116" s="11"/>
    </row>
    <row r="117" ht="15.0" customHeight="1">
      <c r="A117" s="92" t="s">
        <v>778</v>
      </c>
      <c r="B117" s="92">
        <v>391.8</v>
      </c>
      <c r="C117" s="94"/>
      <c r="D117" s="92" t="s">
        <v>810</v>
      </c>
      <c r="E117" s="92" t="s">
        <v>811</v>
      </c>
      <c r="F117" s="96" t="s">
        <v>365</v>
      </c>
      <c r="G117" s="92" t="s">
        <v>365</v>
      </c>
    </row>
    <row r="118" ht="15.0" customHeight="1">
      <c r="A118" s="92" t="s">
        <v>778</v>
      </c>
      <c r="B118" s="92" t="s">
        <v>818</v>
      </c>
      <c r="C118" s="94"/>
      <c r="D118" s="92" t="s">
        <v>819</v>
      </c>
      <c r="E118" s="92" t="s">
        <v>811</v>
      </c>
      <c r="F118" s="96" t="s">
        <v>365</v>
      </c>
      <c r="G118" s="92" t="s">
        <v>365</v>
      </c>
    </row>
    <row r="119" ht="15.0" customHeight="1">
      <c r="A119" s="24"/>
      <c r="B119" s="22" t="s">
        <v>820</v>
      </c>
      <c r="C119" s="24"/>
      <c r="D119" s="22" t="s">
        <v>821</v>
      </c>
      <c r="E119" s="22" t="s">
        <v>822</v>
      </c>
      <c r="F119" s="33">
        <v>42113.0</v>
      </c>
      <c r="G119" s="22" t="s">
        <v>234</v>
      </c>
    </row>
    <row r="120" ht="15.0" customHeight="1">
      <c r="A120" s="22" t="s">
        <v>823</v>
      </c>
      <c r="B120" s="22">
        <v>394.0</v>
      </c>
      <c r="C120" s="22" t="s">
        <v>824</v>
      </c>
      <c r="D120" s="22" t="s">
        <v>825</v>
      </c>
      <c r="E120" s="22" t="s">
        <v>826</v>
      </c>
      <c r="F120" s="33">
        <v>42105.0</v>
      </c>
      <c r="G120" s="22" t="s">
        <v>37</v>
      </c>
    </row>
    <row r="121" ht="15.0" customHeight="1">
      <c r="A121" s="22" t="s">
        <v>823</v>
      </c>
      <c r="B121" s="22">
        <v>394.3</v>
      </c>
      <c r="C121" s="73" t="s">
        <v>827</v>
      </c>
      <c r="D121" s="31" t="s">
        <v>828</v>
      </c>
      <c r="E121" s="22" t="s">
        <v>829</v>
      </c>
      <c r="F121" s="33">
        <v>42105.0</v>
      </c>
      <c r="G121" s="22" t="s">
        <v>37</v>
      </c>
    </row>
    <row r="122" ht="15.0" customHeight="1">
      <c r="A122" s="22" t="s">
        <v>823</v>
      </c>
      <c r="B122" s="22">
        <v>394.3</v>
      </c>
      <c r="C122" s="73" t="s">
        <v>830</v>
      </c>
      <c r="D122" s="31" t="s">
        <v>831</v>
      </c>
      <c r="E122" s="22" t="s">
        <v>829</v>
      </c>
      <c r="F122" s="33">
        <v>42050.0</v>
      </c>
      <c r="G122" s="22" t="s">
        <v>742</v>
      </c>
    </row>
    <row r="123" ht="15.0" customHeight="1">
      <c r="A123" s="22" t="s">
        <v>823</v>
      </c>
      <c r="B123" s="22">
        <v>395.5</v>
      </c>
      <c r="C123" s="22" t="s">
        <v>832</v>
      </c>
      <c r="D123" s="31" t="s">
        <v>833</v>
      </c>
      <c r="E123" s="22" t="s">
        <v>834</v>
      </c>
      <c r="F123" s="26">
        <v>42106.0</v>
      </c>
      <c r="G123" s="22" t="s">
        <v>37</v>
      </c>
    </row>
    <row r="124" ht="15.0" customHeight="1">
      <c r="A124" s="52" t="s">
        <v>835</v>
      </c>
      <c r="B124" s="10"/>
      <c r="C124" s="10"/>
      <c r="D124" s="10"/>
      <c r="E124" s="10"/>
      <c r="F124" s="10"/>
      <c r="G124" s="11"/>
    </row>
    <row r="125" ht="15.0" customHeight="1">
      <c r="A125" s="22" t="s">
        <v>823</v>
      </c>
      <c r="B125" s="22">
        <v>397.5</v>
      </c>
      <c r="C125" s="22" t="s">
        <v>836</v>
      </c>
      <c r="D125" s="22" t="s">
        <v>837</v>
      </c>
      <c r="E125" s="32" t="s">
        <v>838</v>
      </c>
      <c r="F125" s="33">
        <v>42050.0</v>
      </c>
      <c r="G125" s="22" t="s">
        <v>742</v>
      </c>
    </row>
    <row r="126" ht="12.0" customHeight="1">
      <c r="A126" s="22" t="s">
        <v>823</v>
      </c>
      <c r="B126" s="22">
        <v>399.8</v>
      </c>
      <c r="C126" s="24"/>
      <c r="D126" s="22" t="s">
        <v>839</v>
      </c>
      <c r="E126" s="22" t="s">
        <v>840</v>
      </c>
      <c r="F126" s="33">
        <v>42050.0</v>
      </c>
      <c r="G126" s="22" t="s">
        <v>742</v>
      </c>
    </row>
    <row r="127" ht="15.0" customHeight="1">
      <c r="A127" s="22" t="s">
        <v>778</v>
      </c>
      <c r="B127" s="22">
        <v>400.9</v>
      </c>
      <c r="C127" s="22" t="s">
        <v>841</v>
      </c>
      <c r="D127" s="22" t="s">
        <v>842</v>
      </c>
      <c r="E127" s="22" t="s">
        <v>844</v>
      </c>
      <c r="F127" s="33">
        <v>42116.0</v>
      </c>
      <c r="G127" s="22" t="s">
        <v>56</v>
      </c>
    </row>
    <row r="128" ht="15.0" customHeight="1">
      <c r="A128" s="22" t="s">
        <v>778</v>
      </c>
      <c r="B128" s="22">
        <v>401.4</v>
      </c>
      <c r="C128" s="22" t="s">
        <v>847</v>
      </c>
      <c r="D128" s="22" t="s">
        <v>848</v>
      </c>
      <c r="E128" s="22" t="s">
        <v>850</v>
      </c>
      <c r="F128" s="33">
        <v>42106.0</v>
      </c>
      <c r="G128" s="22" t="s">
        <v>37</v>
      </c>
    </row>
    <row r="129" ht="15.0" customHeight="1">
      <c r="A129" s="22" t="s">
        <v>778</v>
      </c>
      <c r="B129" s="22">
        <v>402.2</v>
      </c>
      <c r="C129" s="24"/>
      <c r="D129" s="22" t="s">
        <v>853</v>
      </c>
      <c r="E129" s="22" t="s">
        <v>854</v>
      </c>
      <c r="F129" s="33">
        <v>42116.0</v>
      </c>
      <c r="G129" s="22" t="s">
        <v>56</v>
      </c>
    </row>
    <row r="130" ht="15.0" customHeight="1">
      <c r="A130" s="35" t="s">
        <v>855</v>
      </c>
      <c r="B130" s="10"/>
      <c r="C130" s="10"/>
      <c r="D130" s="10"/>
      <c r="E130" s="10"/>
      <c r="F130" s="10"/>
      <c r="G130" s="11"/>
    </row>
    <row r="131" ht="15.0" customHeight="1">
      <c r="A131" s="22" t="s">
        <v>778</v>
      </c>
      <c r="B131" s="22">
        <v>403.5</v>
      </c>
      <c r="C131" s="22" t="s">
        <v>860</v>
      </c>
      <c r="D131" s="22" t="s">
        <v>862</v>
      </c>
      <c r="E131" s="22" t="s">
        <v>290</v>
      </c>
      <c r="F131" s="33">
        <v>42124.0</v>
      </c>
      <c r="G131" s="22" t="s">
        <v>863</v>
      </c>
    </row>
    <row r="132" ht="15.0" customHeight="1">
      <c r="A132" s="24"/>
      <c r="B132" s="22" t="s">
        <v>864</v>
      </c>
      <c r="C132" s="24"/>
      <c r="D132" s="22" t="s">
        <v>865</v>
      </c>
      <c r="E132" s="22" t="s">
        <v>866</v>
      </c>
      <c r="F132" s="33">
        <v>42098.0</v>
      </c>
      <c r="G132" s="22" t="s">
        <v>44</v>
      </c>
    </row>
    <row r="133" ht="15.0" customHeight="1">
      <c r="A133" s="22" t="s">
        <v>778</v>
      </c>
      <c r="B133" s="22">
        <v>407.1</v>
      </c>
      <c r="C133" s="22" t="s">
        <v>867</v>
      </c>
      <c r="D133" s="22" t="s">
        <v>868</v>
      </c>
      <c r="E133" s="22" t="s">
        <v>869</v>
      </c>
      <c r="F133" s="33">
        <v>42098.0</v>
      </c>
      <c r="G133" s="22" t="s">
        <v>44</v>
      </c>
    </row>
    <row r="134" ht="15.0" customHeight="1">
      <c r="A134" s="22" t="s">
        <v>778</v>
      </c>
      <c r="B134" s="22" t="s">
        <v>870</v>
      </c>
      <c r="C134" s="24"/>
      <c r="D134" s="22" t="s">
        <v>871</v>
      </c>
      <c r="E134" s="22" t="s">
        <v>43</v>
      </c>
      <c r="F134" s="33">
        <v>42098.0</v>
      </c>
      <c r="G134" s="22" t="s">
        <v>44</v>
      </c>
    </row>
    <row r="135" ht="15.0" customHeight="1">
      <c r="A135" s="22" t="s">
        <v>778</v>
      </c>
      <c r="B135" s="22">
        <v>410.4</v>
      </c>
      <c r="C135" s="22" t="s">
        <v>872</v>
      </c>
      <c r="D135" s="22" t="s">
        <v>873</v>
      </c>
      <c r="E135" s="22" t="s">
        <v>874</v>
      </c>
      <c r="F135" s="33">
        <v>42117.0</v>
      </c>
      <c r="G135" s="22" t="s">
        <v>56</v>
      </c>
    </row>
    <row r="136" ht="10.5" customHeight="1">
      <c r="A136" s="22" t="s">
        <v>778</v>
      </c>
      <c r="B136" s="22">
        <v>411.2</v>
      </c>
      <c r="C136" s="22" t="s">
        <v>875</v>
      </c>
      <c r="D136" s="31" t="s">
        <v>876</v>
      </c>
      <c r="E136" s="22" t="s">
        <v>877</v>
      </c>
      <c r="F136" s="33">
        <v>42122.0</v>
      </c>
      <c r="G136" s="22" t="s">
        <v>157</v>
      </c>
    </row>
    <row r="137" ht="4.5" customHeight="1">
      <c r="A137" s="22" t="s">
        <v>878</v>
      </c>
      <c r="B137" s="22">
        <v>418.8</v>
      </c>
      <c r="C137" s="22" t="s">
        <v>879</v>
      </c>
      <c r="D137" s="31" t="s">
        <v>881</v>
      </c>
      <c r="E137" s="22" t="s">
        <v>882</v>
      </c>
      <c r="F137" s="33">
        <v>42117.0</v>
      </c>
      <c r="G137" s="22" t="s">
        <v>56</v>
      </c>
    </row>
    <row r="138" ht="12.0" customHeight="1">
      <c r="A138" s="35" t="s">
        <v>883</v>
      </c>
      <c r="B138" s="10"/>
      <c r="C138" s="10"/>
      <c r="D138" s="10"/>
      <c r="E138" s="10"/>
      <c r="F138" s="10"/>
      <c r="G138" s="11"/>
    </row>
    <row r="139" ht="12.0" customHeight="1">
      <c r="A139" s="66" t="s">
        <v>884</v>
      </c>
      <c r="B139" s="10"/>
      <c r="C139" s="10"/>
      <c r="D139" s="10"/>
      <c r="E139" s="10"/>
      <c r="F139" s="10"/>
      <c r="G139" s="11"/>
    </row>
    <row r="140" ht="12.0" customHeight="1">
      <c r="A140" s="35" t="s">
        <v>886</v>
      </c>
      <c r="B140" s="10"/>
      <c r="C140" s="10"/>
      <c r="D140" s="10"/>
      <c r="E140" s="10"/>
      <c r="F140" s="10"/>
      <c r="G140" s="11"/>
    </row>
    <row r="141" ht="12.0" customHeight="1">
      <c r="A141" s="22" t="s">
        <v>890</v>
      </c>
      <c r="B141" s="22" t="s">
        <v>891</v>
      </c>
      <c r="C141" s="24"/>
      <c r="D141" s="22" t="s">
        <v>892</v>
      </c>
      <c r="E141" s="22" t="s">
        <v>893</v>
      </c>
      <c r="F141" s="25"/>
      <c r="G141" s="24"/>
    </row>
    <row r="142" ht="10.5" customHeight="1">
      <c r="A142" s="24"/>
      <c r="B142" s="22">
        <v>425.82</v>
      </c>
      <c r="C142" s="24"/>
      <c r="D142" s="34" t="s">
        <v>894</v>
      </c>
      <c r="E142" s="22" t="s">
        <v>43</v>
      </c>
      <c r="F142" s="33">
        <v>42122.0</v>
      </c>
      <c r="G142" s="22" t="s">
        <v>157</v>
      </c>
    </row>
    <row r="143" ht="27.0" customHeight="1">
      <c r="A143" s="22" t="s">
        <v>898</v>
      </c>
      <c r="B143" s="22" t="s">
        <v>900</v>
      </c>
      <c r="C143" s="24"/>
      <c r="D143" s="22" t="s">
        <v>901</v>
      </c>
      <c r="E143" s="24"/>
      <c r="F143" s="25"/>
      <c r="G143" s="24"/>
    </row>
    <row r="144" ht="17.25" customHeight="1">
      <c r="A144" s="22" t="s">
        <v>898</v>
      </c>
      <c r="B144" s="22">
        <v>430.6</v>
      </c>
      <c r="C144" s="60" t="s">
        <v>903</v>
      </c>
      <c r="D144" s="106" t="str">
        <f>HYPERLINK("javascript:Start('http://www.fs.fed.us/r5/angeles/')","Messenger Flats Camp USFS.")</f>
        <v>Messenger Flats Camp USFS.</v>
      </c>
      <c r="E144" s="22" t="s">
        <v>290</v>
      </c>
      <c r="F144" s="26">
        <v>42115.0</v>
      </c>
      <c r="G144" s="28" t="s">
        <v>234</v>
      </c>
    </row>
    <row r="145" ht="10.5" customHeight="1">
      <c r="A145" s="24"/>
      <c r="B145" s="22">
        <v>431.84</v>
      </c>
      <c r="C145" s="108"/>
      <c r="D145" s="34" t="s">
        <v>894</v>
      </c>
      <c r="E145" s="22" t="s">
        <v>906</v>
      </c>
      <c r="F145" s="26">
        <v>42112.0</v>
      </c>
      <c r="G145" s="28" t="s">
        <v>907</v>
      </c>
    </row>
    <row r="146" ht="27.75" customHeight="1">
      <c r="A146" s="22" t="s">
        <v>898</v>
      </c>
      <c r="B146" s="22">
        <v>432.1</v>
      </c>
      <c r="C146" s="22" t="s">
        <v>908</v>
      </c>
      <c r="D146" s="22" t="s">
        <v>909</v>
      </c>
      <c r="E146" s="22" t="s">
        <v>271</v>
      </c>
      <c r="F146" s="26">
        <v>42099.0</v>
      </c>
      <c r="G146" s="28" t="s">
        <v>44</v>
      </c>
    </row>
    <row r="147" ht="18.75" customHeight="1">
      <c r="A147" s="22" t="s">
        <v>898</v>
      </c>
      <c r="B147" s="22">
        <v>436.3</v>
      </c>
      <c r="C147" s="22" t="s">
        <v>910</v>
      </c>
      <c r="D147" s="31" t="s">
        <v>911</v>
      </c>
      <c r="E147" s="34" t="s">
        <v>912</v>
      </c>
      <c r="F147" s="33">
        <v>42117.0</v>
      </c>
      <c r="G147" s="22" t="s">
        <v>56</v>
      </c>
    </row>
    <row r="148" ht="15.0" customHeight="1">
      <c r="A148" s="35" t="s">
        <v>913</v>
      </c>
      <c r="B148" s="10"/>
      <c r="C148" s="10"/>
      <c r="D148" s="10"/>
      <c r="E148" s="10"/>
      <c r="F148" s="10"/>
      <c r="G148" s="11"/>
    </row>
    <row r="149" ht="15.0" customHeight="1">
      <c r="A149" s="22" t="s">
        <v>28</v>
      </c>
      <c r="B149" s="22">
        <v>440.2</v>
      </c>
      <c r="C149" s="24"/>
      <c r="D149" s="22" t="s">
        <v>915</v>
      </c>
      <c r="E149" s="22" t="s">
        <v>43</v>
      </c>
      <c r="F149" s="33">
        <v>42117.0</v>
      </c>
      <c r="G149" s="22" t="s">
        <v>56</v>
      </c>
    </row>
    <row r="150" ht="15.0" customHeight="1">
      <c r="A150" s="22" t="s">
        <v>28</v>
      </c>
      <c r="B150" s="22">
        <v>444.3</v>
      </c>
      <c r="C150" s="22" t="s">
        <v>918</v>
      </c>
      <c r="D150" s="31" t="s">
        <v>919</v>
      </c>
      <c r="E150" s="34" t="s">
        <v>921</v>
      </c>
      <c r="F150" s="33">
        <v>42117.0</v>
      </c>
      <c r="G150" s="22" t="s">
        <v>56</v>
      </c>
    </row>
    <row r="151" ht="15.0" customHeight="1">
      <c r="A151" s="35" t="s">
        <v>922</v>
      </c>
      <c r="B151" s="10"/>
      <c r="C151" s="10"/>
      <c r="D151" s="10"/>
      <c r="E151" s="10"/>
      <c r="F151" s="10"/>
      <c r="G151" s="11"/>
    </row>
    <row r="152" ht="15.0" customHeight="1">
      <c r="A152" s="52" t="s">
        <v>923</v>
      </c>
      <c r="B152" s="10"/>
      <c r="C152" s="10"/>
      <c r="D152" s="10"/>
      <c r="E152" s="10"/>
      <c r="F152" s="10"/>
      <c r="G152" s="11"/>
    </row>
  </sheetData>
  <mergeCells count="47">
    <mergeCell ref="A1:E1"/>
    <mergeCell ref="F1:G1"/>
    <mergeCell ref="A2:E2"/>
    <mergeCell ref="F2:G2"/>
    <mergeCell ref="A3:G3"/>
    <mergeCell ref="A4:G4"/>
    <mergeCell ref="A5:G5"/>
    <mergeCell ref="A6:G6"/>
    <mergeCell ref="A7:G7"/>
    <mergeCell ref="A9:G9"/>
    <mergeCell ref="A11:G11"/>
    <mergeCell ref="A19:G19"/>
    <mergeCell ref="A23:G23"/>
    <mergeCell ref="A25:G25"/>
    <mergeCell ref="A27:G27"/>
    <mergeCell ref="A29:G29"/>
    <mergeCell ref="A32:G32"/>
    <mergeCell ref="A34:G34"/>
    <mergeCell ref="A35:G35"/>
    <mergeCell ref="A38:G38"/>
    <mergeCell ref="A41:G41"/>
    <mergeCell ref="A51:G51"/>
    <mergeCell ref="A54:G54"/>
    <mergeCell ref="A56:G56"/>
    <mergeCell ref="A59:G59"/>
    <mergeCell ref="A68:G68"/>
    <mergeCell ref="A79:G79"/>
    <mergeCell ref="A86:G86"/>
    <mergeCell ref="A139:G139"/>
    <mergeCell ref="A140:G140"/>
    <mergeCell ref="A148:G148"/>
    <mergeCell ref="A151:G151"/>
    <mergeCell ref="A152:G152"/>
    <mergeCell ref="A138:G138"/>
    <mergeCell ref="A113:G113"/>
    <mergeCell ref="A114:G114"/>
    <mergeCell ref="A115:G115"/>
    <mergeCell ref="A116:G116"/>
    <mergeCell ref="A124:G124"/>
    <mergeCell ref="A130:G130"/>
    <mergeCell ref="A88:G88"/>
    <mergeCell ref="D89:E89"/>
    <mergeCell ref="A94:G94"/>
    <mergeCell ref="A100:G100"/>
    <mergeCell ref="A103:G103"/>
    <mergeCell ref="A106:G106"/>
    <mergeCell ref="A109:G10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0</v>
      </c>
      <c r="F1" s="3" t="s">
        <v>4</v>
      </c>
    </row>
    <row r="2" ht="1.5" customHeight="1">
      <c r="A2" s="5" t="s">
        <v>6</v>
      </c>
      <c r="B2" s="6"/>
      <c r="C2" s="6"/>
      <c r="D2" s="6"/>
      <c r="E2" s="6"/>
      <c r="F2" s="7" t="str">
        <f>hyperlink("www.pctwater.com","www.pctwater.com")</f>
        <v>www.pctwater.com</v>
      </c>
      <c r="G2" s="6"/>
    </row>
    <row r="3" ht="2.25" customHeight="1">
      <c r="A3" s="8" t="s">
        <v>10</v>
      </c>
      <c r="B3" s="10"/>
      <c r="C3" s="10"/>
      <c r="D3" s="10"/>
      <c r="E3" s="10"/>
      <c r="F3" s="10"/>
      <c r="G3" s="11"/>
    </row>
    <row r="4" ht="2.25" customHeight="1">
      <c r="A4" s="13" t="s">
        <v>12</v>
      </c>
      <c r="B4" s="10"/>
      <c r="C4" s="10"/>
      <c r="D4" s="10"/>
      <c r="E4" s="10"/>
      <c r="F4" s="10"/>
      <c r="G4" s="11"/>
    </row>
    <row r="5" ht="1.5" customHeight="1">
      <c r="A5" s="14" t="s">
        <v>13</v>
      </c>
      <c r="B5" s="10"/>
      <c r="C5" s="10"/>
      <c r="D5" s="10"/>
      <c r="E5" s="10"/>
      <c r="F5" s="10"/>
      <c r="G5" s="11"/>
    </row>
    <row r="6" ht="1.5" customHeight="1">
      <c r="A6" s="14" t="s">
        <v>14</v>
      </c>
      <c r="B6" s="10"/>
      <c r="C6" s="10"/>
      <c r="D6" s="10"/>
      <c r="E6" s="10"/>
      <c r="F6" s="10"/>
      <c r="G6" s="11"/>
    </row>
    <row r="7" ht="1.5" customHeight="1">
      <c r="A7" s="15" t="s">
        <v>15</v>
      </c>
      <c r="B7" s="10"/>
      <c r="C7" s="10"/>
      <c r="D7" s="10"/>
      <c r="E7" s="10"/>
      <c r="F7" s="10"/>
      <c r="G7" s="11"/>
    </row>
    <row r="8" ht="1.5" customHeight="1">
      <c r="A8" s="16" t="s">
        <v>16</v>
      </c>
      <c r="B8" s="16" t="s">
        <v>18</v>
      </c>
      <c r="C8" s="16" t="s">
        <v>19</v>
      </c>
      <c r="D8" s="16" t="s">
        <v>20</v>
      </c>
      <c r="E8" s="16" t="s">
        <v>21</v>
      </c>
      <c r="F8" s="17" t="s">
        <v>22</v>
      </c>
      <c r="G8" s="16" t="s">
        <v>23</v>
      </c>
    </row>
    <row r="9" ht="15.0" customHeight="1">
      <c r="A9" s="20" t="s">
        <v>25</v>
      </c>
      <c r="B9" s="10"/>
      <c r="C9" s="10"/>
      <c r="D9" s="10"/>
      <c r="E9" s="10"/>
      <c r="F9" s="10"/>
      <c r="G9" s="11"/>
    </row>
    <row r="10" ht="15.0" customHeight="1">
      <c r="A10" s="22" t="s">
        <v>28</v>
      </c>
      <c r="B10" s="22">
        <v>444.4</v>
      </c>
      <c r="C10" s="24"/>
      <c r="D10" s="22" t="s">
        <v>34</v>
      </c>
      <c r="E10" s="22" t="s">
        <v>35</v>
      </c>
      <c r="F10" s="26">
        <v>42110.0</v>
      </c>
      <c r="G10" s="28" t="s">
        <v>37</v>
      </c>
    </row>
    <row r="11" ht="15.0" customHeight="1">
      <c r="A11" s="22" t="s">
        <v>40</v>
      </c>
      <c r="B11" s="22">
        <v>451.1</v>
      </c>
      <c r="C11" s="22" t="s">
        <v>41</v>
      </c>
      <c r="D11" s="22" t="s">
        <v>42</v>
      </c>
      <c r="E11" s="22" t="s">
        <v>43</v>
      </c>
      <c r="F11" s="26">
        <v>42100.0</v>
      </c>
      <c r="G11" s="28" t="s">
        <v>44</v>
      </c>
    </row>
    <row r="12" ht="15.0" customHeight="1">
      <c r="A12" s="24"/>
      <c r="B12" s="22">
        <v>451.7</v>
      </c>
      <c r="C12" s="24"/>
      <c r="D12" s="22" t="s">
        <v>46</v>
      </c>
      <c r="E12" s="22" t="s">
        <v>43</v>
      </c>
      <c r="F12" s="26">
        <v>42100.0</v>
      </c>
      <c r="G12" s="28" t="s">
        <v>44</v>
      </c>
    </row>
    <row r="13" ht="15.0" customHeight="1">
      <c r="A13" s="22" t="s">
        <v>40</v>
      </c>
      <c r="B13" s="22">
        <v>452.9</v>
      </c>
      <c r="C13" s="22" t="s">
        <v>48</v>
      </c>
      <c r="D13" s="31" t="s">
        <v>49</v>
      </c>
      <c r="E13" s="22" t="s">
        <v>53</v>
      </c>
      <c r="F13" s="33">
        <v>42118.0</v>
      </c>
      <c r="G13" s="22" t="s">
        <v>56</v>
      </c>
    </row>
    <row r="14" ht="15.0" customHeight="1">
      <c r="A14" s="35" t="s">
        <v>57</v>
      </c>
      <c r="B14" s="10"/>
      <c r="C14" s="10"/>
      <c r="D14" s="10"/>
      <c r="E14" s="10"/>
      <c r="F14" s="10"/>
      <c r="G14" s="11"/>
    </row>
    <row r="15" ht="15.0" customHeight="1">
      <c r="A15" s="22" t="s">
        <v>40</v>
      </c>
      <c r="B15" s="22" t="s">
        <v>70</v>
      </c>
      <c r="C15" s="24"/>
      <c r="D15" s="22" t="s">
        <v>71</v>
      </c>
      <c r="E15" s="37" t="s">
        <v>73</v>
      </c>
      <c r="F15" s="25"/>
      <c r="G15" s="24"/>
    </row>
    <row r="16" ht="15.0" customHeight="1">
      <c r="A16" s="22" t="s">
        <v>40</v>
      </c>
      <c r="B16" s="22">
        <v>454.4</v>
      </c>
      <c r="C16" s="24"/>
      <c r="D16" s="31" t="s">
        <v>92</v>
      </c>
      <c r="E16" s="22" t="s">
        <v>93</v>
      </c>
      <c r="F16" s="25"/>
      <c r="G16" s="24"/>
    </row>
    <row r="17" ht="15.0" customHeight="1">
      <c r="A17" s="22" t="s">
        <v>40</v>
      </c>
      <c r="B17" s="22">
        <v>454.5</v>
      </c>
      <c r="C17" s="39" t="s">
        <v>94</v>
      </c>
      <c r="D17" s="43" t="s">
        <v>103</v>
      </c>
      <c r="E17" s="16" t="s">
        <v>115</v>
      </c>
      <c r="F17" s="33">
        <v>42041.0</v>
      </c>
      <c r="G17" s="22" t="s">
        <v>117</v>
      </c>
    </row>
    <row r="18" ht="15.0" customHeight="1">
      <c r="A18" s="35" t="s">
        <v>118</v>
      </c>
      <c r="B18" s="10"/>
      <c r="C18" s="10"/>
      <c r="D18" s="10"/>
      <c r="E18" s="10"/>
      <c r="F18" s="10"/>
      <c r="G18" s="11"/>
    </row>
    <row r="19" ht="15.0" customHeight="1">
      <c r="A19" s="20" t="s">
        <v>124</v>
      </c>
      <c r="B19" s="10"/>
      <c r="C19" s="10"/>
      <c r="D19" s="10"/>
      <c r="E19" s="10"/>
      <c r="F19" s="10"/>
      <c r="G19" s="11"/>
    </row>
    <row r="20" ht="8.25" customHeight="1">
      <c r="A20" s="22" t="s">
        <v>133</v>
      </c>
      <c r="B20" s="22">
        <v>463.3</v>
      </c>
      <c r="C20" s="22" t="s">
        <v>134</v>
      </c>
      <c r="D20" s="31" t="s">
        <v>135</v>
      </c>
      <c r="E20" s="22" t="s">
        <v>136</v>
      </c>
      <c r="F20" s="33">
        <v>42111.0</v>
      </c>
      <c r="G20" s="22" t="s">
        <v>37</v>
      </c>
    </row>
    <row r="21" ht="15.0" customHeight="1">
      <c r="A21" s="35" t="s">
        <v>138</v>
      </c>
      <c r="B21" s="10"/>
      <c r="C21" s="10"/>
      <c r="D21" s="10"/>
      <c r="E21" s="10"/>
      <c r="F21" s="10"/>
      <c r="G21" s="11"/>
    </row>
    <row r="22" ht="15.0" customHeight="1">
      <c r="A22" s="46" t="s">
        <v>133</v>
      </c>
      <c r="B22" s="46">
        <v>465.6</v>
      </c>
      <c r="C22" s="46" t="s">
        <v>152</v>
      </c>
      <c r="D22" s="46" t="s">
        <v>153</v>
      </c>
      <c r="E22" s="46" t="s">
        <v>43</v>
      </c>
      <c r="F22" s="33">
        <v>42111.0</v>
      </c>
      <c r="G22" s="22" t="s">
        <v>37</v>
      </c>
    </row>
    <row r="23" ht="15.0" customHeight="1">
      <c r="A23" s="46" t="s">
        <v>133</v>
      </c>
      <c r="B23" s="46" t="s">
        <v>154</v>
      </c>
      <c r="C23" s="48"/>
      <c r="D23" s="46" t="s">
        <v>159</v>
      </c>
      <c r="E23" s="46" t="s">
        <v>43</v>
      </c>
      <c r="F23" s="33">
        <v>42111.0</v>
      </c>
      <c r="G23" s="22" t="s">
        <v>37</v>
      </c>
    </row>
    <row r="24" ht="15.0" customHeight="1">
      <c r="A24" s="22" t="s">
        <v>160</v>
      </c>
      <c r="B24" s="22">
        <v>478.2</v>
      </c>
      <c r="C24" s="22" t="s">
        <v>161</v>
      </c>
      <c r="D24" s="31" t="s">
        <v>162</v>
      </c>
      <c r="E24" s="22" t="s">
        <v>163</v>
      </c>
      <c r="F24" s="33">
        <v>42118.0</v>
      </c>
      <c r="G24" s="22" t="s">
        <v>56</v>
      </c>
    </row>
    <row r="25" ht="21.75" customHeight="1">
      <c r="A25" s="35" t="s">
        <v>164</v>
      </c>
      <c r="B25" s="10"/>
      <c r="C25" s="10"/>
      <c r="D25" s="10"/>
      <c r="E25" s="10"/>
      <c r="F25" s="10"/>
      <c r="G25" s="11"/>
    </row>
    <row r="26" ht="4.5" customHeight="1">
      <c r="A26" s="52" t="s">
        <v>165</v>
      </c>
      <c r="B26" s="10"/>
      <c r="C26" s="10"/>
      <c r="D26" s="10"/>
      <c r="E26" s="10"/>
      <c r="F26" s="10"/>
      <c r="G26" s="11"/>
    </row>
    <row r="27" ht="27.75" customHeight="1">
      <c r="A27" s="54" t="s">
        <v>167</v>
      </c>
      <c r="B27" s="10"/>
      <c r="C27" s="10"/>
      <c r="D27" s="10"/>
      <c r="E27" s="10"/>
      <c r="F27" s="10"/>
      <c r="G27" s="11"/>
    </row>
    <row r="28" ht="15.0" customHeight="1">
      <c r="A28" s="56" t="s">
        <v>175</v>
      </c>
      <c r="B28" s="56">
        <v>487.1</v>
      </c>
      <c r="C28" s="56" t="s">
        <v>182</v>
      </c>
      <c r="D28" s="57" t="s">
        <v>183</v>
      </c>
      <c r="E28" s="58"/>
      <c r="F28" s="61"/>
      <c r="G28" s="58"/>
    </row>
    <row r="29" ht="15.0" customHeight="1">
      <c r="A29" s="62" t="s">
        <v>198</v>
      </c>
      <c r="B29" s="10"/>
      <c r="C29" s="10"/>
      <c r="D29" s="10"/>
      <c r="E29" s="10"/>
      <c r="F29" s="10"/>
      <c r="G29" s="11"/>
    </row>
    <row r="30" ht="21.0" customHeight="1">
      <c r="A30" s="56" t="s">
        <v>203</v>
      </c>
      <c r="B30" s="56">
        <v>493.0</v>
      </c>
      <c r="C30" s="56" t="s">
        <v>205</v>
      </c>
      <c r="D30" s="56" t="s">
        <v>207</v>
      </c>
      <c r="E30" s="58"/>
      <c r="F30" s="64"/>
      <c r="G30" s="58"/>
    </row>
    <row r="31" ht="10.5" customHeight="1">
      <c r="A31" s="65" t="s">
        <v>225</v>
      </c>
      <c r="B31" s="10"/>
      <c r="C31" s="10"/>
      <c r="D31" s="10"/>
      <c r="E31" s="10"/>
      <c r="F31" s="10"/>
      <c r="G31" s="11"/>
    </row>
    <row r="32" ht="15.0" customHeight="1">
      <c r="A32" s="22" t="s">
        <v>203</v>
      </c>
      <c r="B32" s="22">
        <v>493.5</v>
      </c>
      <c r="C32" s="22" t="s">
        <v>241</v>
      </c>
      <c r="D32" s="22" t="s">
        <v>243</v>
      </c>
      <c r="E32" s="22" t="s">
        <v>245</v>
      </c>
      <c r="F32" s="26">
        <v>42119.0</v>
      </c>
      <c r="G32" s="22" t="s">
        <v>234</v>
      </c>
    </row>
    <row r="33" ht="21.75" customHeight="1">
      <c r="A33" s="52" t="s">
        <v>248</v>
      </c>
      <c r="B33" s="10"/>
      <c r="C33" s="10"/>
      <c r="D33" s="10"/>
      <c r="E33" s="10"/>
      <c r="F33" s="10"/>
      <c r="G33" s="11"/>
    </row>
    <row r="34" ht="15.0" customHeight="1">
      <c r="A34" s="22" t="s">
        <v>203</v>
      </c>
      <c r="B34" s="22">
        <v>496.2</v>
      </c>
      <c r="C34" s="22" t="s">
        <v>255</v>
      </c>
      <c r="D34" s="22" t="s">
        <v>256</v>
      </c>
      <c r="E34" s="22" t="s">
        <v>258</v>
      </c>
      <c r="F34" s="33">
        <v>42104.0</v>
      </c>
      <c r="G34" s="22" t="s">
        <v>261</v>
      </c>
    </row>
    <row r="35" ht="15.0" customHeight="1">
      <c r="A35" s="35" t="s">
        <v>262</v>
      </c>
      <c r="B35" s="10"/>
      <c r="C35" s="10"/>
      <c r="D35" s="10"/>
      <c r="E35" s="10"/>
      <c r="F35" s="10"/>
      <c r="G35" s="11"/>
    </row>
    <row r="36" ht="7.5" customHeight="1">
      <c r="A36" s="22" t="s">
        <v>264</v>
      </c>
      <c r="B36" s="22">
        <v>502.4</v>
      </c>
      <c r="C36" s="22" t="s">
        <v>265</v>
      </c>
      <c r="D36" s="22" t="s">
        <v>266</v>
      </c>
      <c r="E36" s="22" t="s">
        <v>267</v>
      </c>
      <c r="F36" s="33">
        <v>42104.0</v>
      </c>
      <c r="G36" s="22" t="s">
        <v>261</v>
      </c>
    </row>
    <row r="37" ht="15.0" customHeight="1">
      <c r="A37" s="35" t="s">
        <v>270</v>
      </c>
      <c r="B37" s="10"/>
      <c r="C37" s="10"/>
      <c r="D37" s="10"/>
      <c r="E37" s="10"/>
      <c r="F37" s="10"/>
      <c r="G37" s="11"/>
    </row>
    <row r="38" ht="15.0" customHeight="1">
      <c r="A38" s="22" t="s">
        <v>264</v>
      </c>
      <c r="B38" s="22">
        <v>502.4</v>
      </c>
      <c r="C38" s="22" t="s">
        <v>279</v>
      </c>
      <c r="D38" s="22" t="s">
        <v>280</v>
      </c>
      <c r="E38" s="22" t="s">
        <v>282</v>
      </c>
      <c r="F38" s="33">
        <v>42104.0</v>
      </c>
      <c r="G38" s="22" t="s">
        <v>261</v>
      </c>
    </row>
    <row r="39" ht="15.0" customHeight="1">
      <c r="A39" s="35" t="s">
        <v>283</v>
      </c>
      <c r="B39" s="10"/>
      <c r="C39" s="10"/>
      <c r="D39" s="10"/>
      <c r="E39" s="10"/>
      <c r="F39" s="10"/>
      <c r="G39" s="11"/>
    </row>
    <row r="40" ht="15.0" customHeight="1">
      <c r="A40" s="22" t="s">
        <v>264</v>
      </c>
      <c r="B40" s="22">
        <v>504.6</v>
      </c>
      <c r="C40" s="22" t="s">
        <v>285</v>
      </c>
      <c r="D40" s="34" t="s">
        <v>287</v>
      </c>
      <c r="E40" s="22" t="s">
        <v>290</v>
      </c>
      <c r="F40" s="33">
        <v>42055.0</v>
      </c>
      <c r="G40" s="22" t="s">
        <v>293</v>
      </c>
    </row>
    <row r="41" ht="15.0" customHeight="1">
      <c r="A41" s="35" t="s">
        <v>296</v>
      </c>
      <c r="B41" s="10"/>
      <c r="C41" s="10"/>
      <c r="D41" s="10"/>
      <c r="E41" s="10"/>
      <c r="F41" s="10"/>
      <c r="G41" s="11"/>
    </row>
    <row r="42" ht="11.25" customHeight="1">
      <c r="A42" s="35" t="s">
        <v>297</v>
      </c>
      <c r="B42" s="10"/>
      <c r="C42" s="10"/>
      <c r="D42" s="10"/>
      <c r="E42" s="10"/>
      <c r="F42" s="10"/>
      <c r="G42" s="11"/>
    </row>
    <row r="43" ht="11.25" customHeight="1">
      <c r="A43" s="22" t="s">
        <v>264</v>
      </c>
      <c r="B43" s="22">
        <v>508.1</v>
      </c>
      <c r="C43" s="22" t="s">
        <v>303</v>
      </c>
      <c r="D43" s="22" t="s">
        <v>304</v>
      </c>
      <c r="E43" s="22" t="s">
        <v>305</v>
      </c>
      <c r="F43" s="33">
        <v>42105.0</v>
      </c>
      <c r="G43" s="22" t="s">
        <v>261</v>
      </c>
    </row>
    <row r="44" ht="15.0" customHeight="1">
      <c r="A44" s="35" t="s">
        <v>306</v>
      </c>
      <c r="B44" s="10"/>
      <c r="C44" s="10"/>
      <c r="D44" s="10"/>
      <c r="E44" s="10"/>
      <c r="F44" s="10"/>
      <c r="G44" s="11"/>
    </row>
    <row r="45" ht="9.75" customHeight="1">
      <c r="A45" s="22" t="s">
        <v>264</v>
      </c>
      <c r="B45" s="22">
        <v>510.7</v>
      </c>
      <c r="C45" s="22" t="s">
        <v>307</v>
      </c>
      <c r="D45" s="22" t="s">
        <v>308</v>
      </c>
      <c r="E45" s="22" t="s">
        <v>309</v>
      </c>
      <c r="F45" s="33">
        <v>42106.0</v>
      </c>
      <c r="G45" s="22" t="s">
        <v>261</v>
      </c>
    </row>
    <row r="46" ht="10.5" customHeight="1">
      <c r="A46" s="22" t="s">
        <v>264</v>
      </c>
      <c r="B46" s="22">
        <v>511.0</v>
      </c>
      <c r="C46" s="22" t="s">
        <v>313</v>
      </c>
      <c r="D46" s="22" t="s">
        <v>315</v>
      </c>
      <c r="E46" s="22" t="s">
        <v>309</v>
      </c>
      <c r="F46" s="33">
        <v>42106.0</v>
      </c>
      <c r="G46" s="22" t="s">
        <v>261</v>
      </c>
    </row>
    <row r="47" ht="15.0" customHeight="1">
      <c r="A47" s="35" t="s">
        <v>319</v>
      </c>
      <c r="B47" s="10"/>
      <c r="C47" s="10"/>
      <c r="D47" s="10"/>
      <c r="E47" s="10"/>
      <c r="F47" s="10"/>
      <c r="G47" s="11"/>
    </row>
    <row r="48" ht="5.25" customHeight="1">
      <c r="A48" s="22" t="s">
        <v>322</v>
      </c>
      <c r="B48" s="22">
        <v>517.6</v>
      </c>
      <c r="C48" s="34" t="s">
        <v>324</v>
      </c>
      <c r="D48" s="31" t="s">
        <v>326</v>
      </c>
      <c r="E48" s="22" t="s">
        <v>328</v>
      </c>
      <c r="F48" s="33">
        <v>42118.0</v>
      </c>
      <c r="G48" s="22" t="s">
        <v>56</v>
      </c>
    </row>
    <row r="49" ht="15.0" customHeight="1">
      <c r="A49" s="52" t="s">
        <v>330</v>
      </c>
      <c r="B49" s="10"/>
      <c r="C49" s="10"/>
      <c r="D49" s="10"/>
      <c r="E49" s="10"/>
      <c r="F49" s="10"/>
      <c r="G49" s="11"/>
    </row>
    <row r="50" ht="9.0" customHeight="1">
      <c r="A50" s="50" t="s">
        <v>322</v>
      </c>
      <c r="B50" s="50">
        <v>517.6</v>
      </c>
      <c r="C50" s="70"/>
      <c r="D50" s="71" t="s">
        <v>359</v>
      </c>
      <c r="E50" s="50" t="s">
        <v>365</v>
      </c>
      <c r="F50" s="72" t="s">
        <v>365</v>
      </c>
      <c r="G50" s="50" t="s">
        <v>365</v>
      </c>
    </row>
    <row r="51" ht="11.25" customHeight="1">
      <c r="A51" s="22" t="s">
        <v>322</v>
      </c>
      <c r="B51" s="22">
        <v>518.5</v>
      </c>
      <c r="C51" s="22" t="s">
        <v>379</v>
      </c>
      <c r="D51" s="31" t="s">
        <v>380</v>
      </c>
      <c r="E51" s="22" t="s">
        <v>381</v>
      </c>
      <c r="F51" s="33">
        <v>41920.0</v>
      </c>
      <c r="G51" s="22" t="s">
        <v>383</v>
      </c>
    </row>
    <row r="52" ht="9.0" customHeight="1">
      <c r="A52" s="24"/>
      <c r="B52" s="22">
        <v>520.9</v>
      </c>
      <c r="C52" s="24"/>
      <c r="D52" s="34" t="s">
        <v>384</v>
      </c>
      <c r="E52" s="22" t="s">
        <v>385</v>
      </c>
      <c r="F52" s="33">
        <v>42099.0</v>
      </c>
      <c r="G52" s="22" t="s">
        <v>386</v>
      </c>
    </row>
    <row r="53" ht="9.0" customHeight="1">
      <c r="A53" s="22" t="s">
        <v>387</v>
      </c>
      <c r="B53" s="22">
        <v>534.9</v>
      </c>
      <c r="C53" s="22" t="s">
        <v>388</v>
      </c>
      <c r="D53" s="22" t="s">
        <v>390</v>
      </c>
      <c r="E53" s="22" t="s">
        <v>391</v>
      </c>
      <c r="F53" s="33">
        <v>42121.0</v>
      </c>
      <c r="G53" s="22" t="s">
        <v>56</v>
      </c>
    </row>
    <row r="54" ht="21.75" customHeight="1">
      <c r="A54" s="35" t="s">
        <v>393</v>
      </c>
      <c r="B54" s="10"/>
      <c r="C54" s="10"/>
      <c r="D54" s="10"/>
      <c r="E54" s="10"/>
      <c r="F54" s="10"/>
      <c r="G54" s="11"/>
    </row>
    <row r="55" ht="15.0" customHeight="1">
      <c r="A55" s="22" t="s">
        <v>398</v>
      </c>
      <c r="B55" s="22">
        <v>536.9</v>
      </c>
      <c r="C55" s="22" t="s">
        <v>399</v>
      </c>
      <c r="D55" s="22" t="s">
        <v>400</v>
      </c>
      <c r="E55" s="22" t="s">
        <v>401</v>
      </c>
      <c r="F55" s="33">
        <v>42084.0</v>
      </c>
      <c r="G55" s="22" t="s">
        <v>402</v>
      </c>
    </row>
    <row r="56" ht="15.0" customHeight="1">
      <c r="A56" s="52" t="s">
        <v>403</v>
      </c>
      <c r="B56" s="10"/>
      <c r="C56" s="10"/>
      <c r="D56" s="10"/>
      <c r="E56" s="10"/>
      <c r="F56" s="10"/>
      <c r="G56" s="11"/>
    </row>
    <row r="57" ht="15.0" customHeight="1">
      <c r="A57" s="22" t="s">
        <v>409</v>
      </c>
      <c r="B57" s="22">
        <v>541.6</v>
      </c>
      <c r="C57" s="22" t="s">
        <v>410</v>
      </c>
      <c r="D57" s="31" t="s">
        <v>411</v>
      </c>
      <c r="E57" s="22" t="s">
        <v>412</v>
      </c>
      <c r="F57" s="33">
        <v>42121.0</v>
      </c>
      <c r="G57" s="22" t="s">
        <v>56</v>
      </c>
    </row>
    <row r="58" ht="15.0" customHeight="1">
      <c r="A58" s="24"/>
      <c r="B58" s="22">
        <v>549.3</v>
      </c>
      <c r="C58" s="24"/>
      <c r="D58" s="34" t="s">
        <v>415</v>
      </c>
      <c r="E58" s="24"/>
      <c r="F58" s="25"/>
      <c r="G58" s="24"/>
    </row>
    <row r="59" ht="15.0" customHeight="1">
      <c r="A59" s="22" t="s">
        <v>416</v>
      </c>
      <c r="B59" s="22">
        <v>555.6</v>
      </c>
      <c r="C59" s="22" t="s">
        <v>417</v>
      </c>
      <c r="D59" s="22" t="s">
        <v>418</v>
      </c>
      <c r="E59" s="22" t="s">
        <v>419</v>
      </c>
      <c r="F59" s="33">
        <v>42121.0</v>
      </c>
      <c r="G59" s="22" t="s">
        <v>56</v>
      </c>
    </row>
    <row r="60" ht="15.0" customHeight="1">
      <c r="A60" s="22" t="s">
        <v>416</v>
      </c>
      <c r="B60" s="22">
        <v>558.2</v>
      </c>
      <c r="C60" s="22" t="s">
        <v>423</v>
      </c>
      <c r="D60" s="31" t="s">
        <v>425</v>
      </c>
      <c r="E60" s="22" t="s">
        <v>427</v>
      </c>
      <c r="F60" s="33">
        <v>42121.0</v>
      </c>
      <c r="G60" s="22" t="s">
        <v>56</v>
      </c>
    </row>
    <row r="61" ht="15.0" customHeight="1">
      <c r="A61" s="22" t="s">
        <v>416</v>
      </c>
      <c r="B61" s="22">
        <v>558.5</v>
      </c>
      <c r="C61" s="22" t="s">
        <v>431</v>
      </c>
      <c r="D61" s="22" t="s">
        <v>433</v>
      </c>
      <c r="E61" s="24"/>
      <c r="F61" s="25"/>
      <c r="G61" s="24"/>
    </row>
    <row r="62" ht="15.0" customHeight="1">
      <c r="A62" s="35" t="s">
        <v>436</v>
      </c>
      <c r="B62" s="10"/>
      <c r="C62" s="10"/>
      <c r="D62" s="10"/>
      <c r="E62" s="10"/>
      <c r="F62" s="10"/>
      <c r="G62" s="11"/>
    </row>
    <row r="63" ht="15.0" customHeight="1">
      <c r="A63" s="22" t="s">
        <v>439</v>
      </c>
      <c r="B63" s="22">
        <v>566.5</v>
      </c>
      <c r="C63" s="22" t="s">
        <v>440</v>
      </c>
      <c r="D63" s="22" t="s">
        <v>441</v>
      </c>
      <c r="E63" s="22" t="s">
        <v>415</v>
      </c>
      <c r="F63" s="25"/>
      <c r="G63" s="24"/>
    </row>
    <row r="64" ht="15.0" customHeight="1">
      <c r="A64" s="20" t="s">
        <v>442</v>
      </c>
      <c r="B64" s="10"/>
      <c r="C64" s="10"/>
      <c r="D64" s="10"/>
      <c r="E64" s="10"/>
      <c r="F64" s="10"/>
      <c r="G64" s="11"/>
    </row>
    <row r="65" ht="15.0" customHeight="1">
      <c r="A65" s="77" t="s">
        <v>446</v>
      </c>
      <c r="B65" s="10"/>
      <c r="C65" s="10"/>
      <c r="D65" s="10"/>
      <c r="E65" s="10"/>
      <c r="F65" s="10"/>
      <c r="G65" s="11"/>
    </row>
    <row r="66" ht="15.0" customHeight="1">
      <c r="A66" s="22" t="s">
        <v>452</v>
      </c>
      <c r="B66" s="22">
        <v>583.3</v>
      </c>
      <c r="C66" s="22" t="s">
        <v>454</v>
      </c>
      <c r="D66" s="34" t="s">
        <v>455</v>
      </c>
      <c r="E66" s="22" t="s">
        <v>457</v>
      </c>
      <c r="F66" s="26">
        <v>42124.0</v>
      </c>
      <c r="G66" s="22" t="s">
        <v>459</v>
      </c>
    </row>
    <row r="67" ht="15.0" customHeight="1">
      <c r="A67" s="66" t="s">
        <v>460</v>
      </c>
      <c r="B67" s="10"/>
      <c r="C67" s="10"/>
      <c r="D67" s="10"/>
      <c r="E67" s="10"/>
      <c r="F67" s="10"/>
      <c r="G67" s="11"/>
    </row>
    <row r="68" ht="15.0" customHeight="1">
      <c r="A68" s="22" t="s">
        <v>468</v>
      </c>
      <c r="B68" s="22">
        <v>602.1</v>
      </c>
      <c r="C68" s="22" t="s">
        <v>469</v>
      </c>
      <c r="D68" s="31" t="s">
        <v>470</v>
      </c>
      <c r="E68" s="22" t="s">
        <v>471</v>
      </c>
      <c r="F68" s="33">
        <v>42110.0</v>
      </c>
      <c r="G68" s="22" t="s">
        <v>472</v>
      </c>
    </row>
    <row r="69" ht="15.0" customHeight="1">
      <c r="A69" s="35" t="s">
        <v>475</v>
      </c>
      <c r="B69" s="10"/>
      <c r="C69" s="10"/>
      <c r="D69" s="10"/>
      <c r="E69" s="10"/>
      <c r="F69" s="10"/>
      <c r="G69" s="11"/>
    </row>
    <row r="70" ht="15.0" customHeight="1">
      <c r="A70" s="22" t="s">
        <v>481</v>
      </c>
      <c r="B70" s="22">
        <v>604.1</v>
      </c>
      <c r="C70" s="22" t="s">
        <v>482</v>
      </c>
      <c r="D70" s="22" t="s">
        <v>483</v>
      </c>
      <c r="E70" s="22" t="s">
        <v>43</v>
      </c>
      <c r="F70" s="33">
        <v>42100.0</v>
      </c>
      <c r="G70" s="22" t="s">
        <v>488</v>
      </c>
    </row>
    <row r="71" ht="21.75" customHeight="1">
      <c r="A71" s="22" t="s">
        <v>481</v>
      </c>
      <c r="B71" s="22">
        <v>605.7</v>
      </c>
      <c r="C71" s="22" t="s">
        <v>489</v>
      </c>
      <c r="D71" s="31" t="s">
        <v>490</v>
      </c>
      <c r="E71" s="22" t="s">
        <v>491</v>
      </c>
      <c r="F71" s="33">
        <v>42110.0</v>
      </c>
      <c r="G71" s="22" t="s">
        <v>472</v>
      </c>
    </row>
    <row r="72" ht="15.0" customHeight="1">
      <c r="A72" s="22" t="s">
        <v>481</v>
      </c>
      <c r="B72" s="22">
        <v>607.1</v>
      </c>
      <c r="C72" s="22" t="s">
        <v>493</v>
      </c>
      <c r="D72" s="22" t="s">
        <v>494</v>
      </c>
      <c r="E72" s="22" t="s">
        <v>43</v>
      </c>
      <c r="F72" s="33">
        <v>42102.0</v>
      </c>
      <c r="G72" s="22" t="s">
        <v>488</v>
      </c>
    </row>
    <row r="73" ht="27.75" customHeight="1">
      <c r="A73" s="22" t="s">
        <v>481</v>
      </c>
      <c r="B73" s="22">
        <v>608.1</v>
      </c>
      <c r="C73" s="22" t="s">
        <v>496</v>
      </c>
      <c r="D73" s="22" t="s">
        <v>498</v>
      </c>
      <c r="E73" s="22" t="s">
        <v>43</v>
      </c>
      <c r="F73" s="33">
        <v>42102.0</v>
      </c>
      <c r="G73" s="22" t="s">
        <v>488</v>
      </c>
    </row>
    <row r="74" ht="27.75" customHeight="1">
      <c r="A74" s="22" t="s">
        <v>481</v>
      </c>
      <c r="B74" s="22">
        <v>608.9</v>
      </c>
      <c r="C74" s="22" t="s">
        <v>499</v>
      </c>
      <c r="D74" s="31" t="s">
        <v>500</v>
      </c>
      <c r="E74" s="22" t="s">
        <v>501</v>
      </c>
      <c r="F74" s="33">
        <v>42111.0</v>
      </c>
      <c r="G74" s="22" t="s">
        <v>472</v>
      </c>
    </row>
    <row r="75" ht="15.0" customHeight="1">
      <c r="A75" s="35" t="s">
        <v>502</v>
      </c>
      <c r="B75" s="10"/>
      <c r="C75" s="10"/>
      <c r="D75" s="10"/>
      <c r="E75" s="10"/>
      <c r="F75" s="10"/>
      <c r="G75" s="11"/>
    </row>
    <row r="76" ht="15.0" customHeight="1">
      <c r="A76" s="22" t="s">
        <v>511</v>
      </c>
      <c r="B76" s="22">
        <v>615.9</v>
      </c>
      <c r="C76" s="34" t="s">
        <v>512</v>
      </c>
      <c r="D76" s="34" t="s">
        <v>513</v>
      </c>
      <c r="E76" s="24"/>
      <c r="F76" s="25"/>
      <c r="G76" s="24"/>
    </row>
    <row r="77" ht="15.0" customHeight="1">
      <c r="A77" s="66" t="s">
        <v>514</v>
      </c>
      <c r="B77" s="10"/>
      <c r="C77" s="10"/>
      <c r="D77" s="10"/>
      <c r="E77" s="10"/>
      <c r="F77" s="10"/>
      <c r="G77" s="11"/>
    </row>
    <row r="78" ht="15.0" customHeight="1">
      <c r="A78" s="22" t="s">
        <v>516</v>
      </c>
      <c r="B78" s="22">
        <v>620.0</v>
      </c>
      <c r="C78" s="22" t="s">
        <v>517</v>
      </c>
      <c r="D78" s="31" t="s">
        <v>518</v>
      </c>
      <c r="E78" s="22" t="s">
        <v>519</v>
      </c>
      <c r="F78" s="33">
        <v>42105.0</v>
      </c>
      <c r="G78" s="22" t="s">
        <v>117</v>
      </c>
    </row>
    <row r="79" ht="15.0" customHeight="1">
      <c r="A79" s="35" t="s">
        <v>520</v>
      </c>
      <c r="B79" s="10"/>
      <c r="C79" s="10"/>
      <c r="D79" s="10"/>
      <c r="E79" s="10"/>
      <c r="F79" s="10"/>
      <c r="G79" s="11"/>
    </row>
    <row r="80" ht="15.0" customHeight="1">
      <c r="A80" s="73" t="s">
        <v>516</v>
      </c>
      <c r="B80" s="73">
        <v>621.9</v>
      </c>
      <c r="C80" s="60" t="s">
        <v>526</v>
      </c>
      <c r="D80" s="60" t="s">
        <v>528</v>
      </c>
      <c r="E80" s="73" t="s">
        <v>530</v>
      </c>
      <c r="F80" s="82"/>
      <c r="G80" s="75"/>
    </row>
    <row r="81" ht="15.0" customHeight="1">
      <c r="A81" s="22" t="s">
        <v>556</v>
      </c>
      <c r="B81" s="22">
        <v>630.8</v>
      </c>
      <c r="C81" s="34" t="s">
        <v>559</v>
      </c>
      <c r="D81" s="34" t="s">
        <v>561</v>
      </c>
      <c r="E81" s="24"/>
      <c r="F81" s="25"/>
      <c r="G81" s="83"/>
    </row>
    <row r="82" ht="13.5" customHeight="1">
      <c r="A82" s="66" t="s">
        <v>572</v>
      </c>
      <c r="B82" s="10"/>
      <c r="C82" s="10"/>
      <c r="D82" s="10"/>
      <c r="E82" s="10"/>
      <c r="F82" s="10"/>
      <c r="G82" s="11"/>
    </row>
    <row r="83" ht="27.75" customHeight="1">
      <c r="A83" s="22" t="s">
        <v>586</v>
      </c>
      <c r="B83" s="22">
        <v>637.0</v>
      </c>
      <c r="C83" s="22" t="s">
        <v>588</v>
      </c>
      <c r="D83" s="22" t="s">
        <v>589</v>
      </c>
      <c r="E83" s="24"/>
      <c r="F83" s="84"/>
      <c r="G83" s="24"/>
    </row>
    <row r="84" ht="21.75" customHeight="1">
      <c r="A84" s="35" t="s">
        <v>602</v>
      </c>
      <c r="B84" s="10"/>
      <c r="C84" s="10"/>
      <c r="D84" s="10"/>
      <c r="E84" s="10"/>
      <c r="F84" s="10"/>
      <c r="G84" s="11"/>
    </row>
    <row r="85" ht="27.75" customHeight="1">
      <c r="A85" s="22" t="s">
        <v>614</v>
      </c>
      <c r="B85" s="22">
        <v>644.1</v>
      </c>
      <c r="C85" s="22" t="s">
        <v>616</v>
      </c>
      <c r="D85" s="22" t="s">
        <v>618</v>
      </c>
      <c r="E85" s="22" t="s">
        <v>619</v>
      </c>
      <c r="F85" s="26">
        <v>42113.0</v>
      </c>
      <c r="G85" s="22" t="s">
        <v>620</v>
      </c>
    </row>
    <row r="86" ht="27.75" customHeight="1">
      <c r="A86" s="35" t="s">
        <v>621</v>
      </c>
      <c r="B86" s="10"/>
      <c r="C86" s="10"/>
      <c r="D86" s="10"/>
      <c r="E86" s="10"/>
      <c r="F86" s="10"/>
      <c r="G86" s="11"/>
    </row>
    <row r="87" ht="42.0" customHeight="1">
      <c r="A87" s="22" t="s">
        <v>629</v>
      </c>
      <c r="B87" s="22">
        <v>651.3</v>
      </c>
      <c r="C87" s="22" t="s">
        <v>632</v>
      </c>
      <c r="D87" s="22" t="s">
        <v>634</v>
      </c>
      <c r="E87" s="22" t="s">
        <v>637</v>
      </c>
      <c r="F87" s="33">
        <v>42086.0</v>
      </c>
      <c r="G87" s="22" t="s">
        <v>640</v>
      </c>
    </row>
    <row r="88" ht="15.0" customHeight="1">
      <c r="A88" s="35" t="s">
        <v>642</v>
      </c>
      <c r="B88" s="10"/>
      <c r="C88" s="10"/>
      <c r="D88" s="10"/>
      <c r="E88" s="10"/>
      <c r="F88" s="10"/>
      <c r="G88" s="11"/>
    </row>
    <row r="89" ht="15.0" customHeight="1">
      <c r="A89" s="20" t="s">
        <v>646</v>
      </c>
      <c r="B89" s="10"/>
      <c r="C89" s="10"/>
      <c r="D89" s="10"/>
      <c r="E89" s="10"/>
      <c r="F89" s="10"/>
      <c r="G89" s="11"/>
    </row>
    <row r="90" ht="15.0" customHeight="1">
      <c r="A90" s="22" t="s">
        <v>655</v>
      </c>
      <c r="B90" s="22">
        <v>663.5</v>
      </c>
      <c r="C90" s="22" t="s">
        <v>656</v>
      </c>
      <c r="D90" s="22" t="s">
        <v>657</v>
      </c>
      <c r="E90" s="22" t="s">
        <v>658</v>
      </c>
      <c r="F90" s="33">
        <v>41809.0</v>
      </c>
      <c r="G90" s="22" t="s">
        <v>660</v>
      </c>
    </row>
    <row r="91" ht="9.75" customHeight="1">
      <c r="A91" s="22" t="s">
        <v>655</v>
      </c>
      <c r="B91" s="22">
        <v>663.8</v>
      </c>
      <c r="C91" s="22" t="s">
        <v>663</v>
      </c>
      <c r="D91" s="31" t="s">
        <v>664</v>
      </c>
      <c r="E91" s="22" t="s">
        <v>665</v>
      </c>
      <c r="F91" s="33">
        <v>42114.0</v>
      </c>
      <c r="G91" s="22" t="s">
        <v>472</v>
      </c>
    </row>
    <row r="92" ht="15.0" customHeight="1">
      <c r="A92" s="35" t="s">
        <v>669</v>
      </c>
      <c r="B92" s="10"/>
      <c r="C92" s="10"/>
      <c r="D92" s="10"/>
      <c r="E92" s="10"/>
      <c r="F92" s="10"/>
      <c r="G92" s="11"/>
    </row>
    <row r="93" ht="15.0" customHeight="1">
      <c r="A93" s="86" t="s">
        <v>671</v>
      </c>
      <c r="B93" s="10"/>
      <c r="C93" s="10"/>
      <c r="D93" s="10"/>
      <c r="E93" s="10"/>
      <c r="F93" s="10"/>
      <c r="G93" s="11"/>
    </row>
    <row r="94" ht="15.0" customHeight="1">
      <c r="A94" s="22" t="s">
        <v>655</v>
      </c>
      <c r="B94" s="22">
        <v>668.7</v>
      </c>
      <c r="C94" s="22" t="s">
        <v>689</v>
      </c>
      <c r="D94" s="22" t="s">
        <v>691</v>
      </c>
      <c r="E94" s="22" t="s">
        <v>693</v>
      </c>
      <c r="F94" s="33">
        <v>42114.0</v>
      </c>
      <c r="G94" s="22" t="s">
        <v>472</v>
      </c>
    </row>
    <row r="95" ht="15.0" customHeight="1">
      <c r="A95" s="22" t="s">
        <v>655</v>
      </c>
      <c r="B95" s="22">
        <v>669.4</v>
      </c>
      <c r="C95" s="22" t="s">
        <v>700</v>
      </c>
      <c r="D95" s="34" t="s">
        <v>702</v>
      </c>
      <c r="E95" s="22" t="s">
        <v>703</v>
      </c>
      <c r="F95" s="33">
        <v>42114.0</v>
      </c>
      <c r="G95" s="22" t="s">
        <v>472</v>
      </c>
    </row>
    <row r="96" ht="15.0" customHeight="1">
      <c r="A96" s="22" t="s">
        <v>655</v>
      </c>
      <c r="B96" s="22">
        <v>670.0</v>
      </c>
      <c r="C96" s="22" t="s">
        <v>704</v>
      </c>
      <c r="D96" s="31" t="s">
        <v>705</v>
      </c>
      <c r="E96" s="22" t="s">
        <v>706</v>
      </c>
      <c r="F96" s="33">
        <v>42114.0</v>
      </c>
      <c r="G96" s="22" t="s">
        <v>472</v>
      </c>
    </row>
    <row r="97" ht="15.0" customHeight="1">
      <c r="A97" s="22" t="s">
        <v>655</v>
      </c>
      <c r="B97" s="22">
        <v>670.2</v>
      </c>
      <c r="C97" s="22" t="s">
        <v>710</v>
      </c>
      <c r="D97" s="22" t="s">
        <v>711</v>
      </c>
      <c r="E97" s="22" t="s">
        <v>713</v>
      </c>
      <c r="F97" s="33">
        <v>42115.0</v>
      </c>
      <c r="G97" s="22" t="s">
        <v>472</v>
      </c>
    </row>
    <row r="98" ht="15.0" customHeight="1">
      <c r="A98" s="22" t="s">
        <v>716</v>
      </c>
      <c r="B98" s="22">
        <v>680.8</v>
      </c>
      <c r="C98" s="22" t="s">
        <v>718</v>
      </c>
      <c r="D98" s="22" t="s">
        <v>719</v>
      </c>
      <c r="E98" s="22" t="s">
        <v>720</v>
      </c>
      <c r="F98" s="33">
        <v>42115.0</v>
      </c>
      <c r="G98" s="22" t="s">
        <v>472</v>
      </c>
    </row>
    <row r="99" ht="15.0" customHeight="1">
      <c r="A99" s="22" t="s">
        <v>716</v>
      </c>
      <c r="B99" s="22">
        <v>680.9</v>
      </c>
      <c r="C99" s="22" t="s">
        <v>721</v>
      </c>
      <c r="D99" s="22" t="s">
        <v>722</v>
      </c>
      <c r="E99" s="24"/>
      <c r="F99" s="25"/>
      <c r="G99" s="24"/>
    </row>
    <row r="100" ht="15.0" customHeight="1">
      <c r="A100" s="35" t="s">
        <v>726</v>
      </c>
      <c r="B100" s="10"/>
      <c r="C100" s="10"/>
      <c r="D100" s="10"/>
      <c r="E100" s="10"/>
      <c r="F100" s="10"/>
      <c r="G100" s="11"/>
    </row>
    <row r="101" ht="15.0" customHeight="1">
      <c r="A101" s="22" t="s">
        <v>732</v>
      </c>
      <c r="B101" s="22">
        <v>683.1</v>
      </c>
      <c r="C101" s="22" t="s">
        <v>735</v>
      </c>
      <c r="D101" s="31" t="s">
        <v>737</v>
      </c>
      <c r="E101" s="22" t="s">
        <v>738</v>
      </c>
      <c r="F101" s="33">
        <v>42115.0</v>
      </c>
      <c r="G101" s="22" t="s">
        <v>472</v>
      </c>
    </row>
    <row r="102" ht="15.0" customHeight="1">
      <c r="A102" s="52" t="s">
        <v>741</v>
      </c>
      <c r="B102" s="10"/>
      <c r="C102" s="10"/>
      <c r="D102" s="10"/>
      <c r="E102" s="10"/>
      <c r="F102" s="10"/>
      <c r="G102" s="11"/>
    </row>
    <row r="103" ht="15.0" customHeight="1">
      <c r="A103" s="22" t="s">
        <v>744</v>
      </c>
      <c r="B103" s="22">
        <v>693.5</v>
      </c>
      <c r="C103" s="22" t="s">
        <v>745</v>
      </c>
      <c r="D103" s="34" t="s">
        <v>747</v>
      </c>
      <c r="E103" s="22" t="s">
        <v>748</v>
      </c>
      <c r="F103" s="33">
        <v>42116.0</v>
      </c>
      <c r="G103" s="22" t="s">
        <v>472</v>
      </c>
    </row>
    <row r="104" ht="15.0" customHeight="1">
      <c r="A104" s="22" t="s">
        <v>749</v>
      </c>
      <c r="B104" s="22">
        <v>697.9</v>
      </c>
      <c r="C104" s="22" t="s">
        <v>750</v>
      </c>
      <c r="D104" s="31" t="s">
        <v>751</v>
      </c>
      <c r="E104" s="22" t="s">
        <v>752</v>
      </c>
      <c r="F104" s="33">
        <v>42116.0</v>
      </c>
      <c r="G104" s="22" t="s">
        <v>472</v>
      </c>
    </row>
    <row r="105" ht="28.5" customHeight="1">
      <c r="A105" s="22" t="s">
        <v>749</v>
      </c>
      <c r="B105" s="22">
        <v>702.2</v>
      </c>
      <c r="C105" s="22" t="s">
        <v>753</v>
      </c>
      <c r="D105" s="31" t="s">
        <v>754</v>
      </c>
      <c r="E105" s="22" t="s">
        <v>755</v>
      </c>
      <c r="F105" s="33">
        <v>41929.0</v>
      </c>
      <c r="G105" s="22" t="s">
        <v>756</v>
      </c>
    </row>
    <row r="106" ht="15.0" customHeight="1">
      <c r="A106" s="22" t="s">
        <v>757</v>
      </c>
      <c r="B106" s="34">
        <v>704.7</v>
      </c>
      <c r="C106" s="74" t="s">
        <v>758</v>
      </c>
      <c r="D106" s="34" t="s">
        <v>760</v>
      </c>
      <c r="E106" s="67"/>
      <c r="F106" s="25"/>
      <c r="G106" s="24"/>
    </row>
    <row r="107" ht="15.0" customHeight="1">
      <c r="A107" s="22" t="s">
        <v>757</v>
      </c>
      <c r="B107" s="34">
        <v>706.6</v>
      </c>
      <c r="C107" s="34" t="s">
        <v>761</v>
      </c>
      <c r="D107" s="31" t="s">
        <v>762</v>
      </c>
      <c r="E107" s="22" t="s">
        <v>426</v>
      </c>
      <c r="F107" s="33">
        <v>42116.0</v>
      </c>
      <c r="G107" s="22" t="s">
        <v>472</v>
      </c>
    </row>
    <row r="108" ht="15.0" customHeight="1">
      <c r="A108" s="22" t="s">
        <v>763</v>
      </c>
      <c r="B108" s="34">
        <v>708.6</v>
      </c>
      <c r="C108" s="34" t="s">
        <v>764</v>
      </c>
      <c r="D108" s="34" t="s">
        <v>765</v>
      </c>
      <c r="E108" s="34" t="s">
        <v>43</v>
      </c>
      <c r="F108" s="33">
        <v>41883.0</v>
      </c>
      <c r="G108" s="22" t="s">
        <v>766</v>
      </c>
    </row>
    <row r="109" ht="15.0" customHeight="1">
      <c r="A109" s="22" t="s">
        <v>768</v>
      </c>
      <c r="B109" s="34">
        <v>713.7</v>
      </c>
      <c r="C109" s="34" t="s">
        <v>771</v>
      </c>
      <c r="D109" s="31" t="s">
        <v>772</v>
      </c>
      <c r="E109" s="34" t="s">
        <v>773</v>
      </c>
      <c r="F109" s="33">
        <v>41906.0</v>
      </c>
      <c r="G109" s="22" t="s">
        <v>774</v>
      </c>
    </row>
    <row r="110" ht="15.0" customHeight="1">
      <c r="A110" s="22" t="s">
        <v>768</v>
      </c>
      <c r="B110" s="34">
        <v>716.5</v>
      </c>
      <c r="C110" s="34" t="s">
        <v>775</v>
      </c>
      <c r="D110" s="31" t="s">
        <v>751</v>
      </c>
      <c r="E110" s="22" t="s">
        <v>426</v>
      </c>
      <c r="F110" s="33">
        <v>42041.0</v>
      </c>
      <c r="G110" s="22" t="s">
        <v>776</v>
      </c>
    </row>
    <row r="111" ht="15.0" customHeight="1">
      <c r="A111" s="22" t="s">
        <v>777</v>
      </c>
      <c r="B111" s="34">
        <v>719.2</v>
      </c>
      <c r="C111" s="34" t="s">
        <v>779</v>
      </c>
      <c r="D111" s="34" t="s">
        <v>780</v>
      </c>
      <c r="E111" s="34" t="s">
        <v>781</v>
      </c>
      <c r="F111" s="33">
        <v>41906.0</v>
      </c>
      <c r="G111" s="22" t="s">
        <v>774</v>
      </c>
    </row>
    <row r="112" ht="15.0" customHeight="1">
      <c r="A112" s="22" t="s">
        <v>777</v>
      </c>
      <c r="B112" s="34">
        <v>719.8</v>
      </c>
      <c r="C112" s="34" t="s">
        <v>782</v>
      </c>
      <c r="D112" s="34" t="s">
        <v>780</v>
      </c>
      <c r="E112" s="34" t="s">
        <v>43</v>
      </c>
      <c r="F112" s="33">
        <v>41883.0</v>
      </c>
      <c r="G112" s="22" t="s">
        <v>766</v>
      </c>
    </row>
    <row r="113" ht="15.0" customHeight="1">
      <c r="A113" s="22" t="s">
        <v>777</v>
      </c>
      <c r="B113" s="34">
        <v>721.6</v>
      </c>
      <c r="C113" s="34" t="s">
        <v>783</v>
      </c>
      <c r="D113" s="31" t="s">
        <v>784</v>
      </c>
      <c r="E113" s="34" t="s">
        <v>785</v>
      </c>
      <c r="F113" s="33">
        <v>42120.0</v>
      </c>
      <c r="G113" s="22" t="s">
        <v>472</v>
      </c>
    </row>
    <row r="114" ht="15.0" customHeight="1">
      <c r="A114" s="24"/>
      <c r="B114" s="34">
        <v>721.7</v>
      </c>
      <c r="C114" s="67"/>
      <c r="D114" s="34" t="s">
        <v>786</v>
      </c>
      <c r="E114" s="34" t="s">
        <v>787</v>
      </c>
      <c r="F114" s="33">
        <v>41906.0</v>
      </c>
      <c r="G114" s="22" t="s">
        <v>774</v>
      </c>
    </row>
    <row r="115" ht="15.0" customHeight="1">
      <c r="A115" s="22" t="s">
        <v>788</v>
      </c>
      <c r="B115" s="34">
        <v>727.0</v>
      </c>
      <c r="C115" s="34" t="s">
        <v>789</v>
      </c>
      <c r="D115" s="34" t="s">
        <v>366</v>
      </c>
      <c r="E115" s="34" t="s">
        <v>43</v>
      </c>
      <c r="F115" s="33">
        <v>42120.0</v>
      </c>
      <c r="G115" s="22" t="s">
        <v>472</v>
      </c>
    </row>
    <row r="116" ht="15.0" customHeight="1">
      <c r="A116" s="22" t="s">
        <v>788</v>
      </c>
      <c r="B116" s="34">
        <v>728.1</v>
      </c>
      <c r="C116" s="34" t="s">
        <v>790</v>
      </c>
      <c r="D116" s="34" t="s">
        <v>791</v>
      </c>
      <c r="E116" s="34" t="s">
        <v>792</v>
      </c>
      <c r="F116" s="33">
        <v>42120.0</v>
      </c>
      <c r="G116" s="22" t="s">
        <v>472</v>
      </c>
    </row>
    <row r="117" ht="15.0" customHeight="1">
      <c r="A117" s="22" t="s">
        <v>788</v>
      </c>
      <c r="B117" s="34">
        <v>730.8</v>
      </c>
      <c r="C117" s="34" t="s">
        <v>793</v>
      </c>
      <c r="D117" s="34" t="s">
        <v>794</v>
      </c>
      <c r="E117" s="34" t="s">
        <v>795</v>
      </c>
      <c r="F117" s="33">
        <v>42120.0</v>
      </c>
      <c r="G117" s="22" t="s">
        <v>472</v>
      </c>
    </row>
    <row r="118" ht="15.0" customHeight="1">
      <c r="A118" s="22" t="s">
        <v>788</v>
      </c>
      <c r="B118" s="34">
        <v>730.8</v>
      </c>
      <c r="C118" s="34" t="s">
        <v>798</v>
      </c>
      <c r="D118" s="31" t="s">
        <v>799</v>
      </c>
      <c r="E118" s="34" t="s">
        <v>800</v>
      </c>
      <c r="F118" s="33">
        <v>42120.0</v>
      </c>
      <c r="G118" s="22" t="s">
        <v>472</v>
      </c>
    </row>
    <row r="119" ht="15.0" customHeight="1">
      <c r="A119" s="22" t="s">
        <v>801</v>
      </c>
      <c r="B119" s="34">
        <v>736.4</v>
      </c>
      <c r="C119" s="60" t="s">
        <v>802</v>
      </c>
      <c r="D119" s="34" t="s">
        <v>803</v>
      </c>
      <c r="E119" s="34" t="s">
        <v>804</v>
      </c>
      <c r="F119" s="33">
        <v>41887.0</v>
      </c>
      <c r="G119" s="22" t="s">
        <v>766</v>
      </c>
    </row>
    <row r="120" ht="15.0" customHeight="1">
      <c r="A120" s="22" t="s">
        <v>805</v>
      </c>
      <c r="B120" s="34">
        <v>741.7</v>
      </c>
      <c r="C120" s="74" t="s">
        <v>806</v>
      </c>
      <c r="D120" s="31" t="s">
        <v>807</v>
      </c>
      <c r="E120" s="34" t="s">
        <v>808</v>
      </c>
      <c r="F120" s="33">
        <v>41930.0</v>
      </c>
      <c r="G120" s="22" t="s">
        <v>809</v>
      </c>
    </row>
    <row r="121" ht="15.0" customHeight="1">
      <c r="A121" s="22" t="s">
        <v>805</v>
      </c>
      <c r="B121" s="34">
        <v>743.0</v>
      </c>
      <c r="C121" s="60" t="s">
        <v>812</v>
      </c>
      <c r="D121" s="34" t="s">
        <v>813</v>
      </c>
      <c r="E121" s="34" t="s">
        <v>814</v>
      </c>
      <c r="F121" s="33">
        <v>41774.0</v>
      </c>
      <c r="G121" s="22" t="s">
        <v>815</v>
      </c>
    </row>
    <row r="122" ht="15.0" customHeight="1">
      <c r="A122" s="22" t="s">
        <v>805</v>
      </c>
      <c r="B122" s="34">
        <v>746.8</v>
      </c>
      <c r="C122" s="60" t="s">
        <v>816</v>
      </c>
      <c r="D122" s="99" t="s">
        <v>817</v>
      </c>
      <c r="E122" s="34" t="s">
        <v>787</v>
      </c>
      <c r="F122" s="33">
        <v>41905.0</v>
      </c>
      <c r="G122" s="22" t="s">
        <v>774</v>
      </c>
    </row>
    <row r="123" ht="15.0" customHeight="1">
      <c r="A123" s="22" t="s">
        <v>843</v>
      </c>
      <c r="B123" s="34">
        <v>750.8</v>
      </c>
      <c r="C123" s="60" t="s">
        <v>845</v>
      </c>
      <c r="D123" s="34" t="s">
        <v>846</v>
      </c>
      <c r="E123" s="34" t="s">
        <v>849</v>
      </c>
      <c r="F123" s="33">
        <v>41905.0</v>
      </c>
      <c r="G123" s="22" t="s">
        <v>774</v>
      </c>
    </row>
    <row r="124" ht="15.0" customHeight="1">
      <c r="A124" s="22" t="s">
        <v>852</v>
      </c>
      <c r="B124" s="34">
        <v>759.4</v>
      </c>
      <c r="C124" s="60" t="s">
        <v>856</v>
      </c>
      <c r="D124" s="34" t="s">
        <v>366</v>
      </c>
      <c r="E124" s="34" t="s">
        <v>857</v>
      </c>
      <c r="F124" s="30">
        <v>41815.0</v>
      </c>
      <c r="G124" s="34" t="s">
        <v>660</v>
      </c>
    </row>
    <row r="125" ht="15.0" customHeight="1">
      <c r="A125" s="52" t="s">
        <v>858</v>
      </c>
      <c r="B125" s="10"/>
      <c r="C125" s="10"/>
      <c r="D125" s="10"/>
      <c r="E125" s="10"/>
      <c r="F125" s="10"/>
      <c r="G125" s="11"/>
    </row>
  </sheetData>
  <mergeCells count="48">
    <mergeCell ref="A1:E1"/>
    <mergeCell ref="F1:G1"/>
    <mergeCell ref="A2:E2"/>
    <mergeCell ref="F2:G2"/>
    <mergeCell ref="A3:G3"/>
    <mergeCell ref="A4:G4"/>
    <mergeCell ref="A5:G5"/>
    <mergeCell ref="A6:G6"/>
    <mergeCell ref="A7:G7"/>
    <mergeCell ref="A9:G9"/>
    <mergeCell ref="A14:G14"/>
    <mergeCell ref="A18:G18"/>
    <mergeCell ref="A19:G19"/>
    <mergeCell ref="A21:G21"/>
    <mergeCell ref="A25:G25"/>
    <mergeCell ref="A26:G26"/>
    <mergeCell ref="A27:G27"/>
    <mergeCell ref="A29:G29"/>
    <mergeCell ref="A31:G31"/>
    <mergeCell ref="A33:G33"/>
    <mergeCell ref="A35:G35"/>
    <mergeCell ref="A37:G37"/>
    <mergeCell ref="A39:G39"/>
    <mergeCell ref="A41:G41"/>
    <mergeCell ref="A42:G42"/>
    <mergeCell ref="A44:G44"/>
    <mergeCell ref="A47:G47"/>
    <mergeCell ref="A49:G49"/>
    <mergeCell ref="A89:G89"/>
    <mergeCell ref="A92:G92"/>
    <mergeCell ref="A93:G93"/>
    <mergeCell ref="A100:G100"/>
    <mergeCell ref="A102:G102"/>
    <mergeCell ref="A125:G125"/>
    <mergeCell ref="A88:G88"/>
    <mergeCell ref="A75:G75"/>
    <mergeCell ref="A77:G77"/>
    <mergeCell ref="A79:G79"/>
    <mergeCell ref="A82:G82"/>
    <mergeCell ref="A84:G84"/>
    <mergeCell ref="A86:G86"/>
    <mergeCell ref="A54:G54"/>
    <mergeCell ref="A56:G56"/>
    <mergeCell ref="A62:G62"/>
    <mergeCell ref="A64:G64"/>
    <mergeCell ref="A65:G65"/>
    <mergeCell ref="A67:G67"/>
    <mergeCell ref="A69:G6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6.5" customHeight="1">
      <c r="A1" s="112" t="s">
        <v>926</v>
      </c>
      <c r="B1" s="10"/>
      <c r="C1" s="10"/>
      <c r="D1" s="10"/>
      <c r="E1" s="11"/>
      <c r="F1" s="113" t="s">
        <v>927</v>
      </c>
      <c r="G1" s="11"/>
    </row>
    <row r="2" ht="16.5" customHeight="1">
      <c r="A2" s="114" t="s">
        <v>928</v>
      </c>
      <c r="B2" s="10"/>
      <c r="C2" s="10"/>
      <c r="D2" s="10"/>
      <c r="E2" s="11"/>
      <c r="F2" s="116" t="str">
        <f>hyperlink("www.pctwater.com","www.pctwater.com")</f>
        <v>www.pctwater.com</v>
      </c>
      <c r="G2" s="11"/>
    </row>
    <row r="3" ht="16.5" customHeight="1">
      <c r="A3" s="8" t="s">
        <v>10</v>
      </c>
      <c r="B3" s="10"/>
      <c r="C3" s="10"/>
      <c r="D3" s="10"/>
      <c r="E3" s="10"/>
      <c r="F3" s="10"/>
      <c r="G3" s="11"/>
    </row>
    <row r="4" ht="16.5" customHeight="1">
      <c r="A4" s="13" t="s">
        <v>12</v>
      </c>
      <c r="B4" s="10"/>
      <c r="C4" s="10"/>
      <c r="D4" s="10"/>
      <c r="E4" s="10"/>
      <c r="F4" s="10"/>
      <c r="G4" s="11"/>
    </row>
    <row r="5" ht="16.5" customHeight="1">
      <c r="A5" s="14" t="s">
        <v>13</v>
      </c>
      <c r="B5" s="10"/>
      <c r="C5" s="10"/>
      <c r="D5" s="10"/>
      <c r="E5" s="10"/>
      <c r="F5" s="10"/>
      <c r="G5" s="11"/>
    </row>
    <row r="6" ht="16.5" customHeight="1">
      <c r="A6" s="14" t="s">
        <v>14</v>
      </c>
      <c r="B6" s="10"/>
      <c r="C6" s="10"/>
      <c r="D6" s="10"/>
      <c r="E6" s="10"/>
      <c r="F6" s="10"/>
      <c r="G6" s="11"/>
    </row>
    <row r="7" ht="16.5" customHeight="1">
      <c r="A7" s="15" t="s">
        <v>15</v>
      </c>
      <c r="B7" s="10"/>
      <c r="C7" s="10"/>
      <c r="D7" s="10"/>
      <c r="E7" s="10"/>
      <c r="F7" s="10"/>
      <c r="G7" s="11"/>
    </row>
    <row r="8" ht="16.5" customHeight="1">
      <c r="A8" s="16" t="s">
        <v>16</v>
      </c>
      <c r="B8" s="16" t="s">
        <v>18</v>
      </c>
      <c r="C8" s="16" t="s">
        <v>19</v>
      </c>
      <c r="D8" s="16" t="s">
        <v>20</v>
      </c>
      <c r="E8" s="16" t="s">
        <v>21</v>
      </c>
      <c r="F8" s="17" t="s">
        <v>22</v>
      </c>
      <c r="G8" s="16" t="s">
        <v>23</v>
      </c>
    </row>
    <row r="9" ht="16.5" customHeight="1">
      <c r="A9" s="121" t="s">
        <v>933</v>
      </c>
      <c r="B9" s="122">
        <v>1195.42106350301</v>
      </c>
      <c r="C9" s="121" t="s">
        <v>944</v>
      </c>
      <c r="D9" s="73" t="s">
        <v>945</v>
      </c>
      <c r="E9" s="124"/>
      <c r="F9" s="125"/>
      <c r="G9" s="124"/>
    </row>
    <row r="10" ht="16.5" customHeight="1">
      <c r="A10" s="125"/>
      <c r="B10" s="122">
        <v>1195.42106350301</v>
      </c>
      <c r="C10" s="121" t="s">
        <v>959</v>
      </c>
      <c r="D10" s="124"/>
      <c r="E10" s="124"/>
      <c r="F10" s="125"/>
      <c r="G10" s="124"/>
    </row>
    <row r="11" ht="16.5" customHeight="1">
      <c r="A11" s="121" t="s">
        <v>961</v>
      </c>
      <c r="B11" s="122">
        <v>1197.16137184748</v>
      </c>
      <c r="C11" s="121" t="s">
        <v>963</v>
      </c>
      <c r="D11" s="73" t="s">
        <v>965</v>
      </c>
      <c r="E11" s="124"/>
      <c r="F11" s="125"/>
      <c r="G11" s="124"/>
    </row>
    <row r="12" ht="16.5" customHeight="1">
      <c r="A12" s="121" t="s">
        <v>933</v>
      </c>
      <c r="B12" s="122">
        <v>1200.6835822112</v>
      </c>
      <c r="C12" s="121" t="s">
        <v>967</v>
      </c>
      <c r="D12" s="73" t="s">
        <v>968</v>
      </c>
      <c r="E12" s="40" t="s">
        <v>969</v>
      </c>
      <c r="F12" s="126">
        <v>41824.0</v>
      </c>
      <c r="G12" s="40" t="s">
        <v>946</v>
      </c>
    </row>
    <row r="13" ht="16.5" customHeight="1">
      <c r="A13" s="121" t="s">
        <v>961</v>
      </c>
      <c r="B13" s="122">
        <v>1202.64833172571</v>
      </c>
      <c r="C13" s="121" t="s">
        <v>975</v>
      </c>
      <c r="D13" s="73" t="s">
        <v>977</v>
      </c>
      <c r="E13" s="40" t="s">
        <v>979</v>
      </c>
      <c r="F13" s="126">
        <v>41824.0</v>
      </c>
      <c r="G13" s="40" t="s">
        <v>946</v>
      </c>
    </row>
    <row r="14" ht="16.5" customHeight="1">
      <c r="A14" s="121" t="s">
        <v>980</v>
      </c>
      <c r="B14" s="122">
        <v>1209.21070474538</v>
      </c>
      <c r="C14" s="121" t="s">
        <v>982</v>
      </c>
      <c r="D14" s="73" t="s">
        <v>984</v>
      </c>
      <c r="E14" s="40" t="s">
        <v>986</v>
      </c>
      <c r="F14" s="126">
        <v>41824.0</v>
      </c>
      <c r="G14" s="40" t="s">
        <v>946</v>
      </c>
    </row>
    <row r="15" ht="16.5" customHeight="1">
      <c r="A15" s="121" t="s">
        <v>987</v>
      </c>
      <c r="B15" s="122">
        <v>1211.86050902258</v>
      </c>
      <c r="C15" s="121" t="s">
        <v>989</v>
      </c>
      <c r="D15" s="73" t="s">
        <v>991</v>
      </c>
      <c r="E15" s="124"/>
      <c r="F15" s="125"/>
      <c r="G15" s="124"/>
    </row>
    <row r="16" ht="16.5" customHeight="1">
      <c r="A16" s="121" t="s">
        <v>987</v>
      </c>
      <c r="B16" s="122">
        <v>1213.52846731381</v>
      </c>
      <c r="C16" s="121" t="s">
        <v>994</v>
      </c>
      <c r="D16" s="73" t="s">
        <v>996</v>
      </c>
      <c r="E16" s="124"/>
      <c r="F16" s="125"/>
      <c r="G16" s="124"/>
    </row>
    <row r="17" ht="16.5" customHeight="1">
      <c r="A17" s="121" t="s">
        <v>987</v>
      </c>
      <c r="B17" s="122">
        <v>1213.53164160658</v>
      </c>
      <c r="C17" s="121" t="s">
        <v>997</v>
      </c>
      <c r="D17" s="73" t="s">
        <v>999</v>
      </c>
      <c r="E17" s="40" t="s">
        <v>1000</v>
      </c>
      <c r="F17" s="126">
        <v>41825.0</v>
      </c>
      <c r="G17" s="40" t="s">
        <v>946</v>
      </c>
    </row>
    <row r="18" ht="16.5" customHeight="1">
      <c r="A18" s="121" t="s">
        <v>987</v>
      </c>
      <c r="B18" s="122">
        <v>1213.61289915933</v>
      </c>
      <c r="C18" s="121" t="s">
        <v>1002</v>
      </c>
      <c r="D18" s="73" t="s">
        <v>1004</v>
      </c>
      <c r="E18" s="124"/>
      <c r="F18" s="125"/>
      <c r="G18" s="124"/>
    </row>
    <row r="19" ht="16.5" customHeight="1">
      <c r="A19" s="121" t="s">
        <v>987</v>
      </c>
      <c r="B19" s="122">
        <v>1217.209783604</v>
      </c>
      <c r="C19" s="121" t="s">
        <v>1008</v>
      </c>
      <c r="D19" s="127" t="s">
        <v>1009</v>
      </c>
      <c r="E19" s="40" t="s">
        <v>214</v>
      </c>
      <c r="F19" s="126">
        <v>41824.0</v>
      </c>
      <c r="G19" s="40" t="s">
        <v>946</v>
      </c>
    </row>
    <row r="20" ht="16.5" customHeight="1">
      <c r="A20" s="121" t="s">
        <v>1016</v>
      </c>
      <c r="B20" s="122">
        <v>1221.3343336888</v>
      </c>
      <c r="C20" s="121" t="s">
        <v>1018</v>
      </c>
      <c r="D20" s="73" t="s">
        <v>995</v>
      </c>
      <c r="E20" s="124"/>
      <c r="F20" s="125"/>
      <c r="G20" s="124"/>
    </row>
    <row r="21" ht="16.5" customHeight="1">
      <c r="A21" s="121" t="s">
        <v>1016</v>
      </c>
      <c r="B21" s="122">
        <v>1221.49163539576</v>
      </c>
      <c r="C21" s="121" t="s">
        <v>1021</v>
      </c>
      <c r="D21" s="73" t="s">
        <v>1022</v>
      </c>
      <c r="E21" s="40" t="s">
        <v>1023</v>
      </c>
      <c r="F21" s="126">
        <v>41825.0</v>
      </c>
      <c r="G21" s="40" t="s">
        <v>946</v>
      </c>
    </row>
    <row r="22" ht="16.5" customHeight="1">
      <c r="A22" s="121" t="s">
        <v>1016</v>
      </c>
      <c r="B22" s="122">
        <v>1223.75778488288</v>
      </c>
      <c r="C22" s="121" t="s">
        <v>1025</v>
      </c>
      <c r="D22" s="73" t="s">
        <v>1026</v>
      </c>
      <c r="E22" s="124"/>
      <c r="F22" s="125"/>
      <c r="G22" s="124"/>
    </row>
    <row r="23" ht="16.5" customHeight="1">
      <c r="A23" s="121" t="s">
        <v>1016</v>
      </c>
      <c r="B23" s="122">
        <v>1224.0919694187</v>
      </c>
      <c r="C23" s="121" t="s">
        <v>1028</v>
      </c>
      <c r="D23" s="73" t="s">
        <v>1029</v>
      </c>
      <c r="E23" s="124"/>
      <c r="F23" s="125"/>
      <c r="G23" s="124"/>
    </row>
    <row r="24" ht="16.5" customHeight="1">
      <c r="A24" s="121" t="s">
        <v>1016</v>
      </c>
      <c r="B24" s="122">
        <v>1226.02725767353</v>
      </c>
      <c r="C24" s="121" t="s">
        <v>1030</v>
      </c>
      <c r="D24" s="73" t="s">
        <v>1031</v>
      </c>
      <c r="E24" s="124"/>
      <c r="F24" s="125"/>
      <c r="G24" s="124"/>
    </row>
    <row r="25" ht="16.5" customHeight="1">
      <c r="A25" s="121" t="s">
        <v>933</v>
      </c>
      <c r="B25" s="122">
        <v>1229.09714451065</v>
      </c>
      <c r="C25" s="121" t="s">
        <v>1032</v>
      </c>
      <c r="D25" s="73" t="s">
        <v>1033</v>
      </c>
      <c r="E25" s="40" t="s">
        <v>1034</v>
      </c>
      <c r="F25" s="126">
        <v>41826.0</v>
      </c>
      <c r="G25" s="40" t="s">
        <v>946</v>
      </c>
    </row>
    <row r="26" ht="16.5" customHeight="1">
      <c r="A26" s="121" t="s">
        <v>933</v>
      </c>
      <c r="B26" s="122">
        <v>1232.32917267876</v>
      </c>
      <c r="C26" s="121" t="s">
        <v>1036</v>
      </c>
      <c r="D26" s="73" t="s">
        <v>1037</v>
      </c>
      <c r="E26" s="124"/>
      <c r="F26" s="125"/>
      <c r="G26" s="124"/>
    </row>
    <row r="27" ht="16.5" customHeight="1">
      <c r="A27" s="121" t="s">
        <v>933</v>
      </c>
      <c r="B27" s="122">
        <v>1234.44029520325</v>
      </c>
      <c r="C27" s="121" t="s">
        <v>1038</v>
      </c>
      <c r="D27" s="127" t="s">
        <v>1039</v>
      </c>
      <c r="E27" s="40" t="s">
        <v>1040</v>
      </c>
      <c r="F27" s="126">
        <v>41826.0</v>
      </c>
      <c r="G27" s="40" t="s">
        <v>946</v>
      </c>
    </row>
    <row r="28" ht="16.5" customHeight="1">
      <c r="A28" s="121" t="s">
        <v>1041</v>
      </c>
      <c r="B28" s="122">
        <v>1238.90702909171</v>
      </c>
      <c r="C28" s="121" t="s">
        <v>1042</v>
      </c>
      <c r="D28" s="73" t="s">
        <v>1043</v>
      </c>
      <c r="E28" s="40" t="s">
        <v>1044</v>
      </c>
      <c r="F28" s="126">
        <v>41827.0</v>
      </c>
      <c r="G28" s="40" t="s">
        <v>946</v>
      </c>
    </row>
    <row r="29" ht="16.5" customHeight="1">
      <c r="A29" s="121" t="s">
        <v>1041</v>
      </c>
      <c r="B29" s="122">
        <v>1241.98537716584</v>
      </c>
      <c r="C29" s="121" t="s">
        <v>1045</v>
      </c>
      <c r="D29" s="73" t="s">
        <v>1046</v>
      </c>
      <c r="E29" s="124"/>
      <c r="F29" s="125"/>
      <c r="G29" s="124"/>
    </row>
    <row r="30" ht="16.5" customHeight="1">
      <c r="A30" s="121" t="s">
        <v>1048</v>
      </c>
      <c r="B30" s="122">
        <v>1247.18156021137</v>
      </c>
      <c r="C30" s="121" t="s">
        <v>1049</v>
      </c>
      <c r="D30" s="127" t="s">
        <v>1051</v>
      </c>
      <c r="E30" s="40" t="s">
        <v>1053</v>
      </c>
      <c r="F30" s="126">
        <v>41827.0</v>
      </c>
      <c r="G30" s="40" t="s">
        <v>946</v>
      </c>
    </row>
    <row r="31" ht="16.5" customHeight="1">
      <c r="A31" s="121" t="s">
        <v>1048</v>
      </c>
      <c r="B31" s="122">
        <v>1249.63100642933</v>
      </c>
      <c r="C31" s="121" t="s">
        <v>1054</v>
      </c>
      <c r="D31" s="73" t="s">
        <v>1056</v>
      </c>
      <c r="E31" s="40" t="s">
        <v>214</v>
      </c>
      <c r="F31" s="126">
        <v>41827.0</v>
      </c>
      <c r="G31" s="40" t="s">
        <v>946</v>
      </c>
    </row>
    <row r="32" ht="16.5" customHeight="1">
      <c r="A32" s="121" t="s">
        <v>1048</v>
      </c>
      <c r="B32" s="122">
        <v>1250.5</v>
      </c>
      <c r="C32" s="121" t="s">
        <v>1058</v>
      </c>
      <c r="D32" s="127" t="s">
        <v>1059</v>
      </c>
      <c r="E32" s="40" t="s">
        <v>214</v>
      </c>
      <c r="F32" s="126">
        <v>41827.0</v>
      </c>
      <c r="G32" s="40" t="s">
        <v>946</v>
      </c>
    </row>
    <row r="33" ht="16.5" customHeight="1">
      <c r="A33" s="121" t="s">
        <v>1048</v>
      </c>
      <c r="B33" s="122">
        <v>1251.2</v>
      </c>
      <c r="C33" s="121" t="s">
        <v>1060</v>
      </c>
      <c r="D33" s="73" t="s">
        <v>995</v>
      </c>
      <c r="E33" s="40" t="s">
        <v>214</v>
      </c>
      <c r="F33" s="126">
        <v>41827.0</v>
      </c>
      <c r="G33" s="40" t="s">
        <v>946</v>
      </c>
    </row>
    <row r="34" ht="16.5" customHeight="1">
      <c r="A34" s="121" t="s">
        <v>1048</v>
      </c>
      <c r="B34" s="122">
        <v>1255.34227917609</v>
      </c>
      <c r="C34" s="121" t="s">
        <v>1061</v>
      </c>
      <c r="D34" s="73" t="s">
        <v>968</v>
      </c>
      <c r="E34" s="40" t="s">
        <v>1063</v>
      </c>
      <c r="F34" s="126">
        <v>41827.0</v>
      </c>
      <c r="G34" s="40" t="s">
        <v>946</v>
      </c>
    </row>
    <row r="35" ht="16.5" customHeight="1">
      <c r="A35" s="121" t="s">
        <v>1048</v>
      </c>
      <c r="B35" s="122">
        <v>1257.15249199153</v>
      </c>
      <c r="C35" s="121" t="s">
        <v>1064</v>
      </c>
      <c r="D35" s="73" t="s">
        <v>1065</v>
      </c>
      <c r="E35" s="124"/>
      <c r="F35" s="125"/>
      <c r="G35" s="124"/>
    </row>
    <row r="36" ht="16.5" customHeight="1">
      <c r="A36" s="125"/>
      <c r="B36" s="122">
        <v>1261.00199624876</v>
      </c>
      <c r="C36" s="121" t="s">
        <v>1066</v>
      </c>
      <c r="D36" s="73" t="s">
        <v>1067</v>
      </c>
      <c r="E36" s="124"/>
      <c r="F36" s="125"/>
      <c r="G36" s="124"/>
    </row>
    <row r="37" ht="16.5" customHeight="1">
      <c r="A37" s="125"/>
      <c r="B37" s="122">
        <v>1261.00199624876</v>
      </c>
      <c r="C37" s="121" t="s">
        <v>1069</v>
      </c>
      <c r="D37" s="73" t="s">
        <v>1070</v>
      </c>
      <c r="E37" s="124"/>
      <c r="F37" s="125"/>
      <c r="G37" s="124"/>
    </row>
    <row r="38" ht="16.5" customHeight="1">
      <c r="A38" s="121" t="s">
        <v>1071</v>
      </c>
      <c r="B38" s="122">
        <v>1262.0667241097</v>
      </c>
      <c r="C38" s="121" t="s">
        <v>1072</v>
      </c>
      <c r="D38" s="73" t="s">
        <v>1073</v>
      </c>
      <c r="E38" s="124"/>
      <c r="F38" s="125"/>
      <c r="G38" s="124"/>
    </row>
    <row r="39" ht="16.5" customHeight="1">
      <c r="A39" s="121" t="s">
        <v>1071</v>
      </c>
      <c r="B39" s="122">
        <v>1262.45729671282</v>
      </c>
      <c r="C39" s="121" t="s">
        <v>1074</v>
      </c>
      <c r="D39" s="73" t="s">
        <v>968</v>
      </c>
      <c r="E39" s="124"/>
      <c r="F39" s="125"/>
      <c r="G39" s="124"/>
    </row>
    <row r="40" ht="16.5" customHeight="1">
      <c r="A40" s="121" t="s">
        <v>1071</v>
      </c>
      <c r="B40" s="122">
        <v>1263.13083712125</v>
      </c>
      <c r="C40" s="121" t="s">
        <v>1076</v>
      </c>
      <c r="D40" s="73" t="s">
        <v>1077</v>
      </c>
      <c r="E40" s="124"/>
      <c r="F40" s="125"/>
      <c r="G40" s="124"/>
    </row>
    <row r="41" ht="16.5" customHeight="1">
      <c r="A41" s="125"/>
      <c r="B41" s="122">
        <v>1265.39505060325</v>
      </c>
      <c r="C41" s="121" t="s">
        <v>1079</v>
      </c>
      <c r="D41" s="124"/>
      <c r="E41" s="124"/>
      <c r="F41" s="125"/>
      <c r="G41" s="124"/>
    </row>
    <row r="42" ht="16.5" customHeight="1">
      <c r="A42" s="121" t="s">
        <v>1080</v>
      </c>
      <c r="B42" s="122">
        <v>1266.57015818487</v>
      </c>
      <c r="C42" s="121" t="s">
        <v>1081</v>
      </c>
      <c r="D42" s="73" t="s">
        <v>1082</v>
      </c>
      <c r="E42" s="124"/>
      <c r="F42" s="125"/>
      <c r="G42" s="124"/>
    </row>
    <row r="43" ht="16.5" customHeight="1">
      <c r="A43" s="121" t="s">
        <v>1080</v>
      </c>
      <c r="B43" s="122">
        <v>1266.99943025793</v>
      </c>
      <c r="C43" s="121" t="s">
        <v>1084</v>
      </c>
      <c r="D43" s="73" t="s">
        <v>1082</v>
      </c>
      <c r="E43" s="124"/>
      <c r="F43" s="125"/>
      <c r="G43" s="124"/>
    </row>
    <row r="44" ht="16.5" customHeight="1">
      <c r="A44" s="121" t="s">
        <v>1088</v>
      </c>
      <c r="B44" s="122">
        <v>1273.72441761586</v>
      </c>
      <c r="C44" s="121" t="s">
        <v>1090</v>
      </c>
      <c r="D44" s="73" t="s">
        <v>1092</v>
      </c>
      <c r="E44" s="40" t="s">
        <v>214</v>
      </c>
      <c r="F44" s="126">
        <v>41828.0</v>
      </c>
      <c r="G44" s="40" t="s">
        <v>946</v>
      </c>
    </row>
    <row r="45" ht="16.5" customHeight="1">
      <c r="A45" s="121" t="s">
        <v>1088</v>
      </c>
      <c r="B45" s="122">
        <v>1274.20470187271</v>
      </c>
      <c r="C45" s="121" t="s">
        <v>1094</v>
      </c>
      <c r="D45" s="73" t="s">
        <v>1019</v>
      </c>
      <c r="E45" s="124"/>
      <c r="F45" s="125"/>
      <c r="G45" s="124"/>
    </row>
    <row r="46" ht="16.5" customHeight="1">
      <c r="A46" s="121" t="s">
        <v>1088</v>
      </c>
      <c r="B46" s="122">
        <v>1275.15880828786</v>
      </c>
      <c r="C46" s="121" t="s">
        <v>1098</v>
      </c>
      <c r="D46" s="73" t="s">
        <v>1099</v>
      </c>
      <c r="E46" s="40" t="s">
        <v>214</v>
      </c>
      <c r="F46" s="126">
        <v>41828.0</v>
      </c>
      <c r="G46" s="40" t="s">
        <v>946</v>
      </c>
    </row>
    <row r="47" ht="16.5" customHeight="1">
      <c r="A47" s="121" t="s">
        <v>1088</v>
      </c>
      <c r="B47" s="122">
        <v>1275.51940381957</v>
      </c>
      <c r="C47" s="121" t="s">
        <v>1103</v>
      </c>
      <c r="D47" s="73" t="s">
        <v>1104</v>
      </c>
      <c r="E47" s="124"/>
      <c r="F47" s="125"/>
      <c r="G47" s="124"/>
    </row>
    <row r="48" ht="16.5" customHeight="1">
      <c r="A48" s="121" t="s">
        <v>1105</v>
      </c>
      <c r="B48" s="122">
        <v>1277.0629111306</v>
      </c>
      <c r="C48" s="121" t="s">
        <v>1107</v>
      </c>
      <c r="D48" s="73" t="s">
        <v>1109</v>
      </c>
      <c r="E48" s="124"/>
      <c r="F48" s="125"/>
      <c r="G48" s="124"/>
    </row>
    <row r="49" ht="16.5" customHeight="1">
      <c r="A49" s="121" t="s">
        <v>1105</v>
      </c>
      <c r="B49" s="122">
        <v>1279.02146160274</v>
      </c>
      <c r="C49" s="121" t="s">
        <v>1112</v>
      </c>
      <c r="D49" s="73" t="s">
        <v>1114</v>
      </c>
      <c r="E49" s="124"/>
      <c r="F49" s="125"/>
      <c r="G49" s="124"/>
    </row>
    <row r="50" ht="16.5" customHeight="1">
      <c r="A50" s="121" t="s">
        <v>1105</v>
      </c>
      <c r="B50" s="122">
        <v>1279.20496906683</v>
      </c>
      <c r="C50" s="121" t="s">
        <v>1116</v>
      </c>
      <c r="D50" s="73" t="s">
        <v>1118</v>
      </c>
      <c r="E50" s="124"/>
      <c r="F50" s="125"/>
      <c r="G50" s="124"/>
    </row>
    <row r="51" ht="16.5" customHeight="1">
      <c r="A51" s="121" t="s">
        <v>1105</v>
      </c>
      <c r="B51" s="122">
        <v>1284.28644778412</v>
      </c>
      <c r="C51" s="121" t="s">
        <v>1119</v>
      </c>
      <c r="D51" s="73" t="s">
        <v>1121</v>
      </c>
      <c r="E51" s="124"/>
      <c r="F51" s="125"/>
      <c r="G51" s="124"/>
    </row>
    <row r="52" ht="16.5" customHeight="1">
      <c r="A52" s="121" t="s">
        <v>1123</v>
      </c>
      <c r="B52" s="122">
        <v>1285.4471303157</v>
      </c>
      <c r="C52" s="121" t="s">
        <v>1125</v>
      </c>
      <c r="D52" s="73" t="s">
        <v>1127</v>
      </c>
      <c r="E52" s="40" t="s">
        <v>1128</v>
      </c>
      <c r="F52" s="126">
        <v>41829.0</v>
      </c>
      <c r="G52" s="40" t="s">
        <v>946</v>
      </c>
    </row>
    <row r="53" ht="16.5" customHeight="1">
      <c r="A53" s="121" t="s">
        <v>1123</v>
      </c>
      <c r="B53" s="122">
        <v>1286.48529550838</v>
      </c>
      <c r="C53" s="121" t="s">
        <v>1131</v>
      </c>
      <c r="D53" s="73" t="s">
        <v>995</v>
      </c>
      <c r="E53" s="124"/>
      <c r="F53" s="125"/>
      <c r="G53" s="124"/>
    </row>
    <row r="54" ht="16.5" customHeight="1">
      <c r="A54" s="121" t="s">
        <v>1134</v>
      </c>
      <c r="B54" s="122">
        <v>1288.03195950823</v>
      </c>
      <c r="C54" s="121" t="s">
        <v>1136</v>
      </c>
      <c r="D54" s="73" t="s">
        <v>1137</v>
      </c>
      <c r="E54" s="124"/>
      <c r="F54" s="125"/>
      <c r="G54" s="124"/>
    </row>
    <row r="55" ht="16.5" customHeight="1">
      <c r="A55" s="121" t="s">
        <v>1134</v>
      </c>
      <c r="B55" s="122">
        <v>1289.33111161417</v>
      </c>
      <c r="C55" s="121" t="s">
        <v>1139</v>
      </c>
      <c r="D55" s="73" t="s">
        <v>1141</v>
      </c>
      <c r="E55" s="40" t="s">
        <v>214</v>
      </c>
      <c r="F55" s="126">
        <v>41829.0</v>
      </c>
      <c r="G55" s="40" t="s">
        <v>946</v>
      </c>
    </row>
    <row r="56" ht="16.5" customHeight="1">
      <c r="A56" s="121" t="s">
        <v>1134</v>
      </c>
      <c r="B56" s="122">
        <v>1289.61119343938</v>
      </c>
      <c r="C56" s="121" t="s">
        <v>1144</v>
      </c>
      <c r="D56" s="73" t="s">
        <v>366</v>
      </c>
      <c r="E56" s="40" t="s">
        <v>214</v>
      </c>
      <c r="F56" s="126">
        <v>41829.0</v>
      </c>
      <c r="G56" s="40" t="s">
        <v>946</v>
      </c>
    </row>
    <row r="57" ht="16.5" customHeight="1">
      <c r="A57" s="121" t="s">
        <v>1134</v>
      </c>
      <c r="B57" s="122">
        <v>1289.93805786715</v>
      </c>
      <c r="C57" s="121" t="s">
        <v>1148</v>
      </c>
      <c r="D57" s="73" t="s">
        <v>366</v>
      </c>
      <c r="E57" s="40" t="s">
        <v>214</v>
      </c>
      <c r="F57" s="126">
        <v>41829.0</v>
      </c>
      <c r="G57" s="40" t="s">
        <v>946</v>
      </c>
    </row>
    <row r="58" ht="16.5" customHeight="1">
      <c r="A58" s="121" t="s">
        <v>1134</v>
      </c>
      <c r="B58" s="122">
        <v>1290.15997423434</v>
      </c>
      <c r="C58" s="121" t="s">
        <v>1153</v>
      </c>
      <c r="D58" s="73" t="s">
        <v>1155</v>
      </c>
      <c r="E58" s="124"/>
      <c r="F58" s="125"/>
      <c r="G58" s="124"/>
    </row>
    <row r="59" ht="16.5" customHeight="1">
      <c r="A59" s="121" t="s">
        <v>1134</v>
      </c>
      <c r="B59" s="122">
        <v>1290.58635904556</v>
      </c>
      <c r="C59" s="121" t="s">
        <v>1160</v>
      </c>
      <c r="D59" s="73" t="s">
        <v>1161</v>
      </c>
      <c r="E59" s="40" t="s">
        <v>214</v>
      </c>
      <c r="F59" s="126">
        <v>41829.0</v>
      </c>
      <c r="G59" s="40" t="s">
        <v>946</v>
      </c>
    </row>
    <row r="60" ht="16.5" customHeight="1">
      <c r="A60" s="121" t="s">
        <v>1134</v>
      </c>
      <c r="B60" s="122">
        <v>1291.13511902404</v>
      </c>
      <c r="C60" s="121" t="s">
        <v>1165</v>
      </c>
      <c r="D60" s="73" t="s">
        <v>1167</v>
      </c>
      <c r="E60" s="124"/>
      <c r="F60" s="125"/>
      <c r="G60" s="124"/>
    </row>
    <row r="61" ht="16.5" customHeight="1">
      <c r="A61" s="121" t="s">
        <v>1169</v>
      </c>
      <c r="B61" s="122">
        <v>1292.51327025137</v>
      </c>
      <c r="C61" s="121" t="s">
        <v>1172</v>
      </c>
      <c r="D61" s="73" t="s">
        <v>1173</v>
      </c>
      <c r="E61" s="40" t="s">
        <v>214</v>
      </c>
      <c r="F61" s="126">
        <v>41829.0</v>
      </c>
      <c r="G61" s="40" t="s">
        <v>946</v>
      </c>
    </row>
    <row r="62" ht="16.5" customHeight="1">
      <c r="A62" s="121" t="s">
        <v>1169</v>
      </c>
      <c r="B62" s="122">
        <v>1292.94245557609</v>
      </c>
      <c r="C62" s="121" t="s">
        <v>1178</v>
      </c>
      <c r="D62" s="73" t="s">
        <v>995</v>
      </c>
      <c r="E62" s="40" t="s">
        <v>214</v>
      </c>
      <c r="F62" s="126">
        <v>41829.0</v>
      </c>
      <c r="G62" s="40" t="s">
        <v>946</v>
      </c>
    </row>
    <row r="63" ht="16.5" customHeight="1">
      <c r="A63" s="121" t="s">
        <v>1169</v>
      </c>
      <c r="B63" s="122">
        <v>1293.1200705162</v>
      </c>
      <c r="C63" s="121" t="s">
        <v>1181</v>
      </c>
      <c r="D63" s="127" t="s">
        <v>1182</v>
      </c>
      <c r="E63" s="40" t="s">
        <v>214</v>
      </c>
      <c r="F63" s="126">
        <v>41829.0</v>
      </c>
      <c r="G63" s="40" t="s">
        <v>946</v>
      </c>
    </row>
    <row r="64" ht="16.5" customHeight="1">
      <c r="A64" s="121" t="s">
        <v>1169</v>
      </c>
      <c r="B64" s="122">
        <v>1293.49594670011</v>
      </c>
      <c r="C64" s="121" t="s">
        <v>1185</v>
      </c>
      <c r="D64" s="73" t="s">
        <v>1187</v>
      </c>
      <c r="E64" s="40" t="s">
        <v>214</v>
      </c>
      <c r="F64" s="126">
        <v>41829.0</v>
      </c>
      <c r="G64" s="40" t="s">
        <v>946</v>
      </c>
    </row>
    <row r="65" ht="16.5" customHeight="1">
      <c r="A65" s="121" t="s">
        <v>1169</v>
      </c>
      <c r="B65" s="122">
        <v>1293.66895408569</v>
      </c>
      <c r="C65" s="121" t="s">
        <v>1192</v>
      </c>
      <c r="D65" s="73" t="s">
        <v>995</v>
      </c>
      <c r="E65" s="40" t="s">
        <v>214</v>
      </c>
      <c r="F65" s="126">
        <v>41829.0</v>
      </c>
      <c r="G65" s="40" t="s">
        <v>946</v>
      </c>
    </row>
    <row r="66" ht="16.5" customHeight="1">
      <c r="A66" s="121" t="s">
        <v>1169</v>
      </c>
      <c r="B66" s="122">
        <v>1294.32021371254</v>
      </c>
      <c r="C66" s="121" t="s">
        <v>1196</v>
      </c>
      <c r="D66" s="73" t="s">
        <v>995</v>
      </c>
      <c r="E66" s="40" t="s">
        <v>214</v>
      </c>
      <c r="F66" s="126">
        <v>41829.0</v>
      </c>
      <c r="G66" s="40" t="s">
        <v>946</v>
      </c>
    </row>
    <row r="67" ht="16.5" customHeight="1">
      <c r="A67" s="121" t="s">
        <v>1169</v>
      </c>
      <c r="B67" s="122">
        <v>1294.73830868424</v>
      </c>
      <c r="C67" s="121" t="s">
        <v>1199</v>
      </c>
      <c r="D67" s="73" t="s">
        <v>366</v>
      </c>
      <c r="E67" s="40" t="s">
        <v>214</v>
      </c>
      <c r="F67" s="126">
        <v>41829.0</v>
      </c>
      <c r="G67" s="40" t="s">
        <v>946</v>
      </c>
    </row>
    <row r="68" ht="16.5" customHeight="1">
      <c r="A68" s="121" t="s">
        <v>1169</v>
      </c>
      <c r="B68" s="122">
        <v>1294.81029060915</v>
      </c>
      <c r="C68" s="121" t="s">
        <v>1202</v>
      </c>
      <c r="D68" s="73" t="s">
        <v>366</v>
      </c>
      <c r="E68" s="40" t="s">
        <v>214</v>
      </c>
      <c r="F68" s="126">
        <v>41829.0</v>
      </c>
      <c r="G68" s="40" t="s">
        <v>946</v>
      </c>
    </row>
    <row r="69" ht="16.5" customHeight="1">
      <c r="A69" s="121" t="s">
        <v>1169</v>
      </c>
      <c r="B69" s="122">
        <v>1297.08149214216</v>
      </c>
      <c r="C69" s="121" t="s">
        <v>1206</v>
      </c>
      <c r="D69" s="73" t="s">
        <v>1208</v>
      </c>
      <c r="E69" s="124"/>
      <c r="F69" s="125"/>
      <c r="G69" s="124"/>
    </row>
    <row r="70" ht="16.5" customHeight="1">
      <c r="A70" s="121" t="s">
        <v>1169</v>
      </c>
      <c r="B70" s="122">
        <v>1298.54031715604</v>
      </c>
      <c r="C70" s="121" t="s">
        <v>1211</v>
      </c>
      <c r="D70" s="73" t="s">
        <v>1212</v>
      </c>
      <c r="E70" s="40" t="s">
        <v>1213</v>
      </c>
      <c r="F70" s="126">
        <v>41829.0</v>
      </c>
      <c r="G70" s="40" t="s">
        <v>946</v>
      </c>
    </row>
    <row r="71" ht="16.5" customHeight="1">
      <c r="A71" s="121" t="s">
        <v>1215</v>
      </c>
      <c r="B71" s="122">
        <v>1302.94631124468</v>
      </c>
      <c r="C71" s="121" t="s">
        <v>1216</v>
      </c>
      <c r="D71" s="127" t="s">
        <v>1217</v>
      </c>
      <c r="E71" s="40" t="s">
        <v>214</v>
      </c>
      <c r="F71" s="126">
        <v>41829.0</v>
      </c>
      <c r="G71" s="40" t="s">
        <v>946</v>
      </c>
    </row>
    <row r="72" ht="16.5" customHeight="1">
      <c r="A72" s="121" t="s">
        <v>1219</v>
      </c>
      <c r="B72" s="122">
        <v>1310.71090833616</v>
      </c>
      <c r="C72" s="121" t="s">
        <v>1221</v>
      </c>
      <c r="D72" s="73" t="s">
        <v>1222</v>
      </c>
      <c r="E72" s="40" t="s">
        <v>1223</v>
      </c>
      <c r="F72" s="126">
        <v>41830.0</v>
      </c>
      <c r="G72" s="40" t="s">
        <v>946</v>
      </c>
    </row>
    <row r="73" ht="16.5" customHeight="1">
      <c r="A73" s="121" t="s">
        <v>1219</v>
      </c>
      <c r="B73" s="122">
        <v>1313.29209031037</v>
      </c>
      <c r="C73" s="121" t="s">
        <v>1226</v>
      </c>
      <c r="D73" s="73" t="s">
        <v>1227</v>
      </c>
      <c r="E73" s="40" t="s">
        <v>1229</v>
      </c>
      <c r="F73" s="126">
        <v>41830.0</v>
      </c>
      <c r="G73" s="40" t="s">
        <v>946</v>
      </c>
    </row>
    <row r="74" ht="16.5" customHeight="1">
      <c r="A74" s="121" t="s">
        <v>1231</v>
      </c>
      <c r="B74" s="122">
        <v>1315.51713892865</v>
      </c>
      <c r="C74" s="121" t="s">
        <v>1232</v>
      </c>
      <c r="D74" s="73" t="s">
        <v>1233</v>
      </c>
      <c r="E74" s="40" t="s">
        <v>1234</v>
      </c>
      <c r="F74" s="126">
        <v>41830.0</v>
      </c>
      <c r="G74" s="40" t="s">
        <v>946</v>
      </c>
    </row>
    <row r="75" ht="16.5" customHeight="1">
      <c r="A75" s="121" t="s">
        <v>1236</v>
      </c>
      <c r="B75" s="122">
        <v>1325.51629679516</v>
      </c>
      <c r="C75" s="121" t="s">
        <v>1237</v>
      </c>
      <c r="D75" s="127" t="s">
        <v>1239</v>
      </c>
      <c r="E75" s="40" t="s">
        <v>214</v>
      </c>
      <c r="F75" s="126">
        <v>41831.0</v>
      </c>
      <c r="G75" s="40" t="s">
        <v>946</v>
      </c>
    </row>
    <row r="76" ht="16.5" customHeight="1">
      <c r="A76" s="121" t="s">
        <v>1236</v>
      </c>
      <c r="B76" s="122">
        <v>1327.57971611204</v>
      </c>
      <c r="C76" s="121" t="s">
        <v>1240</v>
      </c>
      <c r="D76" s="73" t="s">
        <v>1241</v>
      </c>
      <c r="E76" s="124"/>
      <c r="F76" s="125"/>
      <c r="G76" s="124"/>
    </row>
    <row r="77" ht="16.5" customHeight="1">
      <c r="A77" s="125"/>
      <c r="B77" s="122">
        <v>1328.82368055507</v>
      </c>
      <c r="C77" s="121" t="s">
        <v>1244</v>
      </c>
      <c r="D77" s="124"/>
      <c r="E77" s="124"/>
      <c r="F77" s="125"/>
      <c r="G77" s="124"/>
    </row>
    <row r="78" ht="16.5" customHeight="1">
      <c r="A78" s="121" t="s">
        <v>1246</v>
      </c>
      <c r="B78" s="122">
        <v>1332.26737266843</v>
      </c>
      <c r="C78" s="121" t="s">
        <v>1248</v>
      </c>
      <c r="D78" s="127" t="s">
        <v>1249</v>
      </c>
      <c r="E78" s="40" t="s">
        <v>214</v>
      </c>
      <c r="F78" s="126">
        <v>41834.0</v>
      </c>
      <c r="G78" s="40" t="s">
        <v>946</v>
      </c>
    </row>
    <row r="79" ht="16.5" customHeight="1">
      <c r="A79" s="121" t="s">
        <v>1251</v>
      </c>
      <c r="B79" s="122">
        <v>1338.18499357403</v>
      </c>
      <c r="C79" s="121" t="s">
        <v>1252</v>
      </c>
      <c r="D79" s="127" t="s">
        <v>1253</v>
      </c>
      <c r="E79" s="40" t="s">
        <v>214</v>
      </c>
      <c r="F79" s="126">
        <v>41834.0</v>
      </c>
      <c r="G79" s="40" t="s">
        <v>946</v>
      </c>
    </row>
    <row r="80" ht="16.5" customHeight="1">
      <c r="A80" s="121" t="s">
        <v>1251</v>
      </c>
      <c r="B80" s="122">
        <v>1338.90246174734</v>
      </c>
      <c r="C80" s="121" t="s">
        <v>1255</v>
      </c>
      <c r="D80" s="73" t="s">
        <v>1256</v>
      </c>
      <c r="E80" s="124"/>
      <c r="F80" s="125"/>
      <c r="G80" s="124"/>
    </row>
    <row r="81" ht="16.5" customHeight="1">
      <c r="A81" s="121" t="s">
        <v>1260</v>
      </c>
      <c r="B81" s="122">
        <v>1343.78736640936</v>
      </c>
      <c r="C81" s="121" t="s">
        <v>1261</v>
      </c>
      <c r="D81" s="73" t="s">
        <v>1262</v>
      </c>
      <c r="E81" s="124"/>
      <c r="F81" s="125"/>
      <c r="G81" s="124"/>
    </row>
    <row r="82" ht="16.5" customHeight="1">
      <c r="A82" s="121" t="s">
        <v>1260</v>
      </c>
      <c r="B82" s="122">
        <v>1344.0</v>
      </c>
      <c r="C82" s="128"/>
      <c r="D82" s="73" t="s">
        <v>1273</v>
      </c>
      <c r="E82" s="40" t="s">
        <v>43</v>
      </c>
      <c r="F82" s="126">
        <v>41834.0</v>
      </c>
      <c r="G82" s="40" t="s">
        <v>946</v>
      </c>
    </row>
    <row r="83" ht="16.5" customHeight="1">
      <c r="A83" s="121" t="s">
        <v>1260</v>
      </c>
      <c r="B83" s="122">
        <v>1347.37181888889</v>
      </c>
      <c r="C83" s="121" t="s">
        <v>1276</v>
      </c>
      <c r="D83" s="73" t="s">
        <v>973</v>
      </c>
      <c r="E83" s="40" t="s">
        <v>214</v>
      </c>
      <c r="F83" s="126">
        <v>41834.0</v>
      </c>
      <c r="G83" s="40" t="s">
        <v>946</v>
      </c>
    </row>
    <row r="84" ht="16.5" customHeight="1">
      <c r="A84" s="121" t="s">
        <v>1260</v>
      </c>
      <c r="B84" s="122">
        <v>1347.56968451679</v>
      </c>
      <c r="C84" s="121" t="s">
        <v>1279</v>
      </c>
      <c r="D84" s="73" t="s">
        <v>1280</v>
      </c>
      <c r="E84" s="124"/>
      <c r="F84" s="125"/>
      <c r="G84" s="124"/>
    </row>
    <row r="85" ht="16.5" customHeight="1">
      <c r="A85" s="121" t="s">
        <v>1260</v>
      </c>
      <c r="B85" s="122">
        <v>1347.56968451679</v>
      </c>
      <c r="C85" s="121" t="s">
        <v>1282</v>
      </c>
      <c r="D85" s="73" t="s">
        <v>1284</v>
      </c>
      <c r="E85" s="124"/>
      <c r="F85" s="125"/>
      <c r="G85" s="124"/>
    </row>
    <row r="86" ht="16.5" customHeight="1">
      <c r="A86" s="121" t="s">
        <v>1287</v>
      </c>
      <c r="B86" s="122">
        <v>1350.37807499302</v>
      </c>
      <c r="C86" s="121" t="s">
        <v>1293</v>
      </c>
      <c r="D86" s="73" t="s">
        <v>1295</v>
      </c>
      <c r="E86" s="124"/>
      <c r="F86" s="125"/>
      <c r="G86" s="124"/>
    </row>
    <row r="87" ht="16.5" customHeight="1">
      <c r="A87" s="121" t="s">
        <v>1287</v>
      </c>
      <c r="B87" s="122">
        <v>1351.78466324217</v>
      </c>
      <c r="C87" s="121" t="s">
        <v>1298</v>
      </c>
      <c r="D87" s="73" t="s">
        <v>995</v>
      </c>
      <c r="E87" s="124"/>
      <c r="F87" s="125"/>
      <c r="G87" s="124"/>
    </row>
    <row r="88" ht="16.5" customHeight="1">
      <c r="A88" s="121" t="s">
        <v>1287</v>
      </c>
      <c r="B88" s="122">
        <v>1354.54008548122</v>
      </c>
      <c r="C88" s="121" t="s">
        <v>1304</v>
      </c>
      <c r="D88" s="73" t="s">
        <v>1305</v>
      </c>
      <c r="E88" s="124"/>
      <c r="F88" s="125"/>
      <c r="G88" s="124"/>
    </row>
    <row r="89" ht="16.5" customHeight="1">
      <c r="A89" s="121" t="s">
        <v>1123</v>
      </c>
      <c r="B89" s="122">
        <v>1355.05599303744</v>
      </c>
      <c r="C89" s="121" t="s">
        <v>1309</v>
      </c>
      <c r="D89" s="127" t="s">
        <v>1310</v>
      </c>
      <c r="E89" s="40" t="s">
        <v>1311</v>
      </c>
      <c r="F89" s="126">
        <v>41835.0</v>
      </c>
      <c r="G89" s="40" t="s">
        <v>946</v>
      </c>
    </row>
    <row r="90" ht="16.5" customHeight="1">
      <c r="A90" s="121" t="s">
        <v>1314</v>
      </c>
      <c r="B90" s="122">
        <v>1363.03759561453</v>
      </c>
      <c r="C90" s="121" t="s">
        <v>1315</v>
      </c>
      <c r="D90" s="73" t="s">
        <v>1316</v>
      </c>
      <c r="E90" s="124"/>
      <c r="F90" s="125"/>
      <c r="G90" s="124"/>
    </row>
    <row r="91" ht="16.5" customHeight="1">
      <c r="A91" s="121" t="s">
        <v>1314</v>
      </c>
      <c r="B91" s="122">
        <v>1366.06148035609</v>
      </c>
      <c r="C91" s="121" t="s">
        <v>1319</v>
      </c>
      <c r="D91" s="73" t="s">
        <v>1320</v>
      </c>
      <c r="E91" s="124"/>
      <c r="F91" s="125"/>
      <c r="G91" s="124"/>
    </row>
    <row r="92" ht="16.5" customHeight="1">
      <c r="A92" s="121" t="s">
        <v>1322</v>
      </c>
      <c r="B92" s="122">
        <v>1367.17054634275</v>
      </c>
      <c r="C92" s="121" t="s">
        <v>1325</v>
      </c>
      <c r="D92" s="127" t="s">
        <v>1326</v>
      </c>
      <c r="E92" s="40" t="s">
        <v>1327</v>
      </c>
      <c r="F92" s="126">
        <v>41836.0</v>
      </c>
      <c r="G92" s="40" t="s">
        <v>946</v>
      </c>
    </row>
    <row r="93" ht="16.5" customHeight="1">
      <c r="A93" s="121" t="s">
        <v>1322</v>
      </c>
      <c r="B93" s="122">
        <v>1370.98425925603</v>
      </c>
      <c r="C93" s="121" t="s">
        <v>1330</v>
      </c>
      <c r="D93" s="73" t="s">
        <v>1331</v>
      </c>
      <c r="E93" s="40" t="s">
        <v>1332</v>
      </c>
      <c r="F93" s="126">
        <v>41836.0</v>
      </c>
      <c r="G93" s="40" t="s">
        <v>946</v>
      </c>
    </row>
    <row r="94" ht="16.5" customHeight="1">
      <c r="A94" s="121" t="s">
        <v>1334</v>
      </c>
      <c r="B94" s="122">
        <v>1375.0074397633</v>
      </c>
      <c r="C94" s="121" t="s">
        <v>1335</v>
      </c>
      <c r="D94" s="73" t="s">
        <v>1336</v>
      </c>
      <c r="E94" s="124"/>
      <c r="F94" s="125"/>
      <c r="G94" s="124"/>
    </row>
    <row r="95" ht="16.5" customHeight="1">
      <c r="A95" s="121" t="s">
        <v>1339</v>
      </c>
      <c r="B95" s="122">
        <v>1383.0</v>
      </c>
      <c r="C95" s="121" t="s">
        <v>1340</v>
      </c>
      <c r="D95" s="73" t="s">
        <v>1342</v>
      </c>
      <c r="E95" s="40" t="s">
        <v>1343</v>
      </c>
      <c r="F95" s="126">
        <v>42121.0</v>
      </c>
      <c r="G95" s="40" t="s">
        <v>946</v>
      </c>
    </row>
    <row r="96" ht="16.5" customHeight="1">
      <c r="A96" s="121" t="s">
        <v>1344</v>
      </c>
      <c r="B96" s="122">
        <v>1404.36263001154</v>
      </c>
      <c r="C96" s="121" t="s">
        <v>1346</v>
      </c>
      <c r="D96" s="73" t="s">
        <v>1347</v>
      </c>
      <c r="E96" s="124"/>
      <c r="F96" s="125"/>
      <c r="G96" s="124"/>
    </row>
    <row r="97" ht="16.5" customHeight="1">
      <c r="A97" s="121" t="s">
        <v>1344</v>
      </c>
      <c r="B97" s="122">
        <v>1404.58777016362</v>
      </c>
      <c r="C97" s="121" t="s">
        <v>1348</v>
      </c>
      <c r="D97" s="73" t="s">
        <v>1349</v>
      </c>
      <c r="E97" s="124"/>
      <c r="F97" s="125"/>
      <c r="G97" s="124"/>
    </row>
    <row r="98" ht="16.5" customHeight="1">
      <c r="A98" s="121" t="s">
        <v>1344</v>
      </c>
      <c r="B98" s="122">
        <v>1404.80847984568</v>
      </c>
      <c r="C98" s="121" t="s">
        <v>1351</v>
      </c>
      <c r="D98" s="73" t="s">
        <v>1353</v>
      </c>
      <c r="E98" s="124"/>
      <c r="F98" s="125"/>
      <c r="G98" s="124"/>
    </row>
    <row r="99" ht="16.5" customHeight="1">
      <c r="A99" s="121" t="s">
        <v>1344</v>
      </c>
      <c r="B99" s="122">
        <v>1405.15228286048</v>
      </c>
      <c r="C99" s="121" t="s">
        <v>1354</v>
      </c>
      <c r="D99" s="73" t="s">
        <v>1355</v>
      </c>
      <c r="E99" s="124"/>
      <c r="F99" s="125"/>
      <c r="G99" s="124"/>
    </row>
    <row r="100" ht="16.5" customHeight="1">
      <c r="A100" s="125"/>
      <c r="B100" s="122">
        <v>1408.79745408258</v>
      </c>
      <c r="C100" s="121" t="s">
        <v>1358</v>
      </c>
      <c r="D100" s="124"/>
      <c r="E100" s="124"/>
      <c r="F100" s="125"/>
      <c r="G100" s="124"/>
    </row>
    <row r="101" ht="16.5" customHeight="1">
      <c r="A101" s="121" t="s">
        <v>1360</v>
      </c>
      <c r="B101" s="122">
        <v>1413.36367233793</v>
      </c>
      <c r="C101" s="121" t="s">
        <v>1361</v>
      </c>
      <c r="D101" s="73" t="s">
        <v>1363</v>
      </c>
      <c r="E101" s="124"/>
      <c r="F101" s="125"/>
      <c r="G101" s="124"/>
    </row>
    <row r="102" ht="16.5" customHeight="1">
      <c r="A102" s="121" t="s">
        <v>1360</v>
      </c>
      <c r="B102" s="122">
        <v>1415.67668047521</v>
      </c>
      <c r="C102" s="121" t="s">
        <v>1365</v>
      </c>
      <c r="D102" s="73" t="s">
        <v>1367</v>
      </c>
      <c r="E102" s="124"/>
      <c r="F102" s="125"/>
      <c r="G102" s="124"/>
    </row>
    <row r="103" ht="16.5" customHeight="1">
      <c r="A103" s="121" t="s">
        <v>1360</v>
      </c>
      <c r="B103" s="122">
        <v>1415.86812095354</v>
      </c>
      <c r="C103" s="121" t="s">
        <v>1369</v>
      </c>
      <c r="D103" s="73" t="s">
        <v>1371</v>
      </c>
      <c r="E103" s="124"/>
      <c r="F103" s="125"/>
      <c r="G103" s="124"/>
    </row>
    <row r="104" ht="16.5" customHeight="1">
      <c r="A104" s="121" t="s">
        <v>1372</v>
      </c>
      <c r="B104" s="122">
        <v>1416.53999493948</v>
      </c>
      <c r="C104" s="121" t="s">
        <v>1374</v>
      </c>
      <c r="D104" s="73" t="s">
        <v>1375</v>
      </c>
      <c r="E104" s="124"/>
      <c r="F104" s="125"/>
      <c r="G104" s="124"/>
    </row>
    <row r="105" ht="16.5" customHeight="1">
      <c r="A105" s="121" t="s">
        <v>1377</v>
      </c>
      <c r="B105" s="122">
        <v>1418.37434618666</v>
      </c>
      <c r="C105" s="121" t="s">
        <v>1380</v>
      </c>
      <c r="D105" s="73" t="s">
        <v>1381</v>
      </c>
      <c r="E105" s="124"/>
      <c r="F105" s="125"/>
      <c r="G105" s="124"/>
    </row>
    <row r="106" ht="16.5" customHeight="1">
      <c r="A106" s="121" t="s">
        <v>1377</v>
      </c>
      <c r="B106" s="122">
        <v>1421.96307581897</v>
      </c>
      <c r="C106" s="121" t="s">
        <v>1384</v>
      </c>
      <c r="D106" s="127" t="s">
        <v>1385</v>
      </c>
      <c r="E106" s="40" t="s">
        <v>1386</v>
      </c>
      <c r="F106" s="126">
        <v>41838.0</v>
      </c>
      <c r="G106" s="40" t="s">
        <v>946</v>
      </c>
    </row>
    <row r="107" ht="16.5" customHeight="1">
      <c r="A107" s="121" t="s">
        <v>1389</v>
      </c>
      <c r="B107" s="122">
        <v>1425.26154063745</v>
      </c>
      <c r="C107" s="121" t="s">
        <v>1390</v>
      </c>
      <c r="D107" s="73" t="s">
        <v>1391</v>
      </c>
      <c r="E107" s="40" t="s">
        <v>1392</v>
      </c>
      <c r="F107" s="126">
        <v>41838.0</v>
      </c>
      <c r="G107" s="40" t="s">
        <v>946</v>
      </c>
    </row>
    <row r="108" ht="16.5" customHeight="1">
      <c r="A108" s="121" t="s">
        <v>1389</v>
      </c>
      <c r="B108" s="122">
        <v>1426.09819706366</v>
      </c>
      <c r="C108" s="121" t="s">
        <v>1395</v>
      </c>
      <c r="D108" s="73" t="s">
        <v>1397</v>
      </c>
      <c r="E108" s="124"/>
      <c r="F108" s="125"/>
      <c r="G108" s="124"/>
    </row>
    <row r="109" ht="16.5" customHeight="1">
      <c r="A109" s="121" t="s">
        <v>1389</v>
      </c>
      <c r="B109" s="122">
        <v>1430.15207306608</v>
      </c>
      <c r="C109" s="121" t="s">
        <v>1400</v>
      </c>
      <c r="D109" s="73" t="s">
        <v>1401</v>
      </c>
      <c r="E109" s="40" t="s">
        <v>1403</v>
      </c>
      <c r="F109" s="126">
        <v>41839.0</v>
      </c>
      <c r="G109" s="40" t="s">
        <v>946</v>
      </c>
    </row>
    <row r="110" ht="16.5" customHeight="1">
      <c r="A110" s="121" t="s">
        <v>1406</v>
      </c>
      <c r="B110" s="122">
        <v>1434.37806127349</v>
      </c>
      <c r="C110" s="121" t="s">
        <v>1408</v>
      </c>
      <c r="D110" s="73" t="s">
        <v>1409</v>
      </c>
      <c r="E110" s="40" t="s">
        <v>1410</v>
      </c>
      <c r="F110" s="126">
        <v>41839.0</v>
      </c>
      <c r="G110" s="40" t="s">
        <v>946</v>
      </c>
    </row>
    <row r="111" ht="16.5" customHeight="1">
      <c r="A111" s="121" t="s">
        <v>1406</v>
      </c>
      <c r="B111" s="122">
        <v>1436.32375765533</v>
      </c>
      <c r="C111" s="121" t="s">
        <v>1413</v>
      </c>
      <c r="D111" s="73" t="s">
        <v>1414</v>
      </c>
      <c r="E111" s="124"/>
      <c r="F111" s="125"/>
      <c r="G111" s="124"/>
    </row>
    <row r="112" ht="16.5" customHeight="1">
      <c r="A112" s="121" t="s">
        <v>1406</v>
      </c>
      <c r="B112" s="122">
        <v>1437.94630355054</v>
      </c>
      <c r="C112" s="121" t="s">
        <v>1417</v>
      </c>
      <c r="D112" s="73" t="s">
        <v>1418</v>
      </c>
      <c r="E112" s="124"/>
      <c r="F112" s="125"/>
      <c r="G112" s="124"/>
    </row>
    <row r="113" ht="16.5" customHeight="1">
      <c r="A113" s="121" t="s">
        <v>1419</v>
      </c>
      <c r="B113" s="122">
        <v>1444.78042713227</v>
      </c>
      <c r="C113" s="121" t="s">
        <v>1420</v>
      </c>
      <c r="D113" s="73" t="s">
        <v>1421</v>
      </c>
      <c r="E113" s="40" t="s">
        <v>1422</v>
      </c>
      <c r="F113" s="126">
        <v>41839.0</v>
      </c>
      <c r="G113" s="40" t="s">
        <v>946</v>
      </c>
    </row>
    <row r="114" ht="16.5" customHeight="1">
      <c r="A114" s="121" t="s">
        <v>1419</v>
      </c>
      <c r="B114" s="122">
        <v>1445.16759305312</v>
      </c>
      <c r="C114" s="121" t="s">
        <v>1425</v>
      </c>
      <c r="D114" s="73" t="s">
        <v>1426</v>
      </c>
      <c r="E114" s="40" t="s">
        <v>1427</v>
      </c>
      <c r="F114" s="126">
        <v>41839.0</v>
      </c>
      <c r="G114" s="40" t="s">
        <v>946</v>
      </c>
    </row>
    <row r="115" ht="16.5" customHeight="1">
      <c r="A115" s="121" t="s">
        <v>1430</v>
      </c>
      <c r="B115" s="122">
        <v>1452.64967882455</v>
      </c>
      <c r="C115" s="121" t="s">
        <v>1432</v>
      </c>
      <c r="D115" s="73" t="s">
        <v>1433</v>
      </c>
      <c r="E115" s="124"/>
      <c r="F115" s="125"/>
      <c r="G115" s="124"/>
    </row>
    <row r="116" ht="16.5" customHeight="1">
      <c r="A116" s="121" t="s">
        <v>1435</v>
      </c>
      <c r="B116" s="122">
        <v>1455.63750694209</v>
      </c>
      <c r="C116" s="121" t="s">
        <v>1437</v>
      </c>
      <c r="D116" s="73" t="s">
        <v>1438</v>
      </c>
      <c r="E116" s="40" t="s">
        <v>1439</v>
      </c>
      <c r="F116" s="126">
        <v>41840.0</v>
      </c>
      <c r="G116" s="40" t="s">
        <v>946</v>
      </c>
    </row>
    <row r="117" ht="16.5" customHeight="1">
      <c r="A117" s="121" t="s">
        <v>1435</v>
      </c>
      <c r="B117" s="122">
        <v>1459.11218278012</v>
      </c>
      <c r="C117" s="121" t="s">
        <v>1443</v>
      </c>
      <c r="D117" s="73" t="s">
        <v>1444</v>
      </c>
      <c r="E117" s="124"/>
      <c r="F117" s="125"/>
      <c r="G117" s="124"/>
    </row>
    <row r="118" ht="16.5" customHeight="1">
      <c r="A118" s="121" t="s">
        <v>1435</v>
      </c>
      <c r="B118" s="122">
        <v>1460.06675199711</v>
      </c>
      <c r="C118" s="121" t="s">
        <v>1445</v>
      </c>
      <c r="D118" s="73" t="s">
        <v>1446</v>
      </c>
      <c r="E118" s="40" t="s">
        <v>992</v>
      </c>
      <c r="F118" s="126">
        <v>41840.0</v>
      </c>
      <c r="G118" s="40" t="s">
        <v>946</v>
      </c>
    </row>
    <row r="119" ht="16.5" customHeight="1">
      <c r="A119" s="121" t="s">
        <v>1435</v>
      </c>
      <c r="B119" s="122">
        <v>1461.19225490157</v>
      </c>
      <c r="C119" s="121" t="s">
        <v>1447</v>
      </c>
      <c r="D119" s="73" t="s">
        <v>1448</v>
      </c>
      <c r="E119" s="124"/>
      <c r="F119" s="125"/>
      <c r="G119" s="124"/>
    </row>
    <row r="120" ht="16.5" customHeight="1">
      <c r="A120" s="121" t="s">
        <v>1435</v>
      </c>
      <c r="B120" s="122">
        <v>1464.23817557839</v>
      </c>
      <c r="C120" s="121" t="s">
        <v>1450</v>
      </c>
      <c r="D120" s="73" t="s">
        <v>995</v>
      </c>
      <c r="E120" s="124"/>
      <c r="F120" s="125"/>
      <c r="G120" s="124"/>
    </row>
    <row r="121" ht="16.5" customHeight="1">
      <c r="A121" s="121" t="s">
        <v>1435</v>
      </c>
      <c r="B121" s="122">
        <v>1464.58941787336</v>
      </c>
      <c r="C121" s="121" t="s">
        <v>1453</v>
      </c>
      <c r="D121" s="73" t="s">
        <v>1454</v>
      </c>
      <c r="E121" s="40" t="s">
        <v>992</v>
      </c>
      <c r="F121" s="126">
        <v>41840.0</v>
      </c>
      <c r="G121" s="40" t="s">
        <v>946</v>
      </c>
    </row>
    <row r="122" ht="16.5" customHeight="1">
      <c r="A122" s="121" t="s">
        <v>1435</v>
      </c>
      <c r="B122" s="122">
        <v>1464.7733704739</v>
      </c>
      <c r="C122" s="121" t="s">
        <v>1457</v>
      </c>
      <c r="D122" s="73" t="s">
        <v>1073</v>
      </c>
      <c r="E122" s="124"/>
      <c r="F122" s="125"/>
      <c r="G122" s="124"/>
    </row>
    <row r="123" ht="16.5" customHeight="1">
      <c r="A123" s="121" t="s">
        <v>1435</v>
      </c>
      <c r="B123" s="122">
        <v>1464.94021509362</v>
      </c>
      <c r="C123" s="121" t="s">
        <v>1460</v>
      </c>
      <c r="D123" s="73" t="s">
        <v>995</v>
      </c>
      <c r="E123" s="124"/>
      <c r="F123" s="125"/>
      <c r="G123" s="124"/>
    </row>
    <row r="124" ht="16.5" customHeight="1">
      <c r="A124" s="121" t="s">
        <v>1435</v>
      </c>
      <c r="B124" s="122">
        <v>1465.30279298434</v>
      </c>
      <c r="C124" s="121" t="s">
        <v>1465</v>
      </c>
      <c r="D124" s="73" t="s">
        <v>366</v>
      </c>
      <c r="E124" s="124"/>
      <c r="F124" s="125"/>
      <c r="G124" s="124"/>
    </row>
    <row r="125" ht="16.5" customHeight="1">
      <c r="A125" s="121" t="s">
        <v>1467</v>
      </c>
      <c r="B125" s="122">
        <v>1468.42442966079</v>
      </c>
      <c r="C125" s="121" t="s">
        <v>1469</v>
      </c>
      <c r="D125" s="73" t="s">
        <v>1470</v>
      </c>
      <c r="E125" s="40" t="s">
        <v>1472</v>
      </c>
      <c r="F125" s="126">
        <v>41840.0</v>
      </c>
      <c r="G125" s="40" t="s">
        <v>946</v>
      </c>
    </row>
    <row r="126" ht="16.5" customHeight="1">
      <c r="A126" s="121" t="s">
        <v>1467</v>
      </c>
      <c r="B126" s="122">
        <v>1468.5220818902</v>
      </c>
      <c r="C126" s="121" t="s">
        <v>1475</v>
      </c>
      <c r="D126" s="127" t="s">
        <v>1476</v>
      </c>
      <c r="E126" s="40" t="s">
        <v>1472</v>
      </c>
      <c r="F126" s="126">
        <v>41840.0</v>
      </c>
      <c r="G126" s="40" t="s">
        <v>946</v>
      </c>
    </row>
    <row r="127" ht="16.5" customHeight="1">
      <c r="A127" s="121" t="s">
        <v>1467</v>
      </c>
      <c r="B127" s="122">
        <v>1470.16334309694</v>
      </c>
      <c r="C127" s="121" t="s">
        <v>1478</v>
      </c>
      <c r="D127" s="73" t="s">
        <v>1073</v>
      </c>
      <c r="E127" s="124"/>
      <c r="F127" s="125"/>
      <c r="G127" s="124"/>
    </row>
    <row r="128" ht="16.5" customHeight="1">
      <c r="A128" s="121" t="s">
        <v>1467</v>
      </c>
      <c r="B128" s="122">
        <v>1470.63750768883</v>
      </c>
      <c r="C128" s="121" t="s">
        <v>1482</v>
      </c>
      <c r="D128" s="73" t="s">
        <v>1483</v>
      </c>
      <c r="E128" s="40" t="s">
        <v>1484</v>
      </c>
      <c r="F128" s="126">
        <v>41840.0</v>
      </c>
      <c r="G128" s="40" t="s">
        <v>946</v>
      </c>
    </row>
    <row r="129" ht="16.5" customHeight="1">
      <c r="A129" s="121" t="s">
        <v>1486</v>
      </c>
      <c r="B129" s="122">
        <v>1478.88972615725</v>
      </c>
      <c r="C129" s="121" t="s">
        <v>1487</v>
      </c>
      <c r="D129" s="73" t="s">
        <v>1488</v>
      </c>
      <c r="E129" s="40" t="s">
        <v>1490</v>
      </c>
      <c r="F129" s="126">
        <v>41841.0</v>
      </c>
      <c r="G129" s="40" t="s">
        <v>946</v>
      </c>
    </row>
    <row r="130" ht="16.5" customHeight="1">
      <c r="A130" s="121" t="s">
        <v>1486</v>
      </c>
      <c r="B130" s="122">
        <v>1479.41948805463</v>
      </c>
      <c r="C130" s="121" t="s">
        <v>1493</v>
      </c>
      <c r="D130" s="73" t="s">
        <v>1494</v>
      </c>
      <c r="E130" s="124"/>
      <c r="F130" s="125"/>
      <c r="G130" s="124"/>
    </row>
    <row r="131" ht="16.5" customHeight="1">
      <c r="A131" s="121" t="s">
        <v>1486</v>
      </c>
      <c r="B131" s="122">
        <v>1482.18164253444</v>
      </c>
      <c r="C131" s="121" t="s">
        <v>1497</v>
      </c>
      <c r="D131" s="127" t="s">
        <v>1499</v>
      </c>
      <c r="E131" s="40" t="s">
        <v>1500</v>
      </c>
      <c r="F131" s="126">
        <v>41841.0</v>
      </c>
      <c r="G131" s="40" t="s">
        <v>946</v>
      </c>
    </row>
    <row r="132" ht="16.5" customHeight="1">
      <c r="A132" s="121" t="s">
        <v>1502</v>
      </c>
      <c r="B132" s="122">
        <v>1491.52271510893</v>
      </c>
      <c r="C132" s="121" t="s">
        <v>1503</v>
      </c>
      <c r="D132" s="73" t="s">
        <v>68</v>
      </c>
      <c r="E132" s="124"/>
      <c r="F132" s="125"/>
      <c r="G132" s="124"/>
    </row>
    <row r="133" ht="16.5" customHeight="1">
      <c r="A133" s="121" t="s">
        <v>1502</v>
      </c>
      <c r="B133" s="122">
        <v>1492.34672621579</v>
      </c>
      <c r="C133" s="121" t="s">
        <v>1507</v>
      </c>
      <c r="D133" s="73" t="s">
        <v>1508</v>
      </c>
      <c r="E133" s="40" t="s">
        <v>992</v>
      </c>
      <c r="F133" s="126">
        <v>41841.0</v>
      </c>
      <c r="G133" s="40" t="s">
        <v>946</v>
      </c>
    </row>
    <row r="134" ht="16.5" customHeight="1">
      <c r="A134" s="121" t="s">
        <v>1502</v>
      </c>
      <c r="B134" s="122">
        <v>1497.77550599668</v>
      </c>
      <c r="C134" s="121" t="s">
        <v>1511</v>
      </c>
      <c r="D134" s="73" t="s">
        <v>1073</v>
      </c>
      <c r="E134" s="124"/>
      <c r="F134" s="125"/>
      <c r="G134" s="124"/>
    </row>
    <row r="135" ht="16.5" customHeight="1">
      <c r="A135" s="121" t="s">
        <v>1502</v>
      </c>
      <c r="B135" s="122">
        <v>1498.33752602897</v>
      </c>
      <c r="C135" s="121" t="s">
        <v>1514</v>
      </c>
      <c r="D135" s="73" t="s">
        <v>1515</v>
      </c>
      <c r="E135" s="124"/>
      <c r="F135" s="125"/>
      <c r="G135" s="124"/>
    </row>
    <row r="136" ht="16.5" customHeight="1">
      <c r="A136" s="121" t="s">
        <v>1502</v>
      </c>
      <c r="B136" s="122">
        <v>1498.42080283484</v>
      </c>
      <c r="C136" s="121" t="s">
        <v>1518</v>
      </c>
      <c r="D136" s="73" t="s">
        <v>1519</v>
      </c>
      <c r="E136" s="124"/>
      <c r="F136" s="125"/>
      <c r="G136" s="124"/>
    </row>
    <row r="137" ht="16.5" customHeight="1">
      <c r="A137" s="125"/>
      <c r="B137" s="122">
        <v>1498.64539053673</v>
      </c>
      <c r="C137" s="121" t="s">
        <v>1522</v>
      </c>
      <c r="D137" s="124"/>
      <c r="E137" s="124"/>
      <c r="F137" s="125"/>
      <c r="G137" s="124"/>
    </row>
    <row r="138" ht="16.5" customHeight="1">
      <c r="A138" s="125"/>
      <c r="B138" s="122">
        <v>1498.6983680789</v>
      </c>
      <c r="C138" s="121" t="s">
        <v>1524</v>
      </c>
      <c r="D138" s="124"/>
      <c r="E138" s="124"/>
      <c r="F138" s="125"/>
      <c r="G138" s="124"/>
    </row>
    <row r="139" ht="16.5" customHeight="1">
      <c r="A139" s="121" t="s">
        <v>1526</v>
      </c>
      <c r="B139" s="122">
        <v>1500.24556046185</v>
      </c>
      <c r="C139" s="121" t="s">
        <v>1528</v>
      </c>
      <c r="D139" s="73" t="s">
        <v>1529</v>
      </c>
      <c r="E139" s="124"/>
      <c r="F139" s="125"/>
      <c r="G139" s="124"/>
    </row>
    <row r="140" ht="16.5" customHeight="1">
      <c r="A140" s="121" t="s">
        <v>1526</v>
      </c>
      <c r="B140" s="122">
        <v>1501.96435850749</v>
      </c>
      <c r="C140" s="121" t="s">
        <v>1532</v>
      </c>
      <c r="D140" s="73" t="s">
        <v>1533</v>
      </c>
      <c r="E140" s="124"/>
      <c r="F140" s="125"/>
      <c r="G140" s="124"/>
    </row>
    <row r="141" ht="16.5" customHeight="1">
      <c r="A141" s="121" t="s">
        <v>1526</v>
      </c>
      <c r="B141" s="122">
        <v>1502.16983283066</v>
      </c>
      <c r="C141" s="121" t="s">
        <v>1535</v>
      </c>
      <c r="D141" s="73" t="s">
        <v>1536</v>
      </c>
      <c r="E141" s="124"/>
      <c r="F141" s="125"/>
      <c r="G141" s="124"/>
    </row>
    <row r="142" ht="16.5" customHeight="1">
      <c r="A142" s="121" t="s">
        <v>1526</v>
      </c>
      <c r="B142" s="122">
        <v>1502.39757039844</v>
      </c>
      <c r="C142" s="121" t="s">
        <v>1539</v>
      </c>
      <c r="D142" s="73" t="s">
        <v>1540</v>
      </c>
      <c r="E142" s="124"/>
      <c r="F142" s="125"/>
      <c r="G142" s="124"/>
    </row>
    <row r="143" ht="16.5" customHeight="1">
      <c r="A143" s="121" t="s">
        <v>1526</v>
      </c>
      <c r="B143" s="122">
        <v>1504.69244485427</v>
      </c>
      <c r="C143" s="121" t="s">
        <v>1543</v>
      </c>
      <c r="D143" s="73" t="s">
        <v>1544</v>
      </c>
      <c r="E143" s="124"/>
      <c r="F143" s="125"/>
      <c r="G143" s="124"/>
    </row>
    <row r="144" ht="16.5" customHeight="1">
      <c r="A144" s="121" t="s">
        <v>1526</v>
      </c>
      <c r="B144" s="122">
        <v>1505.11856824919</v>
      </c>
      <c r="C144" s="121" t="s">
        <v>1547</v>
      </c>
      <c r="D144" s="73" t="s">
        <v>1549</v>
      </c>
      <c r="E144" s="124"/>
      <c r="F144" s="125"/>
      <c r="G144" s="124"/>
    </row>
    <row r="145" ht="16.5" customHeight="1">
      <c r="A145" s="121" t="s">
        <v>1526</v>
      </c>
      <c r="B145" s="122">
        <v>1507.55624709677</v>
      </c>
      <c r="C145" s="121" t="s">
        <v>1552</v>
      </c>
      <c r="D145" s="73" t="s">
        <v>1554</v>
      </c>
      <c r="E145" s="40" t="s">
        <v>1555</v>
      </c>
      <c r="F145" s="126">
        <v>41843.0</v>
      </c>
      <c r="G145" s="40" t="s">
        <v>946</v>
      </c>
    </row>
    <row r="146" ht="16.5" customHeight="1">
      <c r="A146" s="121" t="s">
        <v>1557</v>
      </c>
      <c r="B146" s="122">
        <v>1508.8126248509</v>
      </c>
      <c r="C146" s="121" t="s">
        <v>1559</v>
      </c>
      <c r="D146" s="73" t="s">
        <v>1073</v>
      </c>
      <c r="E146" s="124"/>
      <c r="F146" s="125"/>
      <c r="G146" s="124"/>
    </row>
    <row r="147" ht="16.5" customHeight="1">
      <c r="A147" s="121" t="s">
        <v>1557</v>
      </c>
      <c r="B147" s="122">
        <v>1512.79617608878</v>
      </c>
      <c r="C147" s="121" t="s">
        <v>1564</v>
      </c>
      <c r="D147" s="73" t="s">
        <v>1565</v>
      </c>
      <c r="E147" s="40" t="s">
        <v>1567</v>
      </c>
      <c r="F147" s="126">
        <v>41843.0</v>
      </c>
      <c r="G147" s="40" t="s">
        <v>946</v>
      </c>
    </row>
    <row r="148" ht="16.5" customHeight="1">
      <c r="A148" s="121" t="s">
        <v>1557</v>
      </c>
      <c r="B148" s="122">
        <v>1513.71182956805</v>
      </c>
      <c r="C148" s="121" t="s">
        <v>1570</v>
      </c>
      <c r="D148" s="73" t="s">
        <v>1571</v>
      </c>
      <c r="E148" s="40" t="s">
        <v>1572</v>
      </c>
      <c r="F148" s="126">
        <v>41844.0</v>
      </c>
      <c r="G148" s="40" t="s">
        <v>946</v>
      </c>
    </row>
    <row r="149" ht="16.5" customHeight="1">
      <c r="A149" s="121" t="s">
        <v>1574</v>
      </c>
      <c r="B149" s="122">
        <v>1519.34533051733</v>
      </c>
      <c r="C149" s="121" t="s">
        <v>1575</v>
      </c>
      <c r="D149" s="73" t="s">
        <v>1576</v>
      </c>
      <c r="E149" s="124"/>
      <c r="F149" s="125"/>
      <c r="G149" s="124"/>
    </row>
    <row r="150" ht="16.5" customHeight="1">
      <c r="A150" s="121" t="s">
        <v>1574</v>
      </c>
      <c r="B150" s="122">
        <v>1524.06248007232</v>
      </c>
      <c r="C150" s="121" t="s">
        <v>1577</v>
      </c>
      <c r="D150" s="73" t="s">
        <v>1578</v>
      </c>
      <c r="E150" s="124"/>
      <c r="F150" s="125"/>
      <c r="G150" s="124"/>
    </row>
    <row r="151" ht="16.5" customHeight="1">
      <c r="A151" s="121" t="s">
        <v>1579</v>
      </c>
      <c r="B151" s="122">
        <v>1526.51897755575</v>
      </c>
      <c r="C151" s="121" t="s">
        <v>1580</v>
      </c>
      <c r="D151" s="73" t="s">
        <v>1581</v>
      </c>
      <c r="E151" s="40" t="s">
        <v>1582</v>
      </c>
      <c r="F151" s="126">
        <v>41844.0</v>
      </c>
      <c r="G151" s="40" t="s">
        <v>946</v>
      </c>
    </row>
    <row r="152" ht="16.5" customHeight="1">
      <c r="A152" s="121" t="s">
        <v>1579</v>
      </c>
      <c r="B152" s="122">
        <v>1528.81423492066</v>
      </c>
      <c r="C152" s="121" t="s">
        <v>1583</v>
      </c>
      <c r="D152" s="73" t="s">
        <v>1584</v>
      </c>
      <c r="E152" s="124"/>
      <c r="F152" s="125"/>
      <c r="G152" s="124"/>
    </row>
    <row r="153" ht="16.5" customHeight="1">
      <c r="A153" s="121" t="s">
        <v>1585</v>
      </c>
      <c r="B153" s="122">
        <v>1532.551210647</v>
      </c>
      <c r="C153" s="121" t="s">
        <v>1586</v>
      </c>
      <c r="D153" s="73" t="s">
        <v>1587</v>
      </c>
      <c r="E153" s="40" t="s">
        <v>1588</v>
      </c>
      <c r="F153" s="126">
        <v>41844.0</v>
      </c>
      <c r="G153" s="40" t="s">
        <v>946</v>
      </c>
    </row>
    <row r="154" ht="16.5" customHeight="1">
      <c r="A154" s="121" t="s">
        <v>1585</v>
      </c>
      <c r="B154" s="122">
        <v>1534.17992817486</v>
      </c>
      <c r="C154" s="121" t="s">
        <v>1589</v>
      </c>
      <c r="D154" s="127" t="s">
        <v>1590</v>
      </c>
      <c r="E154" s="40" t="s">
        <v>1591</v>
      </c>
      <c r="F154" s="126">
        <v>41844.0</v>
      </c>
      <c r="G154" s="40" t="s">
        <v>946</v>
      </c>
    </row>
    <row r="155" ht="16.5" customHeight="1">
      <c r="A155" s="121" t="s">
        <v>1585</v>
      </c>
      <c r="B155" s="122">
        <v>1534.90776207086</v>
      </c>
      <c r="C155" s="121" t="s">
        <v>1592</v>
      </c>
      <c r="D155" s="73" t="s">
        <v>1593</v>
      </c>
      <c r="E155" s="124"/>
      <c r="F155" s="125"/>
      <c r="G155" s="124"/>
    </row>
    <row r="156" ht="16.5" customHeight="1">
      <c r="A156" s="121" t="s">
        <v>1594</v>
      </c>
      <c r="B156" s="122">
        <v>1543.43001871024</v>
      </c>
      <c r="C156" s="121" t="s">
        <v>1595</v>
      </c>
      <c r="D156" s="73" t="s">
        <v>1596</v>
      </c>
      <c r="E156" s="40" t="s">
        <v>1597</v>
      </c>
      <c r="F156" s="126">
        <v>41844.0</v>
      </c>
      <c r="G156" s="40" t="s">
        <v>946</v>
      </c>
    </row>
    <row r="157" ht="16.5" customHeight="1">
      <c r="A157" s="121" t="s">
        <v>1594</v>
      </c>
      <c r="B157" s="122">
        <v>1546.0</v>
      </c>
      <c r="C157" s="128"/>
      <c r="D157" s="73" t="s">
        <v>1593</v>
      </c>
      <c r="E157" s="40" t="s">
        <v>1598</v>
      </c>
      <c r="F157" s="126">
        <v>41844.0</v>
      </c>
      <c r="G157" s="40" t="s">
        <v>946</v>
      </c>
    </row>
    <row r="158" ht="16.5" customHeight="1">
      <c r="A158" s="121" t="s">
        <v>1594</v>
      </c>
      <c r="B158" s="122">
        <v>1547.19095427754</v>
      </c>
      <c r="C158" s="121" t="s">
        <v>1599</v>
      </c>
      <c r="D158" s="73" t="s">
        <v>968</v>
      </c>
      <c r="E158" s="124"/>
      <c r="F158" s="125"/>
      <c r="G158" s="124"/>
    </row>
    <row r="159" ht="16.5" customHeight="1">
      <c r="A159" s="121" t="s">
        <v>1600</v>
      </c>
      <c r="B159" s="122">
        <v>1551.60944345981</v>
      </c>
      <c r="C159" s="121" t="s">
        <v>1601</v>
      </c>
      <c r="D159" s="73" t="s">
        <v>968</v>
      </c>
      <c r="E159" s="124"/>
      <c r="F159" s="125"/>
      <c r="G159" s="124"/>
    </row>
    <row r="160" ht="16.5" customHeight="1">
      <c r="A160" s="121" t="s">
        <v>1600</v>
      </c>
      <c r="B160" s="122">
        <v>1553.34548627341</v>
      </c>
      <c r="C160" s="121" t="s">
        <v>1602</v>
      </c>
      <c r="D160" s="73" t="s">
        <v>1603</v>
      </c>
      <c r="E160" s="40" t="s">
        <v>1604</v>
      </c>
      <c r="F160" s="126">
        <v>41844.0</v>
      </c>
      <c r="G160" s="40" t="s">
        <v>946</v>
      </c>
    </row>
    <row r="161" ht="16.5" customHeight="1">
      <c r="A161" s="121" t="s">
        <v>1600</v>
      </c>
      <c r="B161" s="122">
        <v>1555.18083440087</v>
      </c>
      <c r="C161" s="121" t="s">
        <v>1605</v>
      </c>
      <c r="D161" s="73" t="s">
        <v>1606</v>
      </c>
      <c r="E161" s="124"/>
      <c r="F161" s="125"/>
      <c r="G161" s="124"/>
    </row>
    <row r="162" ht="16.5" customHeight="1">
      <c r="A162" s="121" t="s">
        <v>1607</v>
      </c>
      <c r="B162" s="122">
        <v>1562.20050378231</v>
      </c>
      <c r="C162" s="121" t="s">
        <v>1608</v>
      </c>
      <c r="D162" s="73" t="s">
        <v>1609</v>
      </c>
      <c r="E162" s="124"/>
      <c r="F162" s="125"/>
      <c r="G162" s="124"/>
    </row>
    <row r="163" ht="16.5" customHeight="1">
      <c r="A163" s="121" t="s">
        <v>1610</v>
      </c>
      <c r="B163" s="122">
        <v>1562.51968236135</v>
      </c>
      <c r="C163" s="121" t="s">
        <v>1611</v>
      </c>
      <c r="D163" s="73" t="s">
        <v>68</v>
      </c>
      <c r="E163" s="124"/>
      <c r="F163" s="125"/>
      <c r="G163" s="124"/>
    </row>
    <row r="164" ht="16.5" customHeight="1">
      <c r="A164" s="121" t="s">
        <v>1610</v>
      </c>
      <c r="B164" s="122">
        <v>1563.41786359899</v>
      </c>
      <c r="C164" s="121" t="s">
        <v>1612</v>
      </c>
      <c r="D164" s="73" t="s">
        <v>995</v>
      </c>
      <c r="E164" s="124"/>
      <c r="F164" s="125"/>
      <c r="G164" s="124"/>
    </row>
    <row r="165" ht="16.5" customHeight="1">
      <c r="A165" s="121" t="s">
        <v>1610</v>
      </c>
      <c r="B165" s="122">
        <v>1563.54569801665</v>
      </c>
      <c r="C165" s="121" t="s">
        <v>1613</v>
      </c>
      <c r="D165" s="73" t="s">
        <v>1614</v>
      </c>
      <c r="E165" s="40" t="s">
        <v>1615</v>
      </c>
      <c r="F165" s="126">
        <v>41845.0</v>
      </c>
      <c r="G165" s="40" t="s">
        <v>946</v>
      </c>
    </row>
    <row r="166" ht="16.5" customHeight="1">
      <c r="A166" s="121" t="s">
        <v>1610</v>
      </c>
      <c r="B166" s="122">
        <v>1568.67834866968</v>
      </c>
      <c r="C166" s="121" t="s">
        <v>1616</v>
      </c>
      <c r="D166" s="73" t="s">
        <v>1019</v>
      </c>
      <c r="E166" s="124"/>
      <c r="F166" s="125"/>
      <c r="G166" s="124"/>
    </row>
    <row r="167" ht="16.5" customHeight="1">
      <c r="A167" s="121" t="s">
        <v>1610</v>
      </c>
      <c r="B167" s="122">
        <v>1568.83620462188</v>
      </c>
      <c r="C167" s="121" t="s">
        <v>1617</v>
      </c>
      <c r="D167" s="73" t="s">
        <v>935</v>
      </c>
      <c r="E167" s="124"/>
      <c r="F167" s="125"/>
      <c r="G167" s="124"/>
    </row>
    <row r="168" ht="16.5" customHeight="1">
      <c r="A168" s="121" t="s">
        <v>1618</v>
      </c>
      <c r="B168" s="122">
        <v>1570.55164246421</v>
      </c>
      <c r="C168" s="121" t="s">
        <v>1619</v>
      </c>
      <c r="D168" s="73" t="s">
        <v>1137</v>
      </c>
      <c r="E168" s="124"/>
      <c r="F168" s="125"/>
      <c r="G168" s="124"/>
    </row>
    <row r="169" ht="16.5" customHeight="1">
      <c r="A169" s="121" t="s">
        <v>1618</v>
      </c>
      <c r="B169" s="122">
        <v>1572.95374934547</v>
      </c>
      <c r="C169" s="121" t="s">
        <v>1620</v>
      </c>
      <c r="D169" s="73" t="s">
        <v>1621</v>
      </c>
      <c r="E169" s="124"/>
      <c r="F169" s="125"/>
      <c r="G169" s="124"/>
    </row>
    <row r="170" ht="16.5" customHeight="1">
      <c r="A170" s="121" t="s">
        <v>1618</v>
      </c>
      <c r="B170" s="122">
        <v>1575.63698586157</v>
      </c>
      <c r="C170" s="121" t="s">
        <v>1622</v>
      </c>
      <c r="D170" s="73" t="s">
        <v>591</v>
      </c>
      <c r="E170" s="124"/>
      <c r="F170" s="125"/>
      <c r="G170" s="124"/>
    </row>
    <row r="171" ht="16.5" customHeight="1">
      <c r="A171" s="121" t="s">
        <v>1618</v>
      </c>
      <c r="B171" s="122">
        <v>1576.54837749483</v>
      </c>
      <c r="C171" s="121" t="s">
        <v>1623</v>
      </c>
      <c r="D171" s="73" t="s">
        <v>1624</v>
      </c>
      <c r="E171" s="40" t="s">
        <v>992</v>
      </c>
      <c r="F171" s="126">
        <v>41845.0</v>
      </c>
      <c r="G171" s="40" t="s">
        <v>946</v>
      </c>
    </row>
    <row r="172" ht="16.5" customHeight="1">
      <c r="A172" s="121" t="s">
        <v>1625</v>
      </c>
      <c r="B172" s="122">
        <v>1582.77378544049</v>
      </c>
      <c r="C172" s="121" t="s">
        <v>1626</v>
      </c>
      <c r="D172" s="73" t="s">
        <v>1627</v>
      </c>
      <c r="E172" s="124"/>
      <c r="F172" s="125"/>
      <c r="G172" s="124"/>
    </row>
    <row r="173" ht="16.5" customHeight="1">
      <c r="A173" s="121" t="s">
        <v>1628</v>
      </c>
      <c r="B173" s="122">
        <v>1585.312866115</v>
      </c>
      <c r="C173" s="121" t="s">
        <v>1629</v>
      </c>
      <c r="D173" s="73" t="s">
        <v>68</v>
      </c>
      <c r="E173" s="124"/>
      <c r="F173" s="125"/>
      <c r="G173" s="124"/>
    </row>
    <row r="174" ht="16.5" customHeight="1">
      <c r="A174" s="121" t="s">
        <v>1628</v>
      </c>
      <c r="B174" s="122">
        <v>1586.36510501302</v>
      </c>
      <c r="C174" s="121" t="s">
        <v>1630</v>
      </c>
      <c r="D174" s="73" t="s">
        <v>591</v>
      </c>
      <c r="E174" s="124"/>
      <c r="F174" s="125"/>
      <c r="G174" s="124"/>
    </row>
    <row r="175" ht="16.5" customHeight="1">
      <c r="A175" s="121" t="s">
        <v>1628</v>
      </c>
      <c r="B175" s="122">
        <v>1586.75529379487</v>
      </c>
      <c r="C175" s="121" t="s">
        <v>1631</v>
      </c>
      <c r="D175" s="73" t="s">
        <v>995</v>
      </c>
      <c r="E175" s="124"/>
      <c r="F175" s="125"/>
      <c r="G175" s="124"/>
    </row>
    <row r="176" ht="16.5" customHeight="1">
      <c r="A176" s="121" t="s">
        <v>1628</v>
      </c>
      <c r="B176" s="122">
        <v>1588.32361982024</v>
      </c>
      <c r="C176" s="121" t="s">
        <v>1632</v>
      </c>
      <c r="D176" s="73" t="s">
        <v>1633</v>
      </c>
      <c r="E176" s="124"/>
      <c r="F176" s="125"/>
      <c r="G176" s="124"/>
    </row>
    <row r="177" ht="16.5" customHeight="1">
      <c r="A177" s="121" t="s">
        <v>1634</v>
      </c>
      <c r="B177" s="122">
        <v>1591.46513220074</v>
      </c>
      <c r="C177" s="121" t="s">
        <v>1635</v>
      </c>
      <c r="D177" s="127" t="s">
        <v>1636</v>
      </c>
      <c r="E177" s="40" t="s">
        <v>1637</v>
      </c>
      <c r="F177" s="126">
        <v>41845.0</v>
      </c>
      <c r="G177" s="40" t="s">
        <v>946</v>
      </c>
    </row>
    <row r="178" ht="16.5" customHeight="1">
      <c r="A178" s="121" t="s">
        <v>1634</v>
      </c>
      <c r="B178" s="122">
        <v>1592.16320286547</v>
      </c>
      <c r="C178" s="121" t="s">
        <v>1638</v>
      </c>
      <c r="D178" s="73" t="s">
        <v>366</v>
      </c>
      <c r="E178" s="124"/>
      <c r="F178" s="125"/>
      <c r="G178" s="124"/>
    </row>
    <row r="179" ht="16.5" customHeight="1">
      <c r="A179" s="121" t="s">
        <v>1634</v>
      </c>
      <c r="B179" s="122">
        <v>1592.19869915276</v>
      </c>
      <c r="C179" s="121" t="s">
        <v>1639</v>
      </c>
      <c r="D179" s="73" t="s">
        <v>1056</v>
      </c>
      <c r="E179" s="124"/>
      <c r="F179" s="125"/>
      <c r="G179" s="124"/>
    </row>
    <row r="180" ht="16.5" customHeight="1">
      <c r="A180" s="125"/>
      <c r="B180" s="122">
        <v>1597.24758464819</v>
      </c>
      <c r="C180" s="121" t="s">
        <v>1640</v>
      </c>
      <c r="D180" s="124"/>
      <c r="E180" s="124"/>
      <c r="F180" s="125"/>
      <c r="G180" s="124"/>
    </row>
    <row r="181" ht="16.5" customHeight="1">
      <c r="A181" s="121" t="s">
        <v>1641</v>
      </c>
      <c r="B181" s="122">
        <v>1604.71798564862</v>
      </c>
      <c r="C181" s="121" t="s">
        <v>1642</v>
      </c>
      <c r="D181" s="73" t="s">
        <v>1643</v>
      </c>
      <c r="E181" s="124"/>
      <c r="F181" s="125"/>
      <c r="G181" s="124"/>
    </row>
    <row r="182" ht="16.5" customHeight="1">
      <c r="A182" s="121" t="s">
        <v>1644</v>
      </c>
      <c r="B182" s="122">
        <v>1607.78864606429</v>
      </c>
      <c r="C182" s="121" t="s">
        <v>1645</v>
      </c>
      <c r="D182" s="73" t="s">
        <v>1646</v>
      </c>
      <c r="E182" s="40" t="s">
        <v>1647</v>
      </c>
      <c r="F182" s="126">
        <v>41846.0</v>
      </c>
      <c r="G182" s="40" t="s">
        <v>946</v>
      </c>
    </row>
    <row r="183" ht="16.5" customHeight="1">
      <c r="A183" s="121" t="s">
        <v>1644</v>
      </c>
      <c r="B183" s="122">
        <v>1610.95847665948</v>
      </c>
      <c r="C183" s="121" t="s">
        <v>1648</v>
      </c>
      <c r="D183" s="73" t="s">
        <v>995</v>
      </c>
      <c r="E183" s="40" t="s">
        <v>1649</v>
      </c>
      <c r="F183" s="126">
        <v>41846.0</v>
      </c>
      <c r="G183" s="40" t="s">
        <v>946</v>
      </c>
    </row>
    <row r="184" ht="16.5" customHeight="1">
      <c r="A184" s="121" t="s">
        <v>1644</v>
      </c>
      <c r="B184" s="122">
        <v>1611.25767586184</v>
      </c>
      <c r="C184" s="121" t="s">
        <v>1650</v>
      </c>
      <c r="D184" s="73" t="s">
        <v>1195</v>
      </c>
      <c r="E184" s="124"/>
      <c r="F184" s="125"/>
      <c r="G184" s="124"/>
    </row>
    <row r="185" ht="16.5" customHeight="1">
      <c r="A185" s="121" t="s">
        <v>1644</v>
      </c>
      <c r="B185" s="122">
        <v>1611.53244969433</v>
      </c>
      <c r="C185" s="121" t="s">
        <v>1651</v>
      </c>
      <c r="D185" s="73" t="s">
        <v>1652</v>
      </c>
      <c r="E185" s="124"/>
      <c r="F185" s="125"/>
      <c r="G185" s="124"/>
    </row>
    <row r="186" ht="16.5" customHeight="1">
      <c r="A186" s="121" t="s">
        <v>1653</v>
      </c>
      <c r="B186" s="122">
        <v>1612.67636713372</v>
      </c>
      <c r="C186" s="121" t="s">
        <v>1654</v>
      </c>
      <c r="D186" s="73" t="s">
        <v>1394</v>
      </c>
      <c r="E186" s="124"/>
      <c r="F186" s="125"/>
      <c r="G186" s="124"/>
    </row>
    <row r="187" ht="16.5" customHeight="1">
      <c r="A187" s="121" t="s">
        <v>1653</v>
      </c>
      <c r="B187" s="122">
        <v>1617.89267856917</v>
      </c>
      <c r="C187" s="121" t="s">
        <v>1655</v>
      </c>
      <c r="D187" s="73" t="s">
        <v>1656</v>
      </c>
      <c r="E187" s="40" t="s">
        <v>1649</v>
      </c>
      <c r="F187" s="126">
        <v>41847.0</v>
      </c>
      <c r="G187" s="40" t="s">
        <v>946</v>
      </c>
    </row>
    <row r="188" ht="16.5" customHeight="1">
      <c r="A188" s="121" t="s">
        <v>1657</v>
      </c>
      <c r="B188" s="122">
        <v>1621.18282377737</v>
      </c>
      <c r="C188" s="121" t="s">
        <v>1658</v>
      </c>
      <c r="D188" s="73" t="s">
        <v>1659</v>
      </c>
      <c r="E188" s="40" t="s">
        <v>1660</v>
      </c>
      <c r="F188" s="126">
        <v>41847.0</v>
      </c>
      <c r="G188" s="40" t="s">
        <v>946</v>
      </c>
    </row>
    <row r="189" ht="16.5" customHeight="1">
      <c r="A189" s="121" t="s">
        <v>1657</v>
      </c>
      <c r="B189" s="122">
        <v>1622.47518225509</v>
      </c>
      <c r="C189" s="121" t="s">
        <v>1661</v>
      </c>
      <c r="D189" s="73" t="s">
        <v>366</v>
      </c>
      <c r="E189" s="40" t="s">
        <v>1662</v>
      </c>
      <c r="F189" s="126">
        <v>41847.0</v>
      </c>
      <c r="G189" s="40" t="s">
        <v>946</v>
      </c>
    </row>
    <row r="190" ht="16.5" customHeight="1">
      <c r="A190" s="121" t="s">
        <v>1663</v>
      </c>
      <c r="B190" s="122">
        <v>1626.46769810663</v>
      </c>
      <c r="C190" s="121" t="s">
        <v>1664</v>
      </c>
      <c r="D190" s="127" t="s">
        <v>1665</v>
      </c>
      <c r="E190" s="40" t="s">
        <v>1666</v>
      </c>
      <c r="F190" s="126">
        <v>41847.0</v>
      </c>
      <c r="G190" s="40" t="s">
        <v>946</v>
      </c>
    </row>
    <row r="191" ht="16.5" customHeight="1">
      <c r="A191" s="121" t="s">
        <v>1663</v>
      </c>
      <c r="B191" s="122">
        <v>1627.03026400396</v>
      </c>
      <c r="C191" s="121" t="s">
        <v>1667</v>
      </c>
      <c r="D191" s="73" t="s">
        <v>1394</v>
      </c>
      <c r="E191" s="124"/>
      <c r="F191" s="125"/>
      <c r="G191" s="124"/>
    </row>
    <row r="192" ht="16.5" customHeight="1">
      <c r="A192" s="121" t="s">
        <v>1668</v>
      </c>
      <c r="B192" s="122">
        <v>1632.02132873902</v>
      </c>
      <c r="C192" s="121" t="s">
        <v>1669</v>
      </c>
      <c r="D192" s="73" t="s">
        <v>1670</v>
      </c>
      <c r="E192" s="40" t="s">
        <v>992</v>
      </c>
      <c r="F192" s="126">
        <v>41847.0</v>
      </c>
      <c r="G192" s="40" t="s">
        <v>946</v>
      </c>
    </row>
    <row r="193" ht="16.5" customHeight="1">
      <c r="A193" s="121" t="s">
        <v>1668</v>
      </c>
      <c r="B193" s="122">
        <v>1638.21850998062</v>
      </c>
      <c r="C193" s="121" t="s">
        <v>1671</v>
      </c>
      <c r="D193" s="73" t="s">
        <v>791</v>
      </c>
      <c r="E193" s="124"/>
      <c r="F193" s="125"/>
      <c r="G193" s="124"/>
    </row>
    <row r="194" ht="16.5" customHeight="1">
      <c r="A194" s="121" t="s">
        <v>1668</v>
      </c>
      <c r="B194" s="122">
        <v>1639.0231432807</v>
      </c>
      <c r="C194" s="121" t="s">
        <v>1672</v>
      </c>
      <c r="D194" s="73" t="s">
        <v>1673</v>
      </c>
      <c r="E194" s="40" t="s">
        <v>992</v>
      </c>
      <c r="F194" s="126">
        <v>41847.0</v>
      </c>
      <c r="G194" s="40" t="s">
        <v>946</v>
      </c>
    </row>
    <row r="195" ht="16.5" customHeight="1">
      <c r="A195" s="121" t="s">
        <v>1668</v>
      </c>
      <c r="B195" s="122">
        <v>1639.09782764796</v>
      </c>
      <c r="C195" s="121" t="s">
        <v>1674</v>
      </c>
      <c r="D195" s="73" t="s">
        <v>1675</v>
      </c>
      <c r="E195" s="124"/>
      <c r="F195" s="125"/>
      <c r="G195" s="124"/>
    </row>
    <row r="196" ht="16.5" customHeight="1">
      <c r="A196" s="121" t="s">
        <v>1676</v>
      </c>
      <c r="B196" s="122">
        <v>1639.97227224178</v>
      </c>
      <c r="C196" s="121" t="s">
        <v>1677</v>
      </c>
      <c r="D196" s="127" t="s">
        <v>1678</v>
      </c>
      <c r="E196" s="40" t="s">
        <v>1679</v>
      </c>
      <c r="F196" s="126">
        <v>41847.0</v>
      </c>
      <c r="G196" s="40" t="s">
        <v>946</v>
      </c>
    </row>
    <row r="197" ht="16.5" customHeight="1">
      <c r="A197" s="121" t="s">
        <v>1676</v>
      </c>
      <c r="B197" s="122">
        <v>1641.21068313582</v>
      </c>
      <c r="C197" s="121" t="s">
        <v>1680</v>
      </c>
      <c r="D197" s="127" t="s">
        <v>1681</v>
      </c>
      <c r="E197" s="40" t="s">
        <v>1682</v>
      </c>
      <c r="F197" s="126">
        <v>41847.0</v>
      </c>
      <c r="G197" s="40" t="s">
        <v>946</v>
      </c>
    </row>
    <row r="198" ht="16.5" customHeight="1">
      <c r="A198" s="121" t="s">
        <v>1676</v>
      </c>
      <c r="B198" s="122">
        <v>1642.92265869275</v>
      </c>
      <c r="C198" s="121" t="s">
        <v>1683</v>
      </c>
      <c r="D198" s="127" t="s">
        <v>1684</v>
      </c>
      <c r="E198" s="40" t="s">
        <v>1685</v>
      </c>
      <c r="F198" s="126">
        <v>41848.0</v>
      </c>
      <c r="G198" s="40" t="s">
        <v>946</v>
      </c>
    </row>
    <row r="199" ht="16.5" customHeight="1">
      <c r="A199" s="121" t="s">
        <v>1676</v>
      </c>
      <c r="B199" s="122">
        <v>1643.27094295858</v>
      </c>
      <c r="C199" s="121" t="s">
        <v>1686</v>
      </c>
      <c r="D199" s="73" t="s">
        <v>1687</v>
      </c>
      <c r="E199" s="124"/>
      <c r="F199" s="125"/>
      <c r="G199" s="124"/>
    </row>
    <row r="200" ht="16.5" customHeight="1">
      <c r="A200" s="121" t="s">
        <v>1688</v>
      </c>
      <c r="B200" s="122">
        <v>1645.29530649548</v>
      </c>
      <c r="C200" s="121" t="s">
        <v>1689</v>
      </c>
      <c r="D200" s="73" t="s">
        <v>366</v>
      </c>
      <c r="E200" s="124"/>
      <c r="F200" s="125"/>
      <c r="G200" s="124"/>
    </row>
    <row r="201" ht="16.5" customHeight="1">
      <c r="A201" s="121" t="s">
        <v>1688</v>
      </c>
      <c r="B201" s="122">
        <v>1646.91015046731</v>
      </c>
      <c r="C201" s="121" t="s">
        <v>1690</v>
      </c>
      <c r="D201" s="127" t="s">
        <v>1691</v>
      </c>
      <c r="E201" s="40" t="s">
        <v>1692</v>
      </c>
      <c r="F201" s="126">
        <v>41848.0</v>
      </c>
      <c r="G201" s="40" t="s">
        <v>946</v>
      </c>
    </row>
    <row r="202" ht="16.5" customHeight="1">
      <c r="A202" s="121" t="s">
        <v>1688</v>
      </c>
      <c r="B202" s="122">
        <v>1652.50298877529</v>
      </c>
      <c r="C202" s="121" t="s">
        <v>1693</v>
      </c>
      <c r="D202" s="73" t="s">
        <v>1694</v>
      </c>
      <c r="E202" s="124"/>
      <c r="F202" s="125"/>
      <c r="G202" s="124"/>
    </row>
    <row r="203" ht="16.5" customHeight="1">
      <c r="A203" s="121" t="s">
        <v>1695</v>
      </c>
      <c r="B203" s="122">
        <v>1653.42911044619</v>
      </c>
      <c r="C203" s="121" t="s">
        <v>1696</v>
      </c>
      <c r="D203" s="73" t="s">
        <v>1697</v>
      </c>
      <c r="E203" s="40" t="s">
        <v>1698</v>
      </c>
      <c r="F203" s="126">
        <v>41848.0</v>
      </c>
      <c r="G203" s="40" t="s">
        <v>946</v>
      </c>
    </row>
    <row r="204" ht="16.5" customHeight="1">
      <c r="A204" s="121" t="s">
        <v>1699</v>
      </c>
      <c r="B204" s="122">
        <v>1655.07776382312</v>
      </c>
      <c r="C204" s="121" t="s">
        <v>1700</v>
      </c>
      <c r="D204" s="73" t="s">
        <v>1701</v>
      </c>
      <c r="E204" s="40" t="s">
        <v>1702</v>
      </c>
      <c r="F204" s="126">
        <v>41849.0</v>
      </c>
      <c r="G204" s="40" t="s">
        <v>946</v>
      </c>
    </row>
    <row r="205" ht="16.5" customHeight="1">
      <c r="A205" s="121" t="s">
        <v>1699</v>
      </c>
      <c r="B205" s="122">
        <v>1659.36067002944</v>
      </c>
      <c r="C205" s="121" t="s">
        <v>1703</v>
      </c>
      <c r="D205" s="127" t="s">
        <v>1704</v>
      </c>
      <c r="E205" s="40" t="s">
        <v>1705</v>
      </c>
      <c r="F205" s="126">
        <v>41849.0</v>
      </c>
      <c r="G205" s="40" t="s">
        <v>946</v>
      </c>
    </row>
    <row r="206" ht="16.5" customHeight="1">
      <c r="A206" s="121" t="s">
        <v>1706</v>
      </c>
      <c r="B206" s="122">
        <v>1663.51460365534</v>
      </c>
      <c r="C206" s="121" t="s">
        <v>1707</v>
      </c>
      <c r="D206" s="73" t="s">
        <v>1708</v>
      </c>
      <c r="E206" s="124"/>
      <c r="F206" s="125"/>
      <c r="G206" s="124"/>
    </row>
    <row r="207" ht="16.5" customHeight="1">
      <c r="A207" s="121" t="s">
        <v>1706</v>
      </c>
      <c r="B207" s="122">
        <v>1665.1751455869</v>
      </c>
      <c r="C207" s="121" t="s">
        <v>1709</v>
      </c>
      <c r="D207" s="73" t="s">
        <v>791</v>
      </c>
      <c r="E207" s="124"/>
      <c r="F207" s="125"/>
      <c r="G207" s="124"/>
    </row>
    <row r="208" ht="16.5" customHeight="1">
      <c r="A208" s="121" t="s">
        <v>1706</v>
      </c>
      <c r="B208" s="122">
        <v>1668.24101483362</v>
      </c>
      <c r="C208" s="121" t="s">
        <v>1710</v>
      </c>
      <c r="D208" s="127" t="s">
        <v>1711</v>
      </c>
      <c r="E208" s="40" t="s">
        <v>1712</v>
      </c>
      <c r="F208" s="126">
        <v>41849.0</v>
      </c>
      <c r="G208" s="40" t="s">
        <v>946</v>
      </c>
    </row>
    <row r="209" ht="16.5" customHeight="1">
      <c r="A209" s="121" t="s">
        <v>1713</v>
      </c>
      <c r="B209" s="122">
        <v>1673.67617207222</v>
      </c>
      <c r="C209" s="121" t="s">
        <v>1714</v>
      </c>
      <c r="D209" s="73" t="s">
        <v>1715</v>
      </c>
      <c r="E209" s="124"/>
      <c r="F209" s="125"/>
      <c r="G209" s="124"/>
    </row>
    <row r="210" ht="16.5" customHeight="1">
      <c r="A210" s="121" t="s">
        <v>1716</v>
      </c>
      <c r="B210" s="122">
        <v>1675.35953013067</v>
      </c>
      <c r="C210" s="121" t="s">
        <v>1717</v>
      </c>
      <c r="D210" s="73" t="s">
        <v>1718</v>
      </c>
      <c r="E210" s="124"/>
      <c r="F210" s="125"/>
      <c r="G210" s="124"/>
    </row>
    <row r="211" ht="16.5" customHeight="1">
      <c r="A211" s="121" t="s">
        <v>1716</v>
      </c>
      <c r="B211" s="122">
        <v>1677.67193828764</v>
      </c>
      <c r="C211" s="121" t="s">
        <v>1719</v>
      </c>
      <c r="D211" s="73" t="s">
        <v>1720</v>
      </c>
      <c r="E211" s="124"/>
      <c r="F211" s="125"/>
      <c r="G211" s="124"/>
    </row>
    <row r="212" ht="16.5" customHeight="1">
      <c r="A212" s="121" t="s">
        <v>1721</v>
      </c>
      <c r="B212" s="122">
        <v>1680.74433490488</v>
      </c>
      <c r="C212" s="121" t="s">
        <v>1722</v>
      </c>
      <c r="D212" s="127" t="s">
        <v>1723</v>
      </c>
      <c r="E212" s="40" t="s">
        <v>1724</v>
      </c>
      <c r="F212" s="126">
        <v>41849.0</v>
      </c>
      <c r="G212" s="40" t="s">
        <v>946</v>
      </c>
    </row>
    <row r="213" ht="16.5" customHeight="1">
      <c r="A213" s="121" t="s">
        <v>1721</v>
      </c>
      <c r="B213" s="122">
        <v>1682.83217737735</v>
      </c>
      <c r="C213" s="121" t="s">
        <v>1725</v>
      </c>
      <c r="D213" s="73" t="s">
        <v>1726</v>
      </c>
      <c r="E213" s="124"/>
      <c r="F213" s="125"/>
      <c r="G213" s="124"/>
    </row>
    <row r="214" ht="16.5" customHeight="1">
      <c r="A214" s="121" t="s">
        <v>1721</v>
      </c>
      <c r="B214" s="122">
        <v>1684.65627610234</v>
      </c>
      <c r="C214" s="121" t="s">
        <v>1727</v>
      </c>
      <c r="D214" s="73" t="s">
        <v>68</v>
      </c>
      <c r="E214" s="124"/>
      <c r="F214" s="125"/>
      <c r="G214" s="124"/>
    </row>
    <row r="215" ht="16.5" customHeight="1">
      <c r="A215" s="121" t="s">
        <v>1721</v>
      </c>
      <c r="B215" s="122">
        <v>1685.07758817108</v>
      </c>
      <c r="C215" s="121" t="s">
        <v>1728</v>
      </c>
      <c r="D215" s="73" t="s">
        <v>1073</v>
      </c>
      <c r="E215" s="124"/>
      <c r="F215" s="125"/>
      <c r="G215" s="124"/>
    </row>
    <row r="216" ht="16.5" customHeight="1">
      <c r="A216" s="121" t="s">
        <v>1721</v>
      </c>
      <c r="B216" s="122">
        <v>1685.1797235391</v>
      </c>
      <c r="C216" s="121" t="s">
        <v>1729</v>
      </c>
      <c r="D216" s="73" t="s">
        <v>1730</v>
      </c>
      <c r="E216" s="124"/>
      <c r="F216" s="125"/>
      <c r="G216" s="124"/>
    </row>
    <row r="217" ht="16.5" customHeight="1">
      <c r="A217" s="121" t="s">
        <v>1731</v>
      </c>
      <c r="B217" s="122">
        <v>1688.0411194989</v>
      </c>
      <c r="C217" s="121" t="s">
        <v>1732</v>
      </c>
      <c r="D217" s="73" t="s">
        <v>1733</v>
      </c>
      <c r="E217" s="124"/>
      <c r="F217" s="125"/>
      <c r="G217" s="124"/>
    </row>
    <row r="218" ht="16.5" customHeight="1">
      <c r="A218" s="121" t="s">
        <v>1731</v>
      </c>
      <c r="B218" s="122">
        <v>1690.62372137801</v>
      </c>
      <c r="C218" s="121" t="s">
        <v>1734</v>
      </c>
      <c r="D218" s="73" t="s">
        <v>1073</v>
      </c>
      <c r="E218" s="40" t="s">
        <v>992</v>
      </c>
      <c r="F218" s="126">
        <v>41850.0</v>
      </c>
      <c r="G218" s="40" t="s">
        <v>946</v>
      </c>
    </row>
    <row r="219" ht="16.5" customHeight="1">
      <c r="A219" s="121" t="s">
        <v>1731</v>
      </c>
      <c r="B219" s="122">
        <v>1693.57025717482</v>
      </c>
      <c r="C219" s="121" t="s">
        <v>1735</v>
      </c>
      <c r="D219" s="127" t="s">
        <v>1736</v>
      </c>
      <c r="E219" s="40" t="s">
        <v>1737</v>
      </c>
      <c r="F219" s="126">
        <v>41850.0</v>
      </c>
      <c r="G219" s="40" t="s">
        <v>946</v>
      </c>
    </row>
    <row r="220" ht="16.5" customHeight="1">
      <c r="A220" s="121" t="s">
        <v>1738</v>
      </c>
      <c r="B220" s="122">
        <v>1694.65124150173</v>
      </c>
      <c r="C220" s="121" t="s">
        <v>1739</v>
      </c>
      <c r="D220" s="73" t="s">
        <v>591</v>
      </c>
      <c r="E220" s="124"/>
      <c r="F220" s="125"/>
      <c r="G220" s="124"/>
    </row>
    <row r="221" ht="16.5" customHeight="1">
      <c r="A221" s="121" t="s">
        <v>1738</v>
      </c>
      <c r="B221" s="122">
        <v>1701.37279637956</v>
      </c>
      <c r="C221" s="121" t="s">
        <v>1740</v>
      </c>
      <c r="D221" s="73" t="s">
        <v>1741</v>
      </c>
      <c r="E221" s="124"/>
      <c r="F221" s="125"/>
      <c r="G221" s="124"/>
    </row>
    <row r="222" ht="16.5" customHeight="1">
      <c r="A222" s="121" t="s">
        <v>1695</v>
      </c>
      <c r="B222" s="122">
        <v>1706.21467432937</v>
      </c>
      <c r="C222" s="121" t="s">
        <v>1742</v>
      </c>
      <c r="D222" s="73" t="s">
        <v>1019</v>
      </c>
      <c r="E222" s="124"/>
      <c r="F222" s="125"/>
      <c r="G222" s="124"/>
    </row>
    <row r="223" ht="16.5" customHeight="1">
      <c r="A223" s="121" t="s">
        <v>1695</v>
      </c>
      <c r="B223" s="122">
        <v>1706.50227486525</v>
      </c>
      <c r="C223" s="121" t="s">
        <v>1743</v>
      </c>
      <c r="D223" s="73" t="s">
        <v>791</v>
      </c>
      <c r="E223" s="124"/>
      <c r="F223" s="125"/>
      <c r="G223" s="124"/>
    </row>
    <row r="224" ht="16.5" customHeight="1">
      <c r="A224" s="125"/>
      <c r="B224" s="122">
        <v>1716.19226382774</v>
      </c>
      <c r="C224" s="121" t="s">
        <v>932</v>
      </c>
      <c r="D224" s="124"/>
      <c r="E224" s="124"/>
      <c r="F224" s="125"/>
      <c r="G224" s="124"/>
    </row>
  </sheetData>
  <mergeCells count="9">
    <mergeCell ref="A4:G4"/>
    <mergeCell ref="A5:G5"/>
    <mergeCell ref="A6:G6"/>
    <mergeCell ref="A7:G7"/>
    <mergeCell ref="A1:E1"/>
    <mergeCell ref="F1:G1"/>
    <mergeCell ref="A2:E2"/>
    <mergeCell ref="F2:G2"/>
    <mergeCell ref="A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6.5" customHeight="1">
      <c r="A1" s="112" t="s">
        <v>929</v>
      </c>
      <c r="B1" s="10"/>
      <c r="C1" s="10"/>
      <c r="D1" s="10"/>
      <c r="E1" s="11"/>
      <c r="F1" s="115" t="s">
        <v>930</v>
      </c>
      <c r="G1" s="11"/>
    </row>
    <row r="2" ht="16.5" customHeight="1">
      <c r="A2" s="114" t="s">
        <v>931</v>
      </c>
      <c r="B2" s="10"/>
      <c r="C2" s="10"/>
      <c r="D2" s="10"/>
      <c r="E2" s="11"/>
      <c r="F2" s="117" t="str">
        <f>hyperlink("www.pctwater.com","www.pctwater.com")</f>
        <v>www.pctwater.com</v>
      </c>
      <c r="G2" s="11"/>
    </row>
    <row r="3" ht="16.5" customHeight="1">
      <c r="A3" s="8" t="s">
        <v>10</v>
      </c>
      <c r="B3" s="10"/>
      <c r="C3" s="10"/>
      <c r="D3" s="10"/>
      <c r="E3" s="10"/>
      <c r="F3" s="10"/>
      <c r="G3" s="11"/>
    </row>
    <row r="4" ht="16.5" customHeight="1">
      <c r="A4" s="13" t="s">
        <v>12</v>
      </c>
      <c r="B4" s="10"/>
      <c r="C4" s="10"/>
      <c r="D4" s="10"/>
      <c r="E4" s="10"/>
      <c r="F4" s="10"/>
      <c r="G4" s="11"/>
    </row>
    <row r="5" ht="16.5" customHeight="1">
      <c r="A5" s="14" t="s">
        <v>13</v>
      </c>
      <c r="B5" s="10"/>
      <c r="C5" s="10"/>
      <c r="D5" s="10"/>
      <c r="E5" s="10"/>
      <c r="F5" s="10"/>
      <c r="G5" s="11"/>
    </row>
    <row r="6" ht="16.5" customHeight="1">
      <c r="A6" s="8" t="s">
        <v>14</v>
      </c>
      <c r="B6" s="10"/>
      <c r="C6" s="10"/>
      <c r="D6" s="10"/>
      <c r="E6" s="10"/>
      <c r="F6" s="10"/>
      <c r="G6" s="11"/>
    </row>
    <row r="7" ht="16.5" customHeight="1">
      <c r="A7" s="118" t="s">
        <v>15</v>
      </c>
      <c r="B7" s="10"/>
      <c r="C7" s="10"/>
      <c r="D7" s="10"/>
      <c r="E7" s="10"/>
      <c r="F7" s="10"/>
      <c r="G7" s="11"/>
    </row>
    <row r="8" ht="16.5" customHeight="1">
      <c r="A8" s="16" t="s">
        <v>16</v>
      </c>
      <c r="B8" s="16" t="s">
        <v>18</v>
      </c>
      <c r="C8" s="16" t="s">
        <v>19</v>
      </c>
      <c r="D8" s="16" t="s">
        <v>20</v>
      </c>
      <c r="E8" s="16" t="s">
        <v>21</v>
      </c>
      <c r="F8" s="17" t="s">
        <v>22</v>
      </c>
      <c r="G8" s="16" t="s">
        <v>23</v>
      </c>
    </row>
    <row r="9" ht="16.5" customHeight="1">
      <c r="A9" s="119"/>
      <c r="B9" s="120">
        <v>1716.19226382774</v>
      </c>
      <c r="C9" s="28" t="s">
        <v>932</v>
      </c>
      <c r="D9" s="24"/>
      <c r="E9" s="24"/>
      <c r="F9" s="119"/>
      <c r="G9" s="24"/>
    </row>
    <row r="10" ht="16.5" customHeight="1">
      <c r="A10" s="28" t="s">
        <v>631</v>
      </c>
      <c r="B10" s="120">
        <v>1725.60869410973</v>
      </c>
      <c r="C10" s="28" t="s">
        <v>934</v>
      </c>
      <c r="D10" s="22" t="s">
        <v>935</v>
      </c>
      <c r="E10" s="24"/>
      <c r="F10" s="119"/>
      <c r="G10" s="24"/>
    </row>
    <row r="11" ht="16.5" customHeight="1">
      <c r="A11" s="28" t="s">
        <v>631</v>
      </c>
      <c r="B11" s="120">
        <v>1727.57820807038</v>
      </c>
      <c r="C11" s="28" t="s">
        <v>936</v>
      </c>
      <c r="D11" s="22" t="s">
        <v>937</v>
      </c>
      <c r="E11" s="24"/>
      <c r="F11" s="119"/>
      <c r="G11" s="24"/>
    </row>
    <row r="12" ht="16.5" customHeight="1">
      <c r="A12" s="28" t="s">
        <v>938</v>
      </c>
      <c r="B12" s="120">
        <v>1734.59219055545</v>
      </c>
      <c r="C12" s="28" t="s">
        <v>939</v>
      </c>
      <c r="D12" s="22" t="s">
        <v>940</v>
      </c>
      <c r="E12" s="24"/>
      <c r="F12" s="119"/>
      <c r="G12" s="24"/>
    </row>
    <row r="13" ht="16.5" customHeight="1">
      <c r="A13" s="28" t="s">
        <v>938</v>
      </c>
      <c r="B13" s="120">
        <v>1738.66409217507</v>
      </c>
      <c r="C13" s="28" t="s">
        <v>941</v>
      </c>
      <c r="D13" s="22" t="s">
        <v>942</v>
      </c>
      <c r="E13" s="22" t="s">
        <v>943</v>
      </c>
      <c r="F13" s="123">
        <v>41857.0</v>
      </c>
      <c r="G13" s="22" t="s">
        <v>946</v>
      </c>
    </row>
    <row r="14" ht="16.5" customHeight="1">
      <c r="A14" s="28" t="s">
        <v>659</v>
      </c>
      <c r="B14" s="120">
        <v>1740.32638372312</v>
      </c>
      <c r="C14" s="28" t="s">
        <v>947</v>
      </c>
      <c r="D14" s="22" t="s">
        <v>948</v>
      </c>
      <c r="E14" s="22" t="s">
        <v>949</v>
      </c>
      <c r="F14" s="123">
        <v>41857.0</v>
      </c>
      <c r="G14" s="22" t="s">
        <v>946</v>
      </c>
    </row>
    <row r="15" ht="16.5" customHeight="1">
      <c r="A15" s="28" t="s">
        <v>695</v>
      </c>
      <c r="B15" s="120">
        <v>1747.92446914893</v>
      </c>
      <c r="C15" s="28" t="s">
        <v>950</v>
      </c>
      <c r="D15" s="22" t="s">
        <v>951</v>
      </c>
      <c r="E15" s="24"/>
      <c r="F15" s="119"/>
      <c r="G15" s="24"/>
    </row>
    <row r="16" ht="16.5" customHeight="1">
      <c r="A16" s="28" t="s">
        <v>695</v>
      </c>
      <c r="B16" s="120">
        <v>1747.92446914893</v>
      </c>
      <c r="C16" s="28" t="s">
        <v>952</v>
      </c>
      <c r="D16" s="22" t="s">
        <v>953</v>
      </c>
      <c r="E16" s="24"/>
      <c r="F16" s="119"/>
      <c r="G16" s="24"/>
    </row>
    <row r="17" ht="16.5" customHeight="1">
      <c r="A17" s="28" t="s">
        <v>695</v>
      </c>
      <c r="B17" s="120">
        <v>1748.62613972022</v>
      </c>
      <c r="C17" s="28" t="s">
        <v>954</v>
      </c>
      <c r="D17" s="22" t="s">
        <v>955</v>
      </c>
      <c r="E17" s="24"/>
      <c r="F17" s="119"/>
      <c r="G17" s="24"/>
    </row>
    <row r="18" ht="16.5" customHeight="1">
      <c r="A18" s="28" t="s">
        <v>695</v>
      </c>
      <c r="B18" s="120">
        <v>1748.69031360839</v>
      </c>
      <c r="C18" s="28" t="s">
        <v>956</v>
      </c>
      <c r="D18" s="22" t="s">
        <v>957</v>
      </c>
      <c r="E18" s="24"/>
      <c r="F18" s="119"/>
      <c r="G18" s="24"/>
    </row>
    <row r="19" ht="16.5" customHeight="1">
      <c r="A19" s="28" t="s">
        <v>707</v>
      </c>
      <c r="B19" s="120">
        <v>1752.73797117055</v>
      </c>
      <c r="C19" s="28" t="s">
        <v>958</v>
      </c>
      <c r="D19" s="22" t="s">
        <v>935</v>
      </c>
      <c r="E19" s="22" t="s">
        <v>960</v>
      </c>
      <c r="F19" s="123">
        <v>41857.0</v>
      </c>
      <c r="G19" s="22" t="s">
        <v>946</v>
      </c>
    </row>
    <row r="20" ht="16.5" customHeight="1">
      <c r="A20" s="28" t="s">
        <v>770</v>
      </c>
      <c r="B20" s="120">
        <v>1760.80241491009</v>
      </c>
      <c r="C20" s="28" t="s">
        <v>962</v>
      </c>
      <c r="D20" s="99" t="s">
        <v>964</v>
      </c>
      <c r="E20" s="22" t="s">
        <v>966</v>
      </c>
      <c r="F20" s="123">
        <v>41857.0</v>
      </c>
      <c r="G20" s="22" t="s">
        <v>946</v>
      </c>
    </row>
    <row r="21" ht="16.5" customHeight="1">
      <c r="A21" s="119"/>
      <c r="B21" s="120">
        <v>1770.8850876893</v>
      </c>
      <c r="C21" s="28" t="s">
        <v>970</v>
      </c>
      <c r="D21" s="24"/>
      <c r="E21" s="24"/>
      <c r="F21" s="119"/>
      <c r="G21" s="24"/>
    </row>
    <row r="22" ht="16.5" customHeight="1">
      <c r="A22" s="28" t="s">
        <v>971</v>
      </c>
      <c r="B22" s="120">
        <v>1770.99506165712</v>
      </c>
      <c r="C22" s="28" t="s">
        <v>972</v>
      </c>
      <c r="D22" s="22" t="s">
        <v>973</v>
      </c>
      <c r="E22" s="22" t="s">
        <v>974</v>
      </c>
      <c r="F22" s="123">
        <v>41858.0</v>
      </c>
      <c r="G22" s="22" t="s">
        <v>946</v>
      </c>
    </row>
    <row r="23" ht="16.5" customHeight="1">
      <c r="A23" s="28" t="s">
        <v>971</v>
      </c>
      <c r="B23" s="120">
        <v>1771.2972523914</v>
      </c>
      <c r="C23" s="28" t="s">
        <v>976</v>
      </c>
      <c r="D23" s="22" t="s">
        <v>978</v>
      </c>
      <c r="E23" s="24"/>
      <c r="F23" s="119"/>
      <c r="G23" s="24"/>
    </row>
    <row r="24" ht="16.5" customHeight="1">
      <c r="A24" s="28" t="s">
        <v>179</v>
      </c>
      <c r="B24" s="120">
        <v>1782.44881776586</v>
      </c>
      <c r="C24" s="28" t="s">
        <v>981</v>
      </c>
      <c r="D24" s="99" t="s">
        <v>983</v>
      </c>
      <c r="E24" s="22" t="s">
        <v>985</v>
      </c>
      <c r="F24" s="123">
        <v>41858.0</v>
      </c>
      <c r="G24" s="22" t="s">
        <v>946</v>
      </c>
    </row>
    <row r="25" ht="16.5" customHeight="1">
      <c r="A25" s="28" t="s">
        <v>289</v>
      </c>
      <c r="B25" s="120">
        <v>1796.79834034625</v>
      </c>
      <c r="C25" s="28" t="s">
        <v>988</v>
      </c>
      <c r="D25" s="22" t="s">
        <v>990</v>
      </c>
      <c r="E25" s="22" t="s">
        <v>992</v>
      </c>
      <c r="F25" s="123">
        <v>41859.0</v>
      </c>
      <c r="G25" s="22" t="s">
        <v>946</v>
      </c>
    </row>
    <row r="26" ht="16.5" customHeight="1">
      <c r="A26" s="28" t="s">
        <v>289</v>
      </c>
      <c r="B26" s="120">
        <v>1797.21050746737</v>
      </c>
      <c r="C26" s="28" t="s">
        <v>993</v>
      </c>
      <c r="D26" s="22" t="s">
        <v>995</v>
      </c>
      <c r="E26" s="22" t="s">
        <v>992</v>
      </c>
      <c r="F26" s="123">
        <v>41859.0</v>
      </c>
      <c r="G26" s="22" t="s">
        <v>946</v>
      </c>
    </row>
    <row r="27" ht="16.5" customHeight="1">
      <c r="A27" s="28" t="s">
        <v>289</v>
      </c>
      <c r="B27" s="120">
        <v>1798.15792735679</v>
      </c>
      <c r="C27" s="28" t="s">
        <v>998</v>
      </c>
      <c r="D27" s="22" t="s">
        <v>995</v>
      </c>
      <c r="E27" s="22" t="s">
        <v>992</v>
      </c>
      <c r="F27" s="123">
        <v>41859.0</v>
      </c>
      <c r="G27" s="22" t="s">
        <v>946</v>
      </c>
    </row>
    <row r="28" ht="16.5" customHeight="1">
      <c r="A28" s="28" t="s">
        <v>289</v>
      </c>
      <c r="B28" s="120">
        <v>1798.49506942258</v>
      </c>
      <c r="C28" s="28" t="s">
        <v>1001</v>
      </c>
      <c r="D28" s="22" t="s">
        <v>1003</v>
      </c>
      <c r="E28" s="22" t="s">
        <v>992</v>
      </c>
      <c r="F28" s="123">
        <v>41859.0</v>
      </c>
      <c r="G28" s="22" t="s">
        <v>946</v>
      </c>
    </row>
    <row r="29" ht="16.5" customHeight="1">
      <c r="A29" s="28" t="s">
        <v>289</v>
      </c>
      <c r="B29" s="120">
        <v>1799.62345187076</v>
      </c>
      <c r="C29" s="28" t="s">
        <v>1005</v>
      </c>
      <c r="D29" s="22" t="s">
        <v>1006</v>
      </c>
      <c r="E29" s="22" t="s">
        <v>1007</v>
      </c>
      <c r="F29" s="123">
        <v>41859.0</v>
      </c>
      <c r="G29" s="22" t="s">
        <v>946</v>
      </c>
    </row>
    <row r="30" ht="16.5" customHeight="1">
      <c r="A30" s="28" t="s">
        <v>971</v>
      </c>
      <c r="B30" s="120">
        <v>1806.37002596437</v>
      </c>
      <c r="C30" s="28" t="s">
        <v>1010</v>
      </c>
      <c r="D30" s="22" t="s">
        <v>1011</v>
      </c>
      <c r="E30" s="22" t="s">
        <v>1012</v>
      </c>
      <c r="F30" s="123">
        <v>41859.0</v>
      </c>
      <c r="G30" s="22" t="s">
        <v>946</v>
      </c>
    </row>
    <row r="31" ht="16.5" customHeight="1">
      <c r="A31" s="28" t="s">
        <v>971</v>
      </c>
      <c r="B31" s="120">
        <v>1819.22154227258</v>
      </c>
      <c r="C31" s="28" t="s">
        <v>1013</v>
      </c>
      <c r="D31" s="22" t="s">
        <v>1014</v>
      </c>
      <c r="E31" s="22" t="s">
        <v>1015</v>
      </c>
      <c r="F31" s="123">
        <v>41860.0</v>
      </c>
      <c r="G31" s="22" t="s">
        <v>946</v>
      </c>
    </row>
    <row r="32" ht="16.5" customHeight="1">
      <c r="A32" s="28" t="s">
        <v>350</v>
      </c>
      <c r="B32" s="120">
        <v>1820.15939135999</v>
      </c>
      <c r="C32" s="28" t="s">
        <v>1017</v>
      </c>
      <c r="D32" s="22" t="s">
        <v>1019</v>
      </c>
      <c r="E32" s="24"/>
      <c r="F32" s="119"/>
      <c r="G32" s="24"/>
    </row>
    <row r="33" ht="16.5" customHeight="1">
      <c r="A33" s="28" t="s">
        <v>350</v>
      </c>
      <c r="B33" s="120">
        <v>1820.46056804875</v>
      </c>
      <c r="C33" s="28" t="s">
        <v>1020</v>
      </c>
      <c r="D33" s="22" t="s">
        <v>366</v>
      </c>
      <c r="E33" s="24"/>
      <c r="F33" s="119"/>
      <c r="G33" s="24"/>
    </row>
    <row r="34" ht="16.5" customHeight="1">
      <c r="A34" s="28" t="s">
        <v>350</v>
      </c>
      <c r="B34" s="120">
        <v>1820.52877804187</v>
      </c>
      <c r="C34" s="28" t="s">
        <v>1024</v>
      </c>
      <c r="D34" s="22" t="s">
        <v>995</v>
      </c>
      <c r="E34" s="24"/>
      <c r="F34" s="119"/>
      <c r="G34" s="24"/>
    </row>
    <row r="35" ht="16.5" customHeight="1">
      <c r="A35" s="119"/>
      <c r="B35" s="120">
        <v>1820.52877804187</v>
      </c>
      <c r="C35" s="28" t="s">
        <v>1027</v>
      </c>
      <c r="D35" s="22" t="s">
        <v>995</v>
      </c>
      <c r="E35" s="24"/>
      <c r="F35" s="119"/>
      <c r="G35" s="24"/>
    </row>
    <row r="36" ht="16.5" customHeight="1">
      <c r="A36" s="119"/>
      <c r="B36" s="120">
        <v>1820.52877804187</v>
      </c>
      <c r="C36" s="28" t="s">
        <v>1035</v>
      </c>
      <c r="D36" s="22" t="s">
        <v>995</v>
      </c>
      <c r="E36" s="24"/>
      <c r="F36" s="119"/>
      <c r="G36" s="24"/>
    </row>
    <row r="37" ht="16.5" customHeight="1">
      <c r="A37" s="119"/>
      <c r="B37" s="120">
        <v>1820.52877804187</v>
      </c>
      <c r="C37" s="28" t="s">
        <v>1047</v>
      </c>
      <c r="D37" s="22" t="s">
        <v>1050</v>
      </c>
      <c r="E37" s="22" t="s">
        <v>1052</v>
      </c>
      <c r="F37" s="123">
        <v>41860.0</v>
      </c>
      <c r="G37" s="22" t="s">
        <v>946</v>
      </c>
    </row>
    <row r="38" ht="16.5" customHeight="1">
      <c r="A38" s="119"/>
      <c r="B38" s="120">
        <v>1820.52877804187</v>
      </c>
      <c r="C38" s="28" t="s">
        <v>1055</v>
      </c>
      <c r="D38" s="22" t="s">
        <v>1057</v>
      </c>
      <c r="E38" s="24"/>
      <c r="F38" s="119"/>
      <c r="G38" s="24"/>
    </row>
    <row r="39" ht="16.5" customHeight="1">
      <c r="A39" s="119"/>
      <c r="B39" s="120">
        <v>1820.52877804187</v>
      </c>
      <c r="C39" s="28" t="s">
        <v>1062</v>
      </c>
      <c r="D39" s="22" t="s">
        <v>1056</v>
      </c>
      <c r="E39" s="24"/>
      <c r="F39" s="119"/>
      <c r="G39" s="24"/>
    </row>
    <row r="40" ht="16.5" customHeight="1">
      <c r="A40" s="28" t="s">
        <v>350</v>
      </c>
      <c r="B40" s="120">
        <v>1820.57310126474</v>
      </c>
      <c r="C40" s="28" t="s">
        <v>1068</v>
      </c>
      <c r="D40" s="22" t="s">
        <v>995</v>
      </c>
      <c r="E40" s="24"/>
      <c r="F40" s="119"/>
      <c r="G40" s="24"/>
    </row>
    <row r="41" ht="16.5" customHeight="1">
      <c r="A41" s="28" t="s">
        <v>350</v>
      </c>
      <c r="B41" s="120">
        <v>1820.95976306072</v>
      </c>
      <c r="C41" s="28" t="s">
        <v>1075</v>
      </c>
      <c r="D41" s="22" t="s">
        <v>995</v>
      </c>
      <c r="E41" s="24"/>
      <c r="F41" s="119"/>
      <c r="G41" s="24"/>
    </row>
    <row r="42" ht="16.5" customHeight="1">
      <c r="A42" s="28" t="s">
        <v>350</v>
      </c>
      <c r="B42" s="120">
        <v>1821.73811782354</v>
      </c>
      <c r="C42" s="28" t="s">
        <v>1078</v>
      </c>
      <c r="D42" s="22" t="s">
        <v>995</v>
      </c>
      <c r="E42" s="24"/>
      <c r="F42" s="119"/>
      <c r="G42" s="24"/>
    </row>
    <row r="43" ht="16.5" customHeight="1">
      <c r="A43" s="28" t="s">
        <v>350</v>
      </c>
      <c r="B43" s="120">
        <v>1823.91617529415</v>
      </c>
      <c r="C43" s="28" t="s">
        <v>1083</v>
      </c>
      <c r="D43" s="22" t="s">
        <v>1056</v>
      </c>
      <c r="E43" s="24"/>
      <c r="F43" s="119"/>
      <c r="G43" s="24"/>
    </row>
    <row r="44" ht="16.5" customHeight="1">
      <c r="A44" s="28" t="s">
        <v>350</v>
      </c>
      <c r="B44" s="120">
        <v>1824.15880397557</v>
      </c>
      <c r="C44" s="28" t="s">
        <v>1085</v>
      </c>
      <c r="D44" s="22" t="s">
        <v>1056</v>
      </c>
      <c r="E44" s="24"/>
      <c r="F44" s="119"/>
      <c r="G44" s="24"/>
    </row>
    <row r="45" ht="16.5" customHeight="1">
      <c r="A45" s="28" t="s">
        <v>368</v>
      </c>
      <c r="B45" s="120">
        <v>1824.87831322883</v>
      </c>
      <c r="C45" s="28" t="s">
        <v>1086</v>
      </c>
      <c r="D45" s="22" t="s">
        <v>1056</v>
      </c>
      <c r="E45" s="24"/>
      <c r="F45" s="119"/>
      <c r="G45" s="24"/>
    </row>
    <row r="46" ht="16.5" customHeight="1">
      <c r="A46" s="28" t="s">
        <v>368</v>
      </c>
      <c r="B46" s="120">
        <v>1826.97577922951</v>
      </c>
      <c r="C46" s="28" t="s">
        <v>1087</v>
      </c>
      <c r="D46" s="22" t="s">
        <v>995</v>
      </c>
      <c r="E46" s="24"/>
      <c r="F46" s="119"/>
      <c r="G46" s="24"/>
    </row>
    <row r="47" ht="16.5" customHeight="1">
      <c r="A47" s="28" t="s">
        <v>420</v>
      </c>
      <c r="B47" s="120">
        <v>1832.82652459909</v>
      </c>
      <c r="C47" s="28" t="s">
        <v>1089</v>
      </c>
      <c r="D47" s="22" t="s">
        <v>1091</v>
      </c>
      <c r="E47" s="24"/>
      <c r="F47" s="119"/>
      <c r="G47" s="24"/>
    </row>
    <row r="48" ht="16.5" customHeight="1">
      <c r="A48" s="28" t="s">
        <v>1093</v>
      </c>
      <c r="B48" s="120">
        <v>1853.57608697497</v>
      </c>
      <c r="C48" s="28" t="s">
        <v>1095</v>
      </c>
      <c r="D48" s="99" t="s">
        <v>1096</v>
      </c>
      <c r="E48" s="22" t="s">
        <v>1097</v>
      </c>
      <c r="F48" s="123">
        <v>41861.0</v>
      </c>
      <c r="G48" s="22" t="s">
        <v>946</v>
      </c>
    </row>
    <row r="49" ht="16.5" customHeight="1">
      <c r="A49" s="28" t="s">
        <v>731</v>
      </c>
      <c r="B49" s="120">
        <v>1869.60869287272</v>
      </c>
      <c r="C49" s="28" t="s">
        <v>1100</v>
      </c>
      <c r="D49" s="22" t="s">
        <v>1101</v>
      </c>
      <c r="E49" s="22" t="s">
        <v>1102</v>
      </c>
      <c r="F49" s="123">
        <v>41862.0</v>
      </c>
      <c r="G49" s="22" t="s">
        <v>946</v>
      </c>
    </row>
    <row r="50" ht="16.5" customHeight="1">
      <c r="A50" s="119"/>
      <c r="B50" s="120">
        <v>1875.76022611266</v>
      </c>
      <c r="C50" s="28" t="s">
        <v>1106</v>
      </c>
      <c r="D50" s="22" t="s">
        <v>1108</v>
      </c>
      <c r="E50" s="24"/>
      <c r="F50" s="119"/>
      <c r="G50" s="24"/>
    </row>
    <row r="51" ht="16.5" customHeight="1">
      <c r="A51" s="119"/>
      <c r="B51" s="120">
        <v>1875.76022611266</v>
      </c>
      <c r="C51" s="28" t="s">
        <v>1110</v>
      </c>
      <c r="D51" s="99" t="s">
        <v>1111</v>
      </c>
      <c r="E51" s="22" t="s">
        <v>1113</v>
      </c>
      <c r="F51" s="123">
        <v>41862.0</v>
      </c>
      <c r="G51" s="22" t="s">
        <v>946</v>
      </c>
    </row>
    <row r="52" ht="16.5" customHeight="1">
      <c r="A52" s="119"/>
      <c r="B52" s="120">
        <v>1875.76022611266</v>
      </c>
      <c r="C52" s="28" t="s">
        <v>1115</v>
      </c>
      <c r="D52" s="99" t="s">
        <v>1117</v>
      </c>
      <c r="E52" s="24"/>
      <c r="F52" s="119"/>
      <c r="G52" s="24"/>
    </row>
    <row r="53" ht="16.5" customHeight="1">
      <c r="A53" s="28" t="s">
        <v>823</v>
      </c>
      <c r="B53" s="120">
        <v>1878.07568921333</v>
      </c>
      <c r="C53" s="28" t="s">
        <v>1120</v>
      </c>
      <c r="D53" s="22" t="s">
        <v>1122</v>
      </c>
      <c r="E53" s="24"/>
      <c r="F53" s="119"/>
      <c r="G53" s="24"/>
    </row>
    <row r="54" ht="16.5" customHeight="1">
      <c r="A54" s="28" t="s">
        <v>778</v>
      </c>
      <c r="B54" s="120">
        <v>1886.84635615269</v>
      </c>
      <c r="C54" s="28" t="s">
        <v>1124</v>
      </c>
      <c r="D54" s="22" t="s">
        <v>1126</v>
      </c>
      <c r="E54" s="24"/>
      <c r="F54" s="119"/>
      <c r="G54" s="24"/>
    </row>
    <row r="55" ht="16.5" customHeight="1">
      <c r="A55" s="28" t="s">
        <v>878</v>
      </c>
      <c r="B55" s="120">
        <v>1888.92765342392</v>
      </c>
      <c r="C55" s="28" t="s">
        <v>1129</v>
      </c>
      <c r="D55" s="22" t="s">
        <v>1130</v>
      </c>
      <c r="E55" s="24"/>
      <c r="F55" s="119"/>
      <c r="G55" s="24"/>
    </row>
    <row r="56" ht="16.5" customHeight="1">
      <c r="A56" s="28" t="s">
        <v>878</v>
      </c>
      <c r="B56" s="120">
        <v>1889.99550931756</v>
      </c>
      <c r="C56" s="28" t="s">
        <v>1132</v>
      </c>
      <c r="D56" s="22" t="s">
        <v>1133</v>
      </c>
      <c r="E56" s="24"/>
      <c r="F56" s="119"/>
      <c r="G56" s="24"/>
    </row>
    <row r="57" ht="16.5" customHeight="1">
      <c r="A57" s="28" t="s">
        <v>890</v>
      </c>
      <c r="B57" s="120">
        <v>1894.09604714508</v>
      </c>
      <c r="C57" s="28" t="s">
        <v>1135</v>
      </c>
      <c r="D57" s="22" t="s">
        <v>366</v>
      </c>
      <c r="E57" s="24"/>
      <c r="F57" s="119"/>
      <c r="G57" s="24"/>
    </row>
    <row r="58" ht="16.5" customHeight="1">
      <c r="A58" s="28" t="s">
        <v>890</v>
      </c>
      <c r="B58" s="120">
        <v>1896.75115044922</v>
      </c>
      <c r="C58" s="28" t="s">
        <v>1138</v>
      </c>
      <c r="D58" s="22" t="s">
        <v>1019</v>
      </c>
      <c r="E58" s="24"/>
      <c r="F58" s="119"/>
      <c r="G58" s="24"/>
    </row>
    <row r="59" ht="16.5" customHeight="1">
      <c r="A59" s="28" t="s">
        <v>890</v>
      </c>
      <c r="B59" s="120">
        <v>1896.905052299</v>
      </c>
      <c r="C59" s="28" t="s">
        <v>1140</v>
      </c>
      <c r="D59" s="22" t="s">
        <v>940</v>
      </c>
      <c r="E59" s="24"/>
      <c r="F59" s="119"/>
      <c r="G59" s="24"/>
    </row>
    <row r="60" ht="16.5" customHeight="1">
      <c r="A60" s="28" t="s">
        <v>890</v>
      </c>
      <c r="B60" s="120">
        <v>1899.34265380154</v>
      </c>
      <c r="C60" s="28" t="s">
        <v>1142</v>
      </c>
      <c r="D60" s="22" t="s">
        <v>1143</v>
      </c>
      <c r="E60" s="24"/>
      <c r="F60" s="119"/>
      <c r="G60" s="24"/>
    </row>
    <row r="61" ht="16.5" customHeight="1">
      <c r="A61" s="28" t="s">
        <v>890</v>
      </c>
      <c r="B61" s="120">
        <v>1899.87345409326</v>
      </c>
      <c r="C61" s="28" t="s">
        <v>1145</v>
      </c>
      <c r="D61" s="22" t="s">
        <v>1146</v>
      </c>
      <c r="E61" s="24"/>
      <c r="F61" s="119"/>
      <c r="G61" s="24"/>
    </row>
    <row r="62" ht="16.5" customHeight="1">
      <c r="A62" s="28" t="s">
        <v>898</v>
      </c>
      <c r="B62" s="120">
        <v>1900.09321774075</v>
      </c>
      <c r="C62" s="28" t="s">
        <v>1147</v>
      </c>
      <c r="D62" s="22" t="s">
        <v>1130</v>
      </c>
      <c r="E62" s="24"/>
      <c r="F62" s="119"/>
      <c r="G62" s="24"/>
    </row>
    <row r="63" ht="16.5" customHeight="1">
      <c r="A63" s="28" t="s">
        <v>898</v>
      </c>
      <c r="B63" s="120">
        <v>1900.85673614625</v>
      </c>
      <c r="C63" s="28" t="s">
        <v>1149</v>
      </c>
      <c r="D63" s="22" t="s">
        <v>1150</v>
      </c>
      <c r="E63" s="24"/>
      <c r="F63" s="119"/>
      <c r="G63" s="24"/>
    </row>
    <row r="64" ht="16.5" customHeight="1">
      <c r="A64" s="28" t="s">
        <v>898</v>
      </c>
      <c r="B64" s="120">
        <v>1904.13201044371</v>
      </c>
      <c r="C64" s="28" t="s">
        <v>1151</v>
      </c>
      <c r="D64" s="22" t="s">
        <v>1152</v>
      </c>
      <c r="E64" s="22" t="s">
        <v>1154</v>
      </c>
      <c r="F64" s="123">
        <v>41863.0</v>
      </c>
      <c r="G64" s="22" t="s">
        <v>946</v>
      </c>
    </row>
    <row r="65" ht="16.5" customHeight="1">
      <c r="A65" s="28" t="s">
        <v>1156</v>
      </c>
      <c r="B65" s="120">
        <v>1908.35755349934</v>
      </c>
      <c r="C65" s="28" t="s">
        <v>1157</v>
      </c>
      <c r="D65" s="99" t="s">
        <v>1158</v>
      </c>
      <c r="E65" s="22" t="s">
        <v>1159</v>
      </c>
      <c r="F65" s="123">
        <v>41863.0</v>
      </c>
      <c r="G65" s="22" t="s">
        <v>946</v>
      </c>
    </row>
    <row r="66" ht="16.5" customHeight="1">
      <c r="A66" s="28" t="s">
        <v>1156</v>
      </c>
      <c r="B66" s="120">
        <v>1908.50282557656</v>
      </c>
      <c r="C66" s="28" t="s">
        <v>1162</v>
      </c>
      <c r="D66" s="99" t="s">
        <v>1163</v>
      </c>
      <c r="E66" s="22" t="s">
        <v>1159</v>
      </c>
      <c r="F66" s="123">
        <v>41863.0</v>
      </c>
      <c r="G66" s="22" t="s">
        <v>946</v>
      </c>
    </row>
    <row r="67" ht="16.5" customHeight="1">
      <c r="A67" s="28" t="s">
        <v>1156</v>
      </c>
      <c r="B67" s="120">
        <v>1909.01221049357</v>
      </c>
      <c r="C67" s="28" t="s">
        <v>1164</v>
      </c>
      <c r="D67" s="99" t="s">
        <v>1166</v>
      </c>
      <c r="E67" s="22" t="s">
        <v>1168</v>
      </c>
      <c r="F67" s="123">
        <v>41863.0</v>
      </c>
      <c r="G67" s="22" t="s">
        <v>946</v>
      </c>
    </row>
    <row r="68" ht="16.5" customHeight="1">
      <c r="A68" s="28" t="s">
        <v>133</v>
      </c>
      <c r="B68" s="120">
        <v>1915.09095023132</v>
      </c>
      <c r="C68" s="28" t="s">
        <v>1170</v>
      </c>
      <c r="D68" s="99" t="s">
        <v>1171</v>
      </c>
      <c r="E68" s="24"/>
      <c r="F68" s="119"/>
      <c r="G68" s="24"/>
    </row>
    <row r="69" ht="16.5" customHeight="1">
      <c r="A69" s="28" t="s">
        <v>160</v>
      </c>
      <c r="B69" s="120">
        <v>1922.61137204747</v>
      </c>
      <c r="C69" s="28" t="s">
        <v>1174</v>
      </c>
      <c r="D69" s="99" t="s">
        <v>1175</v>
      </c>
      <c r="E69" s="24"/>
      <c r="F69" s="119"/>
      <c r="G69" s="24"/>
    </row>
    <row r="70" ht="16.5" customHeight="1">
      <c r="A70" s="28" t="s">
        <v>160</v>
      </c>
      <c r="B70" s="120">
        <v>1922.80581962025</v>
      </c>
      <c r="C70" s="28" t="s">
        <v>1176</v>
      </c>
      <c r="D70" s="99" t="s">
        <v>1177</v>
      </c>
      <c r="E70" s="24"/>
      <c r="F70" s="119"/>
      <c r="G70" s="24"/>
    </row>
    <row r="71" ht="16.5" customHeight="1">
      <c r="A71" s="28" t="s">
        <v>175</v>
      </c>
      <c r="B71" s="120">
        <v>1927.83803750709</v>
      </c>
      <c r="C71" s="28" t="s">
        <v>1179</v>
      </c>
      <c r="D71" s="22" t="s">
        <v>1180</v>
      </c>
      <c r="E71" s="24"/>
      <c r="F71" s="119"/>
      <c r="G71" s="24"/>
    </row>
    <row r="72" ht="16.5" customHeight="1">
      <c r="A72" s="28" t="s">
        <v>175</v>
      </c>
      <c r="B72" s="120">
        <v>1928.62323725066</v>
      </c>
      <c r="C72" s="28" t="s">
        <v>1183</v>
      </c>
      <c r="D72" s="99" t="s">
        <v>1184</v>
      </c>
      <c r="E72" s="24"/>
      <c r="F72" s="119"/>
      <c r="G72" s="24"/>
    </row>
    <row r="73" ht="16.5" customHeight="1">
      <c r="A73" s="28" t="s">
        <v>203</v>
      </c>
      <c r="B73" s="120">
        <v>1930.76613154203</v>
      </c>
      <c r="C73" s="28" t="s">
        <v>1186</v>
      </c>
      <c r="D73" s="99" t="s">
        <v>1188</v>
      </c>
      <c r="E73" s="24"/>
      <c r="F73" s="119"/>
      <c r="G73" s="24"/>
    </row>
    <row r="74" ht="16.5" customHeight="1">
      <c r="A74" s="28" t="s">
        <v>203</v>
      </c>
      <c r="B74" s="120">
        <v>1931.78295220328</v>
      </c>
      <c r="C74" s="28" t="s">
        <v>1189</v>
      </c>
      <c r="D74" s="22" t="s">
        <v>1190</v>
      </c>
      <c r="E74" s="24"/>
      <c r="F74" s="119"/>
      <c r="G74" s="24"/>
    </row>
    <row r="75" ht="16.5" customHeight="1">
      <c r="A75" s="28" t="s">
        <v>203</v>
      </c>
      <c r="B75" s="120">
        <v>1932.80650255467</v>
      </c>
      <c r="C75" s="28" t="s">
        <v>1191</v>
      </c>
      <c r="D75" s="99" t="s">
        <v>1193</v>
      </c>
      <c r="E75" s="24"/>
      <c r="F75" s="119"/>
      <c r="G75" s="24"/>
    </row>
    <row r="76" ht="16.5" customHeight="1">
      <c r="A76" s="28" t="s">
        <v>203</v>
      </c>
      <c r="B76" s="120">
        <v>1935.76357035825</v>
      </c>
      <c r="C76" s="28" t="s">
        <v>1194</v>
      </c>
      <c r="D76" s="22" t="s">
        <v>1195</v>
      </c>
      <c r="E76" s="24"/>
      <c r="F76" s="119"/>
      <c r="G76" s="24"/>
    </row>
    <row r="77" ht="16.5" customHeight="1">
      <c r="A77" s="28" t="s">
        <v>264</v>
      </c>
      <c r="B77" s="120">
        <v>1938.91860365904</v>
      </c>
      <c r="C77" s="28" t="s">
        <v>1197</v>
      </c>
      <c r="D77" s="22" t="s">
        <v>1198</v>
      </c>
      <c r="E77" s="24"/>
      <c r="F77" s="119"/>
      <c r="G77" s="24"/>
    </row>
    <row r="78" ht="16.5" customHeight="1">
      <c r="A78" s="28" t="s">
        <v>264</v>
      </c>
      <c r="B78" s="120">
        <v>1939.09785160283</v>
      </c>
      <c r="C78" s="28" t="s">
        <v>1200</v>
      </c>
      <c r="D78" s="99" t="s">
        <v>1201</v>
      </c>
      <c r="E78" s="24"/>
      <c r="F78" s="119"/>
      <c r="G78" s="24"/>
    </row>
    <row r="79" ht="16.5" customHeight="1">
      <c r="A79" s="28" t="s">
        <v>264</v>
      </c>
      <c r="B79" s="120">
        <v>1939.49736982171</v>
      </c>
      <c r="C79" s="28" t="s">
        <v>1203</v>
      </c>
      <c r="D79" s="22" t="s">
        <v>1204</v>
      </c>
      <c r="E79" s="24"/>
      <c r="F79" s="119"/>
      <c r="G79" s="24"/>
    </row>
    <row r="80" ht="16.5" customHeight="1">
      <c r="A80" s="28" t="s">
        <v>264</v>
      </c>
      <c r="B80" s="120">
        <v>1939.83641318304</v>
      </c>
      <c r="C80" s="28" t="s">
        <v>1205</v>
      </c>
      <c r="D80" s="99" t="s">
        <v>1207</v>
      </c>
      <c r="E80" s="24"/>
      <c r="F80" s="119"/>
      <c r="G80" s="24"/>
    </row>
    <row r="81" ht="16.5" customHeight="1">
      <c r="A81" s="28" t="s">
        <v>264</v>
      </c>
      <c r="B81" s="120">
        <v>1940.7176323302</v>
      </c>
      <c r="C81" s="28" t="s">
        <v>1209</v>
      </c>
      <c r="D81" s="99" t="s">
        <v>1210</v>
      </c>
      <c r="E81" s="24"/>
      <c r="F81" s="119"/>
      <c r="G81" s="24"/>
    </row>
    <row r="82" ht="16.5" customHeight="1">
      <c r="A82" s="28" t="s">
        <v>264</v>
      </c>
      <c r="B82" s="120">
        <v>1940.89229209854</v>
      </c>
      <c r="C82" s="28" t="s">
        <v>1214</v>
      </c>
      <c r="D82" s="99" t="s">
        <v>1210</v>
      </c>
      <c r="E82" s="24"/>
      <c r="F82" s="119"/>
      <c r="G82" s="24"/>
    </row>
    <row r="83" ht="16.5" customHeight="1">
      <c r="A83" s="28" t="s">
        <v>264</v>
      </c>
      <c r="B83" s="120">
        <v>1943.96746358801</v>
      </c>
      <c r="C83" s="28" t="s">
        <v>1218</v>
      </c>
      <c r="D83" s="99" t="s">
        <v>1220</v>
      </c>
      <c r="E83" s="24"/>
      <c r="F83" s="119"/>
      <c r="G83" s="24"/>
    </row>
    <row r="84" ht="16.5" customHeight="1">
      <c r="A84" s="28" t="s">
        <v>322</v>
      </c>
      <c r="B84" s="120">
        <v>1944.67421185684</v>
      </c>
      <c r="C84" s="28" t="s">
        <v>1224</v>
      </c>
      <c r="D84" s="99" t="s">
        <v>1225</v>
      </c>
      <c r="E84" s="24"/>
      <c r="F84" s="119"/>
      <c r="G84" s="24"/>
    </row>
    <row r="85" ht="16.5" customHeight="1">
      <c r="A85" s="28" t="s">
        <v>322</v>
      </c>
      <c r="B85" s="120">
        <v>1947.69055449328</v>
      </c>
      <c r="C85" s="28" t="s">
        <v>1228</v>
      </c>
      <c r="D85" s="22" t="s">
        <v>1230</v>
      </c>
      <c r="E85" s="24"/>
      <c r="F85" s="119"/>
      <c r="G85" s="24"/>
    </row>
    <row r="86" ht="16.5" customHeight="1">
      <c r="A86" s="119"/>
      <c r="B86" s="120">
        <v>1950.0838500885</v>
      </c>
      <c r="C86" s="28" t="s">
        <v>1235</v>
      </c>
      <c r="D86" s="24"/>
      <c r="E86" s="24"/>
      <c r="F86" s="119"/>
      <c r="G86" s="24"/>
    </row>
    <row r="87" ht="16.5" customHeight="1">
      <c r="A87" s="28" t="s">
        <v>1238</v>
      </c>
      <c r="B87" s="120">
        <v>1956.31129671626</v>
      </c>
      <c r="C87" s="28" t="s">
        <v>1242</v>
      </c>
      <c r="D87" s="99" t="s">
        <v>1243</v>
      </c>
      <c r="E87" s="24"/>
      <c r="F87" s="119"/>
      <c r="G87" s="24"/>
    </row>
    <row r="88" ht="16.5" customHeight="1">
      <c r="A88" s="28" t="s">
        <v>387</v>
      </c>
      <c r="B88" s="120">
        <v>1959.56188344836</v>
      </c>
      <c r="C88" s="28" t="s">
        <v>1245</v>
      </c>
      <c r="D88" s="22" t="s">
        <v>1247</v>
      </c>
      <c r="E88" s="24"/>
      <c r="F88" s="119"/>
      <c r="G88" s="24"/>
    </row>
    <row r="89" ht="16.5" customHeight="1">
      <c r="A89" s="28" t="s">
        <v>387</v>
      </c>
      <c r="B89" s="120">
        <v>1960.45382900423</v>
      </c>
      <c r="C89" s="28" t="s">
        <v>1250</v>
      </c>
      <c r="D89" s="22" t="s">
        <v>1056</v>
      </c>
      <c r="E89" s="24"/>
      <c r="F89" s="119"/>
      <c r="G89" s="24"/>
    </row>
    <row r="90" ht="16.5" customHeight="1">
      <c r="A90" s="28" t="s">
        <v>387</v>
      </c>
      <c r="B90" s="120">
        <v>1960.67858765815</v>
      </c>
      <c r="C90" s="28" t="s">
        <v>1254</v>
      </c>
      <c r="D90" s="22" t="s">
        <v>1056</v>
      </c>
      <c r="E90" s="24"/>
      <c r="F90" s="119"/>
      <c r="G90" s="24"/>
    </row>
    <row r="91" ht="16.5" customHeight="1">
      <c r="A91" s="28" t="s">
        <v>387</v>
      </c>
      <c r="B91" s="120">
        <v>1963.18791696022</v>
      </c>
      <c r="C91" s="28" t="s">
        <v>1257</v>
      </c>
      <c r="D91" s="22" t="s">
        <v>1258</v>
      </c>
      <c r="E91" s="22" t="s">
        <v>1259</v>
      </c>
      <c r="F91" s="123">
        <v>41865.0</v>
      </c>
      <c r="G91" s="22" t="s">
        <v>946</v>
      </c>
    </row>
    <row r="92" ht="16.5" customHeight="1">
      <c r="A92" s="28" t="s">
        <v>398</v>
      </c>
      <c r="B92" s="120">
        <v>1969.50056098329</v>
      </c>
      <c r="C92" s="28" t="s">
        <v>1263</v>
      </c>
      <c r="D92" s="22" t="s">
        <v>1264</v>
      </c>
      <c r="E92" s="24"/>
      <c r="F92" s="119"/>
      <c r="G92" s="24"/>
    </row>
    <row r="93" ht="16.5" customHeight="1">
      <c r="A93" s="28" t="s">
        <v>398</v>
      </c>
      <c r="B93" s="120">
        <v>1969.5918556558</v>
      </c>
      <c r="C93" s="28" t="s">
        <v>1265</v>
      </c>
      <c r="D93" s="22" t="s">
        <v>1266</v>
      </c>
      <c r="E93" s="24"/>
      <c r="F93" s="119"/>
      <c r="G93" s="24"/>
    </row>
    <row r="94" ht="16.5" customHeight="1">
      <c r="A94" s="28" t="s">
        <v>398</v>
      </c>
      <c r="B94" s="120">
        <v>1970.54117463843</v>
      </c>
      <c r="C94" s="28" t="s">
        <v>1267</v>
      </c>
      <c r="D94" s="22" t="s">
        <v>1268</v>
      </c>
      <c r="E94" s="24"/>
      <c r="F94" s="119"/>
      <c r="G94" s="24"/>
    </row>
    <row r="95" ht="16.5" customHeight="1">
      <c r="A95" s="28" t="s">
        <v>409</v>
      </c>
      <c r="B95" s="120">
        <v>1973.73185420828</v>
      </c>
      <c r="C95" s="28" t="s">
        <v>1269</v>
      </c>
      <c r="D95" s="22" t="s">
        <v>68</v>
      </c>
      <c r="E95" s="24"/>
      <c r="F95" s="119"/>
      <c r="G95" s="24"/>
    </row>
    <row r="96" ht="16.5" customHeight="1">
      <c r="A96" s="28" t="s">
        <v>416</v>
      </c>
      <c r="B96" s="120">
        <v>1977.22467077145</v>
      </c>
      <c r="C96" s="28" t="s">
        <v>1270</v>
      </c>
      <c r="D96" s="22" t="s">
        <v>1271</v>
      </c>
      <c r="E96" s="24"/>
      <c r="F96" s="119"/>
      <c r="G96" s="24"/>
    </row>
    <row r="97" ht="16.5" customHeight="1">
      <c r="A97" s="28" t="s">
        <v>416</v>
      </c>
      <c r="B97" s="120">
        <v>1979.31210010616</v>
      </c>
      <c r="C97" s="28" t="s">
        <v>1272</v>
      </c>
      <c r="D97" s="22" t="s">
        <v>1130</v>
      </c>
      <c r="E97" s="24"/>
      <c r="F97" s="119"/>
      <c r="G97" s="24"/>
    </row>
    <row r="98" ht="28.5" customHeight="1">
      <c r="A98" s="28" t="s">
        <v>416</v>
      </c>
      <c r="B98" s="120">
        <v>1980.07502263111</v>
      </c>
      <c r="C98" s="28" t="s">
        <v>1274</v>
      </c>
      <c r="D98" s="22" t="s">
        <v>1275</v>
      </c>
      <c r="E98" s="22" t="s">
        <v>1277</v>
      </c>
      <c r="F98" s="123">
        <v>41866.0</v>
      </c>
      <c r="G98" s="22" t="s">
        <v>946</v>
      </c>
    </row>
    <row r="99" ht="16.5" customHeight="1">
      <c r="A99" s="119"/>
      <c r="B99" s="120">
        <v>1981.25107169569</v>
      </c>
      <c r="C99" s="28" t="s">
        <v>1278</v>
      </c>
      <c r="D99" s="24"/>
      <c r="E99" s="24"/>
      <c r="F99" s="119"/>
      <c r="G99" s="24"/>
    </row>
    <row r="100" ht="16.5" customHeight="1">
      <c r="A100" s="119"/>
      <c r="B100" s="120">
        <v>1981.25107169569</v>
      </c>
      <c r="C100" s="28" t="s">
        <v>1281</v>
      </c>
      <c r="D100" s="24"/>
      <c r="E100" s="24"/>
      <c r="F100" s="119"/>
      <c r="G100" s="24"/>
    </row>
    <row r="101" ht="28.5" customHeight="1">
      <c r="A101" s="28" t="s">
        <v>1283</v>
      </c>
      <c r="B101" s="120">
        <v>1992.58194755717</v>
      </c>
      <c r="C101" s="28" t="s">
        <v>1285</v>
      </c>
      <c r="D101" s="22" t="s">
        <v>1286</v>
      </c>
      <c r="E101" s="22" t="s">
        <v>1288</v>
      </c>
      <c r="F101" s="123">
        <v>41867.0</v>
      </c>
      <c r="G101" s="22" t="s">
        <v>946</v>
      </c>
    </row>
    <row r="102">
      <c r="A102" s="28" t="s">
        <v>452</v>
      </c>
      <c r="B102" s="120">
        <v>1996.46832764135</v>
      </c>
      <c r="C102" s="28" t="s">
        <v>1289</v>
      </c>
      <c r="D102" s="99" t="s">
        <v>1290</v>
      </c>
      <c r="E102" s="22" t="s">
        <v>1291</v>
      </c>
      <c r="F102" s="123">
        <v>41867.0</v>
      </c>
      <c r="G102" s="22" t="s">
        <v>946</v>
      </c>
    </row>
    <row r="103">
      <c r="A103" s="28" t="s">
        <v>468</v>
      </c>
      <c r="B103" s="120">
        <v>2008.08395987129</v>
      </c>
      <c r="C103" s="28" t="s">
        <v>1292</v>
      </c>
      <c r="D103" s="22" t="s">
        <v>1294</v>
      </c>
      <c r="E103" s="24"/>
      <c r="F103" s="119"/>
      <c r="G103" s="24"/>
    </row>
    <row r="104" ht="16.5" customHeight="1">
      <c r="A104" s="28" t="s">
        <v>481</v>
      </c>
      <c r="B104" s="120">
        <v>2012.26755043596</v>
      </c>
      <c r="C104" s="28" t="s">
        <v>1296</v>
      </c>
      <c r="D104" s="99" t="s">
        <v>1297</v>
      </c>
      <c r="E104" s="22" t="s">
        <v>1299</v>
      </c>
      <c r="F104" s="123">
        <v>41868.0</v>
      </c>
      <c r="G104" s="22" t="s">
        <v>946</v>
      </c>
    </row>
    <row r="105" ht="16.5" customHeight="1">
      <c r="A105" s="28" t="s">
        <v>511</v>
      </c>
      <c r="B105" s="120">
        <v>2020.16372603265</v>
      </c>
      <c r="C105" s="28" t="s">
        <v>1300</v>
      </c>
      <c r="D105" s="99" t="s">
        <v>1301</v>
      </c>
      <c r="E105" s="22" t="s">
        <v>1299</v>
      </c>
      <c r="F105" s="123">
        <v>41868.0</v>
      </c>
      <c r="G105" s="22" t="s">
        <v>946</v>
      </c>
    </row>
    <row r="106" ht="16.5" customHeight="1">
      <c r="A106" s="28" t="s">
        <v>511</v>
      </c>
      <c r="B106" s="120">
        <v>2023.24280603983</v>
      </c>
      <c r="C106" s="28" t="s">
        <v>1302</v>
      </c>
      <c r="D106" s="22" t="s">
        <v>1303</v>
      </c>
      <c r="E106" s="24"/>
      <c r="F106" s="119"/>
      <c r="G106" s="24"/>
    </row>
    <row r="107" ht="16.5" customHeight="1">
      <c r="A107" s="28" t="s">
        <v>511</v>
      </c>
      <c r="B107" s="120">
        <v>2025.12640799442</v>
      </c>
      <c r="C107" s="28" t="s">
        <v>1306</v>
      </c>
      <c r="D107" s="99" t="s">
        <v>1307</v>
      </c>
      <c r="E107" s="22" t="s">
        <v>1308</v>
      </c>
      <c r="F107" s="123">
        <v>41868.0</v>
      </c>
      <c r="G107" s="22" t="s">
        <v>946</v>
      </c>
    </row>
    <row r="108" ht="16.5" customHeight="1">
      <c r="A108" s="28" t="s">
        <v>516</v>
      </c>
      <c r="B108" s="120">
        <v>2027.09685108518</v>
      </c>
      <c r="C108" s="28" t="s">
        <v>1312</v>
      </c>
      <c r="D108" s="22" t="s">
        <v>1313</v>
      </c>
      <c r="E108" s="24"/>
      <c r="F108" s="119"/>
      <c r="G108" s="24"/>
    </row>
    <row r="109" ht="16.5" customHeight="1">
      <c r="A109" s="28" t="s">
        <v>516</v>
      </c>
      <c r="B109" s="120">
        <v>2027.79392352203</v>
      </c>
      <c r="C109" s="28" t="s">
        <v>1317</v>
      </c>
      <c r="D109" s="22" t="s">
        <v>1318</v>
      </c>
      <c r="E109" s="24"/>
      <c r="F109" s="119"/>
      <c r="G109" s="24"/>
    </row>
    <row r="110" ht="16.5" customHeight="1">
      <c r="A110" s="28" t="s">
        <v>516</v>
      </c>
      <c r="B110" s="120">
        <v>2029.40047586223</v>
      </c>
      <c r="C110" s="28" t="s">
        <v>1321</v>
      </c>
      <c r="D110" s="99" t="s">
        <v>1323</v>
      </c>
      <c r="E110" s="22" t="s">
        <v>1324</v>
      </c>
      <c r="F110" s="123">
        <v>41869.0</v>
      </c>
      <c r="G110" s="22" t="s">
        <v>946</v>
      </c>
    </row>
    <row r="111" ht="16.5" customHeight="1">
      <c r="A111" s="28" t="s">
        <v>516</v>
      </c>
      <c r="B111" s="120">
        <v>2029.66638282485</v>
      </c>
      <c r="C111" s="28" t="s">
        <v>1328</v>
      </c>
      <c r="D111" s="22" t="s">
        <v>1329</v>
      </c>
      <c r="E111" s="24"/>
      <c r="F111" s="119"/>
      <c r="G111" s="24"/>
    </row>
    <row r="112" ht="16.5" customHeight="1">
      <c r="A112" s="28" t="s">
        <v>516</v>
      </c>
      <c r="B112" s="120">
        <v>2029.88947038311</v>
      </c>
      <c r="C112" s="28" t="s">
        <v>1333</v>
      </c>
      <c r="D112" s="22" t="s">
        <v>366</v>
      </c>
      <c r="E112" s="24"/>
      <c r="F112" s="119"/>
      <c r="G112" s="24"/>
    </row>
    <row r="113" ht="16.5" customHeight="1">
      <c r="A113" s="28" t="s">
        <v>516</v>
      </c>
      <c r="B113" s="120">
        <v>2030.36262024248</v>
      </c>
      <c r="C113" s="28" t="s">
        <v>1337</v>
      </c>
      <c r="D113" s="22" t="s">
        <v>1338</v>
      </c>
      <c r="E113" s="24"/>
      <c r="F113" s="119"/>
      <c r="G113" s="24"/>
    </row>
    <row r="114" ht="16.5" customHeight="1">
      <c r="A114" s="28" t="s">
        <v>516</v>
      </c>
      <c r="B114" s="120">
        <v>2031.67942079488</v>
      </c>
      <c r="C114" s="28" t="s">
        <v>1341</v>
      </c>
      <c r="D114" s="22" t="s">
        <v>366</v>
      </c>
      <c r="E114" s="24"/>
      <c r="F114" s="119"/>
      <c r="G114" s="24"/>
    </row>
    <row r="115" ht="16.5" customHeight="1">
      <c r="A115" s="28" t="s">
        <v>516</v>
      </c>
      <c r="B115" s="120">
        <v>2032.20575765533</v>
      </c>
      <c r="C115" s="28" t="s">
        <v>1345</v>
      </c>
      <c r="D115" s="22" t="s">
        <v>366</v>
      </c>
      <c r="E115" s="24"/>
      <c r="F115" s="119"/>
      <c r="G115" s="24"/>
    </row>
    <row r="116" ht="16.5" customHeight="1">
      <c r="A116" s="28" t="s">
        <v>556</v>
      </c>
      <c r="B116" s="120">
        <v>2036.84909294748</v>
      </c>
      <c r="C116" s="28" t="s">
        <v>1350</v>
      </c>
      <c r="D116" s="22" t="s">
        <v>1352</v>
      </c>
      <c r="E116" s="24"/>
      <c r="F116" s="119"/>
      <c r="G116" s="24"/>
    </row>
    <row r="117" ht="16.5" customHeight="1">
      <c r="A117" s="28" t="s">
        <v>556</v>
      </c>
      <c r="B117" s="120">
        <v>2036.87034965649</v>
      </c>
      <c r="C117" s="28" t="s">
        <v>1356</v>
      </c>
      <c r="D117" s="22" t="s">
        <v>1357</v>
      </c>
      <c r="E117" s="24"/>
      <c r="F117" s="119"/>
      <c r="G117" s="24"/>
    </row>
    <row r="118" ht="16.5" customHeight="1">
      <c r="A118" s="28" t="s">
        <v>556</v>
      </c>
      <c r="B118" s="120">
        <v>2037.46932192876</v>
      </c>
      <c r="C118" s="28" t="s">
        <v>1359</v>
      </c>
      <c r="D118" s="22" t="s">
        <v>1130</v>
      </c>
      <c r="E118" s="24"/>
      <c r="F118" s="119"/>
      <c r="G118" s="24"/>
    </row>
    <row r="119" ht="16.5" customHeight="1">
      <c r="A119" s="28" t="s">
        <v>556</v>
      </c>
      <c r="B119" s="120">
        <v>2037.70722563374</v>
      </c>
      <c r="C119" s="28" t="s">
        <v>1362</v>
      </c>
      <c r="D119" s="22" t="s">
        <v>1130</v>
      </c>
      <c r="E119" s="24"/>
      <c r="F119" s="119"/>
      <c r="G119" s="24"/>
    </row>
    <row r="120" ht="16.5" customHeight="1">
      <c r="A120" s="28" t="s">
        <v>586</v>
      </c>
      <c r="B120" s="120">
        <v>2040.71205781719</v>
      </c>
      <c r="C120" s="28" t="s">
        <v>1364</v>
      </c>
      <c r="D120" s="22" t="s">
        <v>1366</v>
      </c>
      <c r="E120" s="24"/>
      <c r="F120" s="119"/>
      <c r="G120" s="24"/>
    </row>
    <row r="121" ht="16.5" customHeight="1">
      <c r="A121" s="28" t="s">
        <v>586</v>
      </c>
      <c r="B121" s="120">
        <v>2041.11784848254</v>
      </c>
      <c r="C121" s="28" t="s">
        <v>1368</v>
      </c>
      <c r="D121" s="22" t="s">
        <v>1370</v>
      </c>
      <c r="E121" s="24"/>
      <c r="F121" s="119"/>
      <c r="G121" s="24"/>
    </row>
    <row r="122" ht="16.5" customHeight="1">
      <c r="A122" s="28" t="s">
        <v>586</v>
      </c>
      <c r="B122" s="120">
        <v>2042.46157910708</v>
      </c>
      <c r="C122" s="28" t="s">
        <v>1373</v>
      </c>
      <c r="D122" s="22" t="s">
        <v>1198</v>
      </c>
      <c r="E122" s="24"/>
      <c r="F122" s="119"/>
      <c r="G122" s="24"/>
    </row>
    <row r="123" ht="16.5" customHeight="1">
      <c r="A123" s="28" t="s">
        <v>586</v>
      </c>
      <c r="B123" s="120">
        <v>2043.06762965355</v>
      </c>
      <c r="C123" s="28" t="s">
        <v>1376</v>
      </c>
      <c r="D123" s="22" t="s">
        <v>1378</v>
      </c>
      <c r="E123" s="22" t="s">
        <v>1379</v>
      </c>
      <c r="F123" s="123">
        <v>41869.0</v>
      </c>
      <c r="G123" s="22" t="s">
        <v>946</v>
      </c>
    </row>
    <row r="124" ht="16.5" customHeight="1">
      <c r="A124" s="28" t="s">
        <v>586</v>
      </c>
      <c r="B124" s="120">
        <v>2043.12127060256</v>
      </c>
      <c r="C124" s="28" t="s">
        <v>1382</v>
      </c>
      <c r="D124" s="22" t="s">
        <v>1383</v>
      </c>
      <c r="E124" s="24"/>
      <c r="F124" s="119"/>
      <c r="G124" s="24"/>
    </row>
    <row r="125" ht="16.5" customHeight="1">
      <c r="A125" s="28" t="s">
        <v>629</v>
      </c>
      <c r="B125" s="120">
        <v>2046.81239839132</v>
      </c>
      <c r="C125" s="28" t="s">
        <v>1387</v>
      </c>
      <c r="D125" s="22" t="s">
        <v>1388</v>
      </c>
      <c r="E125" s="24"/>
      <c r="F125" s="119"/>
      <c r="G125" s="24"/>
    </row>
    <row r="126" ht="16.5" customHeight="1">
      <c r="A126" s="28" t="s">
        <v>629</v>
      </c>
      <c r="B126" s="120">
        <v>2047.46165333244</v>
      </c>
      <c r="C126" s="28" t="s">
        <v>1393</v>
      </c>
      <c r="D126" s="22" t="s">
        <v>1394</v>
      </c>
      <c r="E126" s="24"/>
      <c r="F126" s="119"/>
      <c r="G126" s="24"/>
    </row>
    <row r="127" ht="16.5" customHeight="1">
      <c r="A127" s="28" t="s">
        <v>629</v>
      </c>
      <c r="B127" s="120">
        <v>2052.11772488437</v>
      </c>
      <c r="C127" s="28" t="s">
        <v>1396</v>
      </c>
      <c r="D127" s="22" t="s">
        <v>1398</v>
      </c>
      <c r="E127" s="22" t="s">
        <v>1399</v>
      </c>
      <c r="F127" s="123">
        <v>41869.0</v>
      </c>
      <c r="G127" s="22" t="s">
        <v>946</v>
      </c>
    </row>
    <row r="128" ht="16.5" customHeight="1">
      <c r="A128" s="28" t="s">
        <v>629</v>
      </c>
      <c r="B128" s="120">
        <v>2052.48012846103</v>
      </c>
      <c r="C128" s="28" t="s">
        <v>1402</v>
      </c>
      <c r="D128" s="99" t="s">
        <v>1404</v>
      </c>
      <c r="E128" s="22" t="s">
        <v>1405</v>
      </c>
      <c r="F128" s="123">
        <v>41869.0</v>
      </c>
      <c r="G128" s="22" t="s">
        <v>946</v>
      </c>
    </row>
    <row r="129" ht="16.5" customHeight="1">
      <c r="A129" s="28" t="s">
        <v>1407</v>
      </c>
      <c r="B129" s="120">
        <v>2060.02310994925</v>
      </c>
      <c r="C129" s="28" t="s">
        <v>1411</v>
      </c>
      <c r="D129" s="22" t="s">
        <v>1412</v>
      </c>
      <c r="E129" s="24"/>
      <c r="F129" s="119"/>
      <c r="G129" s="24"/>
    </row>
    <row r="130" ht="16.5" customHeight="1">
      <c r="A130" s="28" t="s">
        <v>1407</v>
      </c>
      <c r="B130" s="120">
        <v>2062.09075856865</v>
      </c>
      <c r="C130" s="28" t="s">
        <v>1415</v>
      </c>
      <c r="D130" s="22" t="s">
        <v>1416</v>
      </c>
      <c r="E130" s="24"/>
      <c r="F130" s="119"/>
      <c r="G130" s="24"/>
    </row>
    <row r="131" ht="16.5" customHeight="1">
      <c r="A131" s="28" t="s">
        <v>1407</v>
      </c>
      <c r="B131" s="120">
        <v>2062.44841049487</v>
      </c>
      <c r="C131" s="28" t="s">
        <v>1423</v>
      </c>
      <c r="D131" s="22" t="s">
        <v>1424</v>
      </c>
      <c r="E131" s="24"/>
      <c r="F131" s="119"/>
      <c r="G131" s="24"/>
    </row>
    <row r="132" ht="16.5" customHeight="1">
      <c r="A132" s="28" t="s">
        <v>1428</v>
      </c>
      <c r="B132" s="120">
        <v>2071.61061108601</v>
      </c>
      <c r="C132" s="28" t="s">
        <v>1429</v>
      </c>
      <c r="D132" s="22" t="s">
        <v>1431</v>
      </c>
      <c r="E132" s="24"/>
      <c r="F132" s="119"/>
      <c r="G132" s="24"/>
    </row>
    <row r="133" ht="16.5" customHeight="1">
      <c r="A133" s="28" t="s">
        <v>1428</v>
      </c>
      <c r="B133" s="120">
        <v>2071.93588081178</v>
      </c>
      <c r="C133" s="28" t="s">
        <v>1434</v>
      </c>
      <c r="D133" s="22" t="s">
        <v>1436</v>
      </c>
      <c r="E133" s="24"/>
      <c r="F133" s="119"/>
      <c r="G133" s="24"/>
    </row>
    <row r="134" ht="16.5" customHeight="1">
      <c r="A134" s="28" t="s">
        <v>1428</v>
      </c>
      <c r="B134" s="120">
        <v>2075.27119488424</v>
      </c>
      <c r="C134" s="28" t="s">
        <v>1440</v>
      </c>
      <c r="D134" s="22" t="s">
        <v>1441</v>
      </c>
      <c r="E134" s="24"/>
      <c r="F134" s="119"/>
      <c r="G134" s="24"/>
    </row>
    <row r="135" ht="16.5" customHeight="1">
      <c r="A135" s="28" t="s">
        <v>1428</v>
      </c>
      <c r="B135" s="120">
        <v>2075.50957096574</v>
      </c>
      <c r="C135" s="28" t="s">
        <v>1442</v>
      </c>
      <c r="D135" s="22" t="s">
        <v>1436</v>
      </c>
      <c r="E135" s="24"/>
      <c r="F135" s="119"/>
      <c r="G135" s="24"/>
    </row>
    <row r="136" ht="16.5" customHeight="1">
      <c r="A136" s="28" t="s">
        <v>1428</v>
      </c>
      <c r="B136" s="120">
        <v>2075.67605771764</v>
      </c>
      <c r="C136" s="28" t="s">
        <v>1449</v>
      </c>
      <c r="D136" s="22" t="s">
        <v>1436</v>
      </c>
      <c r="E136" s="24"/>
      <c r="F136" s="119"/>
      <c r="G136" s="24"/>
    </row>
    <row r="137" ht="16.5" customHeight="1">
      <c r="A137" s="28" t="s">
        <v>1428</v>
      </c>
      <c r="B137" s="120">
        <v>2075.95186904448</v>
      </c>
      <c r="C137" s="28" t="s">
        <v>1451</v>
      </c>
      <c r="D137" s="22" t="s">
        <v>1452</v>
      </c>
      <c r="E137" s="24"/>
      <c r="F137" s="119"/>
      <c r="G137" s="24"/>
    </row>
    <row r="138" ht="16.5" customHeight="1">
      <c r="A138" s="28" t="s">
        <v>1428</v>
      </c>
      <c r="B138" s="120">
        <v>2076.3350280573</v>
      </c>
      <c r="C138" s="28" t="s">
        <v>1455</v>
      </c>
      <c r="D138" s="22" t="s">
        <v>1456</v>
      </c>
      <c r="E138" s="24"/>
      <c r="F138" s="119"/>
      <c r="G138" s="24"/>
    </row>
    <row r="139" ht="16.5" customHeight="1">
      <c r="A139" s="28" t="s">
        <v>1428</v>
      </c>
      <c r="B139" s="120">
        <v>2076.33971492566</v>
      </c>
      <c r="C139" s="28" t="s">
        <v>1458</v>
      </c>
      <c r="D139" s="22" t="s">
        <v>1459</v>
      </c>
      <c r="E139" s="24"/>
      <c r="F139" s="119"/>
      <c r="G139" s="24"/>
    </row>
    <row r="140" ht="16.5" customHeight="1">
      <c r="A140" s="28" t="s">
        <v>1461</v>
      </c>
      <c r="B140" s="120">
        <v>2080.19862615379</v>
      </c>
      <c r="C140" s="28" t="s">
        <v>1462</v>
      </c>
      <c r="D140" s="22" t="s">
        <v>1463</v>
      </c>
      <c r="E140" s="22" t="s">
        <v>1464</v>
      </c>
      <c r="F140" s="123">
        <v>41870.0</v>
      </c>
      <c r="G140" s="22" t="s">
        <v>946</v>
      </c>
    </row>
    <row r="141" ht="16.5" customHeight="1">
      <c r="A141" s="119"/>
      <c r="B141" s="120">
        <v>2084.06510731527</v>
      </c>
      <c r="C141" s="28" t="s">
        <v>1466</v>
      </c>
      <c r="D141" s="22" t="s">
        <v>1468</v>
      </c>
      <c r="E141" s="24"/>
      <c r="F141" s="119"/>
      <c r="G141" s="24"/>
    </row>
    <row r="142" ht="16.5" customHeight="1">
      <c r="A142" s="28" t="s">
        <v>1471</v>
      </c>
      <c r="B142" s="120">
        <v>2092.00428669207</v>
      </c>
      <c r="C142" s="28" t="s">
        <v>1473</v>
      </c>
      <c r="D142" s="22" t="s">
        <v>1474</v>
      </c>
      <c r="E142" s="24"/>
      <c r="F142" s="119"/>
      <c r="G142" s="24"/>
    </row>
    <row r="143" ht="16.5" customHeight="1">
      <c r="A143" s="28" t="s">
        <v>1471</v>
      </c>
      <c r="B143" s="120">
        <v>2094.18960678278</v>
      </c>
      <c r="C143" s="28" t="s">
        <v>1477</v>
      </c>
      <c r="D143" s="22" t="s">
        <v>1173</v>
      </c>
      <c r="E143" s="24"/>
      <c r="F143" s="119"/>
      <c r="G143" s="24"/>
    </row>
    <row r="144" ht="16.5" customHeight="1">
      <c r="A144" s="28" t="s">
        <v>1471</v>
      </c>
      <c r="B144" s="120">
        <v>2094.46793406362</v>
      </c>
      <c r="C144" s="28" t="s">
        <v>1479</v>
      </c>
      <c r="D144" s="22" t="s">
        <v>1480</v>
      </c>
      <c r="E144" s="22" t="s">
        <v>1481</v>
      </c>
      <c r="F144" s="123">
        <v>41871.0</v>
      </c>
      <c r="G144" s="22" t="s">
        <v>946</v>
      </c>
    </row>
    <row r="145" ht="16.5" customHeight="1">
      <c r="A145" s="28" t="s">
        <v>1471</v>
      </c>
      <c r="B145" s="120">
        <v>2095.52964710899</v>
      </c>
      <c r="C145" s="28" t="s">
        <v>1485</v>
      </c>
      <c r="D145" s="22" t="s">
        <v>366</v>
      </c>
      <c r="E145" s="24"/>
      <c r="F145" s="119"/>
      <c r="G145" s="24"/>
    </row>
    <row r="146" ht="16.5" customHeight="1">
      <c r="A146" s="28" t="s">
        <v>655</v>
      </c>
      <c r="B146" s="120">
        <v>2097.32144023246</v>
      </c>
      <c r="C146" s="28" t="s">
        <v>1489</v>
      </c>
      <c r="D146" s="22" t="s">
        <v>1491</v>
      </c>
      <c r="E146" s="24"/>
      <c r="F146" s="119"/>
      <c r="G146" s="24"/>
    </row>
    <row r="147" ht="16.5" customHeight="1">
      <c r="A147" s="28" t="s">
        <v>655</v>
      </c>
      <c r="B147" s="120">
        <v>2097.80036298305</v>
      </c>
      <c r="C147" s="28" t="s">
        <v>1492</v>
      </c>
      <c r="D147" s="99" t="s">
        <v>1495</v>
      </c>
      <c r="E147" s="24"/>
      <c r="F147" s="119"/>
      <c r="G147" s="24"/>
    </row>
    <row r="148" ht="16.5" customHeight="1">
      <c r="A148" s="28" t="s">
        <v>655</v>
      </c>
      <c r="B148" s="120">
        <v>2099.5342858891</v>
      </c>
      <c r="C148" s="28" t="s">
        <v>1496</v>
      </c>
      <c r="D148" s="99" t="s">
        <v>1498</v>
      </c>
      <c r="E148" s="22" t="s">
        <v>1501</v>
      </c>
      <c r="F148" s="123">
        <v>41871.0</v>
      </c>
      <c r="G148" s="22" t="s">
        <v>946</v>
      </c>
    </row>
    <row r="149" ht="16.5" customHeight="1">
      <c r="A149" s="28" t="s">
        <v>655</v>
      </c>
      <c r="B149" s="120">
        <v>2100.14134964826</v>
      </c>
      <c r="C149" s="28" t="s">
        <v>1504</v>
      </c>
      <c r="D149" s="22" t="s">
        <v>1505</v>
      </c>
      <c r="E149" s="24"/>
      <c r="F149" s="119"/>
      <c r="G149" s="24"/>
    </row>
    <row r="150" ht="16.5" customHeight="1">
      <c r="A150" s="28" t="s">
        <v>655</v>
      </c>
      <c r="B150" s="120">
        <v>2100.45083943126</v>
      </c>
      <c r="C150" s="28" t="s">
        <v>1506</v>
      </c>
      <c r="D150" s="22" t="s">
        <v>591</v>
      </c>
      <c r="E150" s="24"/>
      <c r="F150" s="119"/>
      <c r="G150" s="24"/>
    </row>
    <row r="151" ht="16.5" customHeight="1">
      <c r="A151" s="28" t="s">
        <v>655</v>
      </c>
      <c r="B151" s="120">
        <v>2103.77422405285</v>
      </c>
      <c r="C151" s="28" t="s">
        <v>1509</v>
      </c>
      <c r="D151" s="22" t="s">
        <v>1510</v>
      </c>
      <c r="E151" s="24"/>
      <c r="F151" s="119"/>
      <c r="G151" s="24"/>
    </row>
    <row r="152" ht="16.5" customHeight="1">
      <c r="A152" s="28" t="s">
        <v>655</v>
      </c>
      <c r="B152" s="120">
        <v>2103.91495133014</v>
      </c>
      <c r="C152" s="28" t="s">
        <v>1512</v>
      </c>
      <c r="D152" s="99" t="s">
        <v>1513</v>
      </c>
      <c r="E152" s="24"/>
      <c r="F152" s="119"/>
      <c r="G152" s="24"/>
    </row>
    <row r="153" ht="16.5" customHeight="1">
      <c r="A153" s="28" t="s">
        <v>655</v>
      </c>
      <c r="B153" s="120">
        <v>2104.22650303818</v>
      </c>
      <c r="C153" s="28" t="s">
        <v>1516</v>
      </c>
      <c r="D153" s="22" t="s">
        <v>1517</v>
      </c>
      <c r="E153" s="24"/>
      <c r="F153" s="119"/>
      <c r="G153" s="24"/>
    </row>
    <row r="154" ht="16.5" customHeight="1">
      <c r="A154" s="28" t="s">
        <v>655</v>
      </c>
      <c r="B154" s="120">
        <v>2104.34611400378</v>
      </c>
      <c r="C154" s="28" t="s">
        <v>1520</v>
      </c>
      <c r="D154" s="22" t="s">
        <v>1521</v>
      </c>
      <c r="E154" s="24"/>
      <c r="F154" s="119"/>
      <c r="G154" s="24"/>
    </row>
    <row r="155" ht="16.5" customHeight="1">
      <c r="A155" s="28" t="s">
        <v>716</v>
      </c>
      <c r="B155" s="120">
        <v>2106.00993427061</v>
      </c>
      <c r="C155" s="28" t="s">
        <v>1523</v>
      </c>
      <c r="D155" s="22" t="s">
        <v>1525</v>
      </c>
      <c r="E155" s="24"/>
      <c r="F155" s="119"/>
      <c r="G155" s="24"/>
    </row>
    <row r="156" ht="16.5" customHeight="1">
      <c r="A156" s="28" t="s">
        <v>716</v>
      </c>
      <c r="B156" s="120">
        <v>2106.43844953173</v>
      </c>
      <c r="C156" s="28" t="s">
        <v>1527</v>
      </c>
      <c r="D156" s="99" t="s">
        <v>1530</v>
      </c>
      <c r="E156" s="22" t="s">
        <v>1531</v>
      </c>
      <c r="F156" s="123">
        <v>41872.0</v>
      </c>
      <c r="G156" s="22" t="s">
        <v>946</v>
      </c>
    </row>
    <row r="157" ht="16.5" customHeight="1">
      <c r="A157" s="28" t="s">
        <v>716</v>
      </c>
      <c r="B157" s="120">
        <v>2107.53595315445</v>
      </c>
      <c r="C157" s="28" t="s">
        <v>1534</v>
      </c>
      <c r="D157" s="22" t="s">
        <v>1394</v>
      </c>
      <c r="E157" s="24"/>
      <c r="F157" s="119"/>
      <c r="G157" s="24"/>
    </row>
    <row r="158" ht="16.5" customHeight="1">
      <c r="A158" s="28" t="s">
        <v>716</v>
      </c>
      <c r="B158" s="120">
        <v>2112.10937335326</v>
      </c>
      <c r="C158" s="28" t="s">
        <v>1537</v>
      </c>
      <c r="D158" s="22" t="s">
        <v>1538</v>
      </c>
      <c r="E158" s="24"/>
      <c r="F158" s="119"/>
      <c r="G158" s="24"/>
    </row>
    <row r="159" ht="16.5" customHeight="1">
      <c r="A159" s="28" t="s">
        <v>732</v>
      </c>
      <c r="B159" s="120">
        <v>2116.14414125816</v>
      </c>
      <c r="C159" s="28" t="s">
        <v>1541</v>
      </c>
      <c r="D159" s="22" t="s">
        <v>1542</v>
      </c>
      <c r="E159" s="24"/>
      <c r="F159" s="119"/>
      <c r="G159" s="24"/>
    </row>
    <row r="160" ht="16.5" customHeight="1">
      <c r="A160" s="28" t="s">
        <v>744</v>
      </c>
      <c r="B160" s="120">
        <v>2119.62967638458</v>
      </c>
      <c r="C160" s="28" t="s">
        <v>1545</v>
      </c>
      <c r="D160" s="22" t="s">
        <v>1546</v>
      </c>
      <c r="E160" s="24"/>
      <c r="F160" s="119"/>
      <c r="G160" s="24"/>
    </row>
    <row r="161" ht="16.5" customHeight="1">
      <c r="A161" s="28" t="s">
        <v>744</v>
      </c>
      <c r="B161" s="120">
        <v>2125.08122061146</v>
      </c>
      <c r="C161" s="28" t="s">
        <v>1548</v>
      </c>
      <c r="D161" s="99" t="s">
        <v>1550</v>
      </c>
      <c r="E161" s="22" t="s">
        <v>992</v>
      </c>
      <c r="F161" s="123">
        <v>41873.0</v>
      </c>
      <c r="G161" s="22" t="s">
        <v>946</v>
      </c>
    </row>
    <row r="162" ht="16.5" customHeight="1">
      <c r="A162" s="119"/>
      <c r="B162" s="120">
        <v>2125.08122061146</v>
      </c>
      <c r="C162" s="28" t="s">
        <v>1551</v>
      </c>
      <c r="D162" s="22" t="s">
        <v>1553</v>
      </c>
      <c r="E162" s="24"/>
      <c r="F162" s="119"/>
      <c r="G162" s="24"/>
    </row>
    <row r="163" ht="16.5" customHeight="1">
      <c r="A163" s="28" t="s">
        <v>744</v>
      </c>
      <c r="B163" s="120">
        <v>2125.08358582649</v>
      </c>
      <c r="C163" s="28" t="s">
        <v>1556</v>
      </c>
      <c r="D163" s="22" t="s">
        <v>1558</v>
      </c>
      <c r="E163" s="24"/>
      <c r="F163" s="119"/>
      <c r="G163" s="24"/>
    </row>
    <row r="164" ht="16.5" customHeight="1">
      <c r="A164" s="28" t="s">
        <v>749</v>
      </c>
      <c r="B164" s="120">
        <v>2128.05451226362</v>
      </c>
      <c r="C164" s="28" t="s">
        <v>1560</v>
      </c>
      <c r="D164" s="22" t="s">
        <v>1561</v>
      </c>
      <c r="E164" s="24"/>
      <c r="F164" s="119"/>
      <c r="G164" s="24"/>
    </row>
    <row r="165" ht="16.5" customHeight="1">
      <c r="A165" s="28" t="s">
        <v>757</v>
      </c>
      <c r="B165" s="120">
        <v>2136.50449058294</v>
      </c>
      <c r="C165" s="28" t="s">
        <v>1562</v>
      </c>
      <c r="D165" s="22" t="s">
        <v>1563</v>
      </c>
      <c r="E165" s="24"/>
      <c r="F165" s="119"/>
      <c r="G165" s="24"/>
    </row>
    <row r="166" ht="16.5" customHeight="1">
      <c r="A166" s="28" t="s">
        <v>763</v>
      </c>
      <c r="B166" s="120">
        <v>2140.37952634332</v>
      </c>
      <c r="C166" s="28" t="s">
        <v>1566</v>
      </c>
      <c r="D166" s="22" t="s">
        <v>591</v>
      </c>
      <c r="E166" s="24"/>
      <c r="F166" s="119"/>
      <c r="G166" s="24"/>
    </row>
    <row r="167" ht="16.5" customHeight="1">
      <c r="A167" s="28" t="s">
        <v>757</v>
      </c>
      <c r="B167" s="120">
        <v>2142.28760995348</v>
      </c>
      <c r="C167" s="28" t="s">
        <v>1568</v>
      </c>
      <c r="D167" s="22" t="s">
        <v>1569</v>
      </c>
      <c r="E167" s="24"/>
      <c r="F167" s="119"/>
      <c r="G167" s="24"/>
    </row>
    <row r="168" ht="16.5" customHeight="1">
      <c r="A168" s="119"/>
      <c r="B168" s="120">
        <v>2144.18855028938</v>
      </c>
      <c r="C168" s="28" t="s">
        <v>1573</v>
      </c>
      <c r="D168" s="24"/>
      <c r="E168" s="24"/>
      <c r="F168" s="119"/>
      <c r="G168" s="24"/>
    </row>
  </sheetData>
  <mergeCells count="9">
    <mergeCell ref="A4:G4"/>
    <mergeCell ref="A5:G5"/>
    <mergeCell ref="A6:G6"/>
    <mergeCell ref="A7:G7"/>
    <mergeCell ref="A1:E1"/>
    <mergeCell ref="F1:G1"/>
    <mergeCell ref="A2:E2"/>
    <mergeCell ref="F2:G2"/>
    <mergeCell ref="A3:G3"/>
  </mergeCells>
  <drawing r:id="rId1"/>
</worksheet>
</file>