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cton" sheetId="2" r:id="rId4"/>
    <sheet state="visible" name="Acton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<sst xmlns="http://schemas.openxmlformats.org/spreadsheetml/2006/main" count="4614" uniqueCount="2814">
  <si>
    <t>Pacific Crest Trail Water Report -- Part One: Campo to Idyllwild</t>
  </si>
  <si>
    <t>Pacific Crest Trail Water Report -- Part Two: Idyllwild to Acton</t>
  </si>
  <si>
    <t xml:space="preserve">Updated: 9:58am 9/1/15              </t>
  </si>
  <si>
    <t>Campo, CA to Idyllwild, CA</t>
  </si>
  <si>
    <t>Idyllwild, CA to Acton, CA</t>
  </si>
  <si>
    <t>Pacific Crest Trail Water Report -- Part Three: Acton to Cottonwood Pass</t>
  </si>
  <si>
    <t>www.pctwater.com</t>
  </si>
  <si>
    <t xml:space="preserve">Acton, CA to Cottonwood Pass
</t>
  </si>
  <si>
    <t>Never rely on water caches!!! With the increase in the number of hikers, it's virtually impossible for anyone to maintain a cache that always has enough water.</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</si>
  <si>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</si>
  <si>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</si>
  <si>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</si>
  <si>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</si>
  <si>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</si>
  <si>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</si>
  <si>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</si>
  <si>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</si>
  <si>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</si>
  <si>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</si>
  <si>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</si>
  <si>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</si>
  <si>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</si>
  <si>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D11</t>
  </si>
  <si>
    <t>Santa Clara River</t>
  </si>
  <si>
    <t>small pools with light flow, but very gross looking</t>
  </si>
  <si>
    <t>Haiku</t>
  </si>
  <si>
    <t>D12</t>
  </si>
  <si>
    <t>Hwy14</t>
  </si>
  <si>
    <t>Escondido Cyn just past tunnel under Hwy 14</t>
  </si>
  <si>
    <t>Dry</t>
  </si>
  <si>
    <t>Cloud Rider</t>
  </si>
  <si>
    <t>seep</t>
  </si>
  <si>
    <t>This is a small stream through Vasquez Rocks. It had a very small flow with some muddy pools. Better to go to the faucet at the picnic area.</t>
  </si>
  <si>
    <t>WR453</t>
  </si>
  <si>
    <t xml:space="preserve">**Vasquez Rocks picnic area </t>
  </si>
  <si>
    <t>Faucets are on</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</si>
  <si>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</si>
  <si>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</si>
  <si>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</si>
  <si>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</si>
  <si>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</si>
  <si>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</si>
  <si>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</si>
  <si>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</si>
  <si>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Closed</t>
  </si>
  <si>
    <t>Halfmile</t>
  </si>
  <si>
    <t xml:space="preserve">Hiker Heaven [AKA the Saufley's] in Agua Dulce has closed and is no longer hosting hikers or accepting resupply packages. The Acton KOA a RV park 10.2 miles to the south accepts has camping, showers, laundry and accepts resupply packages.  </t>
  </si>
  <si>
    <t>California Section E: Agua Dulce to Highway 58 near Tehachapi Pass</t>
  </si>
  <si>
    <t>E2</t>
  </si>
  <si>
    <t>WR462</t>
  </si>
  <si>
    <t>*Bear Spring
[can be trickle late season]</t>
  </si>
  <si>
    <t xml:space="preserve">Flowing 1 liter per minute on right side of trail, trough empty. </t>
  </si>
  <si>
    <t>Doran</t>
  </si>
  <si>
    <t xml:space="preserve">Spring is up the hill in the woods, a boxed area beneath a pipe. There is also a horse trough on the downhill side of the trail. </t>
  </si>
  <si>
    <t>RD0466</t>
  </si>
  <si>
    <t>Bouquet Canyon [usually dry]</t>
  </si>
  <si>
    <t>~466.5</t>
  </si>
  <si>
    <t>Seasonal flows between Bouquet &amp; San Francisquito Rd</t>
  </si>
  <si>
    <t>E3</t>
  </si>
  <si>
    <t>WR478</t>
  </si>
  <si>
    <t>**San Francisquito Canyon Rd
2/10 mi SW</t>
  </si>
  <si>
    <t>Hose on side of building turned off. Faucet behind building across driveway is on.</t>
  </si>
  <si>
    <t>Green Valley fire station, 2/10 mile SW of PCT along the road has a water spigo on the side of building, in a small enclosed box. If turned off, try fire hose in box in parking lot marked "Green Valley" turn on outside valve.</t>
  </si>
  <si>
    <t>CA Section B: Warner Springs to Highway 10 continued...</t>
  </si>
  <si>
    <t>"The Lounge Is ALWAYS Open!" says Joe [But they may not always be home off season]</t>
  </si>
  <si>
    <t>Water sources with blue text [marked with  * or **] have historically been more reliable. Sources marked with ** are more likely to have water year-round than those marked with a single *. Water described as seasonal, usually dry, early spring, etc. are less reliable..</t>
  </si>
  <si>
    <t>B9</t>
  </si>
  <si>
    <t>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www.pctmap.net/updates/</t>
  </si>
  <si>
    <t>SaddleJct</t>
  </si>
  <si>
    <t>Idyllwild 4.5 mi W of Saddle Junction</t>
  </si>
  <si>
    <t>California Section A: Campo to Warner Springs</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</si>
  <si>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</si>
  <si>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Flowing at 2 liters/min. Some stagnant pools in stream bed and one spot of flowing water just upstream from pipe spring. Watch for poison oak in valley. -- 5/18/15 per Cloud Rider</t>
  </si>
  <si>
    <t>WA0181</t>
  </si>
  <si>
    <t>*Wellmans Cienaga [7/10 mi N of PCT on trail to Wellmans Divide]</t>
  </si>
  <si>
    <t>[Robodoc reports that the yellow rope goes right through POISON OAK] An interesting trailside water source where the water trickled off a tree root, from a spring uphill, into a plastic bottle N34.66672 W118.46637</t>
  </si>
  <si>
    <t>Strong drips  1/4 liter/min.</t>
  </si>
  <si>
    <t>E5</t>
  </si>
  <si>
    <t>WR182</t>
  </si>
  <si>
    <t>Strawberry Cienaga</t>
  </si>
  <si>
    <t>WRCS493</t>
  </si>
  <si>
    <t>Maxwell Trail Camp guzzler [1/10 mi N on 1st of 2 dirt roads]</t>
  </si>
  <si>
    <t>Small pool 1' x 6" and 4" deep. 1-2 L max, scoop helpful</t>
  </si>
  <si>
    <t>Tuna Helper</t>
  </si>
  <si>
    <t>Start your hike with enough water to make it to the Lake Morena Campground. The weather has been dry the past few weeks and there is no water between Campo and Lake Morena!</t>
  </si>
  <si>
    <t>CS183B</t>
  </si>
  <si>
    <t>Marion Creek [200 yds E of Strawberry Jct Camp]</t>
  </si>
  <si>
    <t>Dripping, a few small muddy shallow pools</t>
  </si>
  <si>
    <t xml:space="preserve">20 yards below road with white concrete slab that channels water into underground tank. Gray guzzler can be seen from trail; this road is grassy dirt, not just dirt </t>
  </si>
  <si>
    <t>A1</t>
  </si>
  <si>
    <t>WR001</t>
  </si>
  <si>
    <t>**Juvenile Ranch Facility [faucet behind Juvenile Ranch sign]</t>
  </si>
  <si>
    <t>Faucet working</t>
  </si>
  <si>
    <t>Pink Panther</t>
  </si>
  <si>
    <t>Campo</t>
  </si>
  <si>
    <t>Town - Faucet &amp; Store</t>
  </si>
  <si>
    <t>~2.5</t>
  </si>
  <si>
    <t>Seasonal Campo Crk [usually dry]</t>
  </si>
  <si>
    <t>WR494</t>
  </si>
  <si>
    <t>Upper Shake Campground
[6/10 mi N]</t>
  </si>
  <si>
    <t>Just passed Shake Canyon creek, one apot of clear running water, about 10 min walk from Pine Canyon Rd, otherwise all stagnant pools</t>
  </si>
  <si>
    <t>WR004</t>
  </si>
  <si>
    <t>Creeklet [early spring only]</t>
  </si>
  <si>
    <t>Offtrail</t>
  </si>
  <si>
    <t>A2</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</si>
  <si>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</si>
  <si>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~12.7</t>
  </si>
  <si>
    <t>Seasonal creek [usually dry]</t>
  </si>
  <si>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</si>
  <si>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</si>
  <si>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</si>
  <si>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WR496</t>
  </si>
  <si>
    <t xml:space="preserve">Concrete tank at Ridgetop jct
[150 yds N] </t>
  </si>
  <si>
    <t>Don't bother. Tiny puddle 20 ft down, can't collect anything. Iron lid has rusted and become extremely difficult to lift.</t>
  </si>
  <si>
    <t>Spencer</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</si>
  <si>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</si>
  <si>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Spring</t>
  </si>
  <si>
    <t>Very low flow, but flowing.  Must have cup to collect with.</t>
  </si>
  <si>
    <t>WACS016</t>
  </si>
  <si>
    <t>Cottonwood Creek below Lake Morena
[1.6 miles W of PCT on dirt road]</t>
  </si>
  <si>
    <t>Flowing water here but it has an orange tint (maybe iron bacteria?). Definitely filter! There were tiny pools of water in the creek about 0.6 mile W of the PCT but there was poison oak EVERYWHERE. No accessible water until 1.6 miles west</t>
  </si>
  <si>
    <t>Hikin' Jim</t>
  </si>
  <si>
    <t>WR184</t>
  </si>
  <si>
    <t>Stone Creek</t>
  </si>
  <si>
    <t>Dry at trail, small pool 10 m down stream</t>
  </si>
  <si>
    <t>LkMorenaCG</t>
  </si>
  <si>
    <t>Sawmill Campground [Wildlife guzzler near campground]</t>
  </si>
  <si>
    <t>Good amount of water in the guzzler</t>
  </si>
  <si>
    <t>Sierra Steve</t>
  </si>
  <si>
    <t xml:space="preserve">Some hikers have been having difficulty finding this water source. Here are new directions to the wildlife guzzler water source near Sawmill Campground from Morning Star and Cookie Monster on 5/19/15: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7. Follow the road until you pass the pines and clearing begins. 
8. Go up, just behind the pines, onto this grassy hill and walk towards the big solo pine on the top. (South)
9. Walk to the right of it to a pine with two tops (looks a bit crooked). The water is just behind it at 34.6975, -118.5702 (The low guzzler roof is flat ridged metal about 25'/7.5m square).
</t>
  </si>
  <si>
    <t>WR186</t>
  </si>
  <si>
    <t>Deer Springs, N Fork San Jacinto River</t>
  </si>
  <si>
    <t>Dry at trail, small pools 40m down stream</t>
  </si>
  <si>
    <t>WR186B</t>
  </si>
  <si>
    <t>**Tributary of N. Fork San Jacinto River [best water in this area]</t>
  </si>
  <si>
    <t>Flowing extremely well, multiple liters per minute</t>
  </si>
  <si>
    <t>WR186B is usually the best water in this area and the last reliable water northbound until WR206! The descent off San Jacinto can be very hot and dry. Carry extra water!</t>
  </si>
  <si>
    <t>E6</t>
  </si>
  <si>
    <t>WR502</t>
  </si>
  <si>
    <t>Red Rock Water Tank</t>
  </si>
  <si>
    <t>Very little water full of rusting in metal.
Per Cloud Rider on 5/18/15: Water is 8 feet down and inaccessible without a line. Lid is missing.</t>
  </si>
  <si>
    <t xml:space="preserve">At high point on trail, where PCT nears road. Easy to spot. Pry metal lid (may be covered with rocks) off tank and filter water out. You may need rope to get down to water in tank. </t>
  </si>
  <si>
    <t>WR186C</t>
  </si>
  <si>
    <t>Tributary of N. Fork San Jac River</t>
  </si>
  <si>
    <t>Barely trickling about 10 m below trail</t>
  </si>
  <si>
    <t>~197+</t>
  </si>
  <si>
    <t>Fuller Ridge</t>
  </si>
  <si>
    <t>WR502B</t>
  </si>
  <si>
    <t>Guzzler</t>
  </si>
  <si>
    <t>Guzzler has plenty of water under lid.</t>
  </si>
  <si>
    <t>Tripod</t>
  </si>
  <si>
    <t>NOBO directions to WR502B : From where you see a side trail from the PCT to the concrete water tank, stay on PCT. In a minute or two, look for a typical brown plastic PCT trail post on your right with: a hiker, word "trail," double arrow, &amp; no motorcycles. Guzzler isn't visible from trail but is just ~5 steps uphill from the PCT trail post, coordinates: 34.704581, -118.617473.</t>
  </si>
  <si>
    <t>Water on</t>
  </si>
  <si>
    <t xml:space="preserve">Signs at Lake Morena Campground direct hikers to camp in site 64, $5 fee.
</t>
  </si>
  <si>
    <t>Approximately mile 197 - 190.5</t>
  </si>
  <si>
    <t>B10</t>
  </si>
  <si>
    <t>FullerRidgeTH</t>
  </si>
  <si>
    <t>A3</t>
  </si>
  <si>
    <t>WR024</t>
  </si>
  <si>
    <t>Cottonwood Creek Bridge</t>
  </si>
  <si>
    <t>WR026</t>
  </si>
  <si>
    <t>Cottonwood Creekbed</t>
  </si>
  <si>
    <t>Large pool of water where the trail crosses the creek</t>
  </si>
  <si>
    <t>WR505</t>
  </si>
  <si>
    <t>Tank [guzzler] near Liebre Mtn Truck Trail 7N23 [100 yds E]</t>
  </si>
  <si>
    <t>100 gallons in tank under roof. Roof damaged so may not refill very well.</t>
  </si>
  <si>
    <t>The guzzler listed as is on the north side of 7N23.  From where the PCT crosses 7N23 at mile 504.5, walk east for 120 yards. The guzzler is north of the road, it is not visible until you step about 5 feet east of the road.</t>
  </si>
  <si>
    <t>Two Bar</t>
  </si>
  <si>
    <t>BoulderOaksCG</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</si>
  <si>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</si>
  <si>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Fuller Ridge Trailhead
[150yds L, seasonal, often dry]</t>
  </si>
  <si>
    <t>WR508</t>
  </si>
  <si>
    <t>Canyon below Horse Camp</t>
  </si>
  <si>
    <t xml:space="preserve">Water available from ravine below Horse Springs Campground as of 6/10. About a flow rate of 2 gpm.
-----
Per Sierra Steve on 6/3/15 : Water flowing clear from a black PVC pipe (~1 liter per 90 seconds) about 20 ft up where you came to it. Quicker to scoop water from shallow pool at end of black pipes. </t>
  </si>
  <si>
    <t>Wolfejim</t>
  </si>
  <si>
    <t>**Boulder Oaks Campground</t>
  </si>
  <si>
    <t>Sign at the camp points to seasonal spring which is 160' below and SW of Horse Camp.  Route thru blowdowns is flagged with pink ribbons as of April 4 2015.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</si>
  <si>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Water is on</t>
  </si>
  <si>
    <t>WR511</t>
  </si>
  <si>
    <t>Just when PCT meets dirt parking area, go left past yellow post &amp; 3 brown posts 150 yds down side trail to meadow with tiny pools in stream bed.  Continue down Springbox canyon 1/8 mile on "use trail" to old group camp year-round spring.</t>
  </si>
  <si>
    <t>Pine Canyon creek and sag pond</t>
  </si>
  <si>
    <t>First spigot is hard to see - it's hiding on the back of a 2' brown post just as the PCT gets onto the CG road, on right. A 2nd faucet is on a tall brown post further along the road.</t>
  </si>
  <si>
    <t>BlackMtnCamp
[Seasonal, 1.3 mi SW on Rd 4S01]</t>
  </si>
  <si>
    <t>Lampy</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</si>
  <si>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</si>
  <si>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</si>
  <si>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</si>
  <si>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</si>
  <si>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</si>
  <si>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 xml:space="preserve">This is the signed group camp, not the numerous other yellow post campsites. Bathrooms are locked and spigots are turned off year-round.
</t>
  </si>
  <si>
    <t>WRCS194</t>
  </si>
  <si>
    <t>W Fork Snow Creek [Seasonal]</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</si>
  <si>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</si>
  <si>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Seasonal Stream</t>
  </si>
  <si>
    <t>Hwy138B</t>
  </si>
  <si>
    <t>**Hwy 138 - Hikertown</t>
  </si>
  <si>
    <t>Faucet just inside gate at Hikertown is on.</t>
  </si>
  <si>
    <t>Hikertown is on the N side of Hwy 138, NE of the PCT crossing. There's no check in, and no charge but donations are always appreciated (Bob Mayon 4/21/09). Hikers report $10 "donation" suggested to stay. www.hikertown.com</t>
  </si>
  <si>
    <t>B11</t>
  </si>
  <si>
    <t>WR206</t>
  </si>
  <si>
    <t>**Snow Canyon Rd
[Desert Water Agency faucet]</t>
  </si>
  <si>
    <t>Faucet on and refreshing!</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</si>
  <si>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</si>
  <si>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</si>
  <si>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</si>
  <si>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</si>
  <si>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Boulder Oaks Store Closed permanently</t>
  </si>
  <si>
    <t>Tracker</t>
  </si>
  <si>
    <t>Hwy10</t>
  </si>
  <si>
    <t>Cabazon [small town 4.5 mi W]</t>
  </si>
  <si>
    <t>California Section C: Highway 10 to Highway 15 near Cajon Pass</t>
  </si>
  <si>
    <t>Gils Country Store is CLOSED</t>
  </si>
  <si>
    <t>C1</t>
  </si>
  <si>
    <t>ZiggyBear</t>
  </si>
  <si>
    <t>*Whitewater Hiker House</t>
  </si>
  <si>
    <t>Prepped and ready for the onslaught. Sobo's - please call ahead if you plan on visiting Ziggy and the Bear.  Their number is 951-849-7506</t>
  </si>
  <si>
    <t>Winston Wolfe</t>
  </si>
  <si>
    <t>~26.8</t>
  </si>
  <si>
    <t>Kitchen Creek near I-8</t>
  </si>
  <si>
    <t>KitchenCrFalls</t>
  </si>
  <si>
    <t>*Kitchen Creek Falls [2/10 mi NW]</t>
  </si>
  <si>
    <t>Flowing ok, numerous pools</t>
  </si>
  <si>
    <t>-</t>
  </si>
  <si>
    <t>~30</t>
  </si>
  <si>
    <t>Kitchen Creek [100 feet below trail]</t>
  </si>
  <si>
    <t>Or continue to paved road at 30.6 and take a left and then a dirt road down to the water [~0.4 mile].</t>
  </si>
  <si>
    <t>WRCS030</t>
  </si>
  <si>
    <t>WR519</t>
  </si>
  <si>
    <t>**Aqueduct</t>
  </si>
  <si>
    <t>*Kitchen Creek, Yellow Rose Spring
[4/10 mile N of PCT on road]</t>
  </si>
  <si>
    <t>Plenty of water</t>
  </si>
  <si>
    <t>Faucet from aqueduct</t>
  </si>
  <si>
    <t>Water flowing from small upper faucet.</t>
  </si>
  <si>
    <t>E9</t>
  </si>
  <si>
    <t>WR535</t>
  </si>
  <si>
    <t>Cottonwood Creek bridge [Faucet]</t>
  </si>
  <si>
    <t>Faucet Off</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</si>
  <si>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</si>
  <si>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</si>
  <si>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large pools of clear water</t>
  </si>
  <si>
    <t>Nameless</t>
  </si>
  <si>
    <t>A4</t>
  </si>
  <si>
    <t>WRCS032</t>
  </si>
  <si>
    <t>Fred Canyon [usually dry]</t>
  </si>
  <si>
    <t>Dry but very buggy</t>
  </si>
  <si>
    <t>Walk 500 ft downhill E, turn right at the first obvious place, almost immediately see a seasonal stream</t>
  </si>
  <si>
    <t>E10</t>
  </si>
  <si>
    <t>~211.2</t>
  </si>
  <si>
    <t>IberdrolaWF</t>
  </si>
  <si>
    <t>Cottonwood Crk [almost always dry]</t>
  </si>
  <si>
    <t>Iberdrola Wind Farm water well
1.3 miles East of PCT</t>
  </si>
  <si>
    <t>Water is available 24/7 now via a 110 gallon tank with a spigot accessed thru the fence on the south side.</t>
  </si>
  <si>
    <t>Mel</t>
  </si>
  <si>
    <t>Well is ~2.0 miles off trail at the operations and maintenance building (south side of the building with the spigot going through the fenceline). Signs will be posted to get you to the water.</t>
  </si>
  <si>
    <t>WR213</t>
  </si>
  <si>
    <t>**Mesa Wind Farm</t>
  </si>
  <si>
    <t>No sign posted welcoming hikers, and the large faucet had a sign that said the water is not potable. Behind the fenced utility enclosure, there was a hose trickling into a trough, but it wasn't clear if this should be treated or not. Might be good if someone talked to them during business hours to get the scoop.</t>
  </si>
  <si>
    <t>Sign posted on trail indicating shade &amp; water available and a friendly "Stop by and say Hi". 100 yds E, then 80 yds N. Office open M-F 6-2. Large (~1.5 inches) hose and valve by fence. Water is from tank (not ugly pond). Close valve tightly. Hiker Friendly.</t>
  </si>
  <si>
    <t>CibbetsCG</t>
  </si>
  <si>
    <t>**Cibbets Flat Campground
[8/10 mi NW on Fred Cyn Rd]</t>
  </si>
  <si>
    <t>Spigots turned on</t>
  </si>
  <si>
    <t xml:space="preserve">Jamalibros </t>
  </si>
  <si>
    <t>A5</t>
  </si>
  <si>
    <t>WR037</t>
  </si>
  <si>
    <t>Long Canyon [next is easier]</t>
  </si>
  <si>
    <t>E11</t>
  </si>
  <si>
    <t>Climbed down into the creek via a rock "path" (not too difficult). Was awkward to fill 1 liter bladders. Mostly clear water that we filtered, flowing about 1 liter per min.</t>
  </si>
  <si>
    <t>Icepick</t>
  </si>
  <si>
    <t>WRCS542</t>
  </si>
  <si>
    <t>*Tylerhorse Canyon</t>
  </si>
  <si>
    <t>1 gallon per minute flow</t>
  </si>
  <si>
    <t>Long Creek</t>
  </si>
  <si>
    <t>Creek flowing well. Easy accees left from trail. Nice clear, cold water.</t>
  </si>
  <si>
    <t>Tali</t>
  </si>
  <si>
    <t>~216</t>
  </si>
  <si>
    <t>WR038</t>
  </si>
  <si>
    <t>*Long Canyon Creek ford</t>
  </si>
  <si>
    <t>North tributary Teutang Cyn [seasonal]</t>
  </si>
  <si>
    <t>Good flow, 1 L/min or more, cold but shallow. Might be awkward to fill bladders.</t>
  </si>
  <si>
    <t>C2</t>
  </si>
  <si>
    <t>WRCS039</t>
  </si>
  <si>
    <t>*Lower Morris Mdw [3/10 mi NW]</t>
  </si>
  <si>
    <t>Low flow from the pipe (1/4 liter per min.), Water in the trough is cloudy and brackish with algae reminiscent of a septic system pond.</t>
  </si>
  <si>
    <t>Small water cache</t>
  </si>
  <si>
    <t>WRCS219</t>
  </si>
  <si>
    <t>Small water cache, checked daily.</t>
  </si>
  <si>
    <t>Horse camp with a piped spring and water trough. Turn left &amp; walk 0.15 mile up dirt road to fence, continue 50 yards, then left on dirt road to meadow trough.</t>
  </si>
  <si>
    <t>Larry &amp; Sunshine</t>
  </si>
  <si>
    <t>E12</t>
  </si>
  <si>
    <t>WR556</t>
  </si>
  <si>
    <t>"Tiger Tank" &amp; shower
[Permanently shut off]</t>
  </si>
  <si>
    <t>Permanently shut down</t>
  </si>
  <si>
    <t>Cameron</t>
  </si>
  <si>
    <t>WR558</t>
  </si>
  <si>
    <t>*Oak Creek</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</si>
  <si>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</si>
  <si>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</si>
  <si>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</si>
  <si>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BurntRanchCG</t>
  </si>
  <si>
    <t>Burnt Rancheria Campground</t>
  </si>
  <si>
    <t>Faucets are back on.</t>
  </si>
  <si>
    <t>Crest Runner</t>
  </si>
  <si>
    <t>Turn left at signed junction where PCT joins the Desert View Trail [sign does not mention campground]. Faucet by site 48 at the south end of campground is closest to the PCT.</t>
  </si>
  <si>
    <t>E13</t>
  </si>
  <si>
    <t>HWY58</t>
  </si>
  <si>
    <t>Highway 58</t>
  </si>
  <si>
    <t xml:space="preserve">Per Crest Runner on 5/31/15: Water tests have come back negative for Mount laguna and the faucets are back on at Burnt Rancheria, Desert View, the Visitor Center, and Laguna Campground.
 </t>
  </si>
  <si>
    <t>Possible small water cache</t>
  </si>
  <si>
    <t>F: Highway 58 near Tehachapi Pass to Highway 178 at Walker Pass</t>
  </si>
  <si>
    <t xml:space="preserve">Faucet at ranger station on and ranger says is potable. Yellow faucet in picnic area on but should be treated. Bathroom sink water on. </t>
  </si>
  <si>
    <t>Tehachapi to Walker Pass is the driest section of the Pacific Crest Trial. Mary, who maintained several water caches in this section for many years, is no longer able to maintain them. Carry extra water and don't expect to find any reliable water caches in this section in 2015.</t>
  </si>
  <si>
    <t>WR042</t>
  </si>
  <si>
    <t xml:space="preserve">Burnt Rancheria Drinking Fountain by CG jct
</t>
  </si>
  <si>
    <t>Spigots on. No signs warning of ecoli.</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</si>
  <si>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</si>
  <si>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F3</t>
  </si>
  <si>
    <t>WR583</t>
  </si>
  <si>
    <t>Golden Oaks Spring
-
We are especially interested in water reports about this location. Please send info.</t>
  </si>
  <si>
    <t>White pipe 0.5L/minute, tarp dripping, back pipe dry. Trough has ~4" of water with tadpoles. No more trash.
-----
Update from PCTA at www.pcta.org/2015/the-glory-of-golden-oaks-spring-30883</t>
  </si>
  <si>
    <t>A6</t>
  </si>
  <si>
    <t>PO043</t>
  </si>
  <si>
    <t>Golden Oaks Spring : decent flow has been restored but check the Water Report in case drought conditions stop the flow of one or both of the 2 spring feeders to the trough. It's 35.6 miles from Hwy 58 (mile 566.5) to the usually reliable Robin Bird Spring (Mile 602.1).</t>
  </si>
  <si>
    <t>**Mount Laguna town, lodge, store
[4/10 mi SW of WR043]</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</si>
  <si>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</si>
  <si>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</si>
  <si>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</si>
  <si>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WR043</t>
  </si>
  <si>
    <t>**Desert View Picnic Area</t>
  </si>
  <si>
    <t>Old jeep road near Whitewater Creek</t>
  </si>
  <si>
    <t>LagunaCG</t>
  </si>
  <si>
    <t>**Laguna Campground
[7/10 mi SW]</t>
  </si>
  <si>
    <t xml:space="preserve">Jamalibros  </t>
  </si>
  <si>
    <t xml:space="preserve">Leave trail near wooden overlook. Total walk to the campground and back to the faucet is one mile round trip. </t>
  </si>
  <si>
    <t>F5</t>
  </si>
  <si>
    <t>WR602</t>
  </si>
  <si>
    <t>**Robin Bird Spring [0.1 mi W]</t>
  </si>
  <si>
    <t>A bit more than 0.5L/minute from 3" black PVC pipe near top of slope. Outflow at bottom of slope probably same.</t>
  </si>
  <si>
    <t>Al Bahr Shrine Camp</t>
  </si>
  <si>
    <t>The Shrine camp was burned by the 2013 Chariot Fire and it is now closed.</t>
  </si>
  <si>
    <t>News reports</t>
  </si>
  <si>
    <t>WR220</t>
  </si>
  <si>
    <t>*Whitewater Creek
[just N of Red Dome]</t>
  </si>
  <si>
    <t>Oasis Spring [1/2 mi down]</t>
  </si>
  <si>
    <t>WR049</t>
  </si>
  <si>
    <t>GATR faucet [1/10 mi W of PCT]</t>
  </si>
  <si>
    <t>Faucet on, running well</t>
  </si>
  <si>
    <t>Mountainprana</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</si>
  <si>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</si>
  <si>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</si>
  <si>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Flowing great</t>
  </si>
  <si>
    <t>F6</t>
  </si>
  <si>
    <t>A7</t>
  </si>
  <si>
    <t>WR604</t>
  </si>
  <si>
    <t>WR053</t>
  </si>
  <si>
    <t>Cottonwood Creek branch 
[Usually Dry]</t>
  </si>
  <si>
    <t>Pioneer Mail Picnic Area</t>
  </si>
  <si>
    <t>Faucet on clear water, tub full but mutky.</t>
  </si>
  <si>
    <t>WR606</t>
  </si>
  <si>
    <t>At north end of parking area is a trough fed from a water tank [limited supply]. This tank is filled from a fire truck. Filter or treat the water before drinking.</t>
  </si>
  <si>
    <t>**Small concrete dam of spring uphill from PCT</t>
  </si>
  <si>
    <t xml:space="preserve">Water dripping from rocks--would need patience. 2'/60cm deep clear-ish water in dam with some algae on top. </t>
  </si>
  <si>
    <t>Minty Fresh</t>
  </si>
  <si>
    <t>WR607</t>
  </si>
  <si>
    <t>Landers Creek</t>
  </si>
  <si>
    <t>WR608</t>
  </si>
  <si>
    <t>Landers Meadow drainage at 1st Piute Mountain Road crossing</t>
  </si>
  <si>
    <t>WRCS609</t>
  </si>
  <si>
    <t>Oriflamme Cyn [usually dry]</t>
  </si>
  <si>
    <t>**Landers Camp fire tank, Forest Road 29S05 [2/10 mi N]</t>
  </si>
  <si>
    <t xml:space="preserve">Flowing well out of pipe at 5L/min into a full trough. Water is crystal clear and excellent tasting. </t>
  </si>
  <si>
    <t>A8</t>
  </si>
  <si>
    <t>There is a faded sign on a tree before the road that goes to the large, 15-foot diameter water tank and a pipe for running water.</t>
  </si>
  <si>
    <t>WRCS059</t>
  </si>
  <si>
    <t>*Sunrise Trailhead [1/2 mi W]</t>
  </si>
  <si>
    <t>trough full of clear water, water in tank also</t>
  </si>
  <si>
    <t>Bugman</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</si>
  <si>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</si>
  <si>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WRCS226</t>
  </si>
  <si>
    <t>**Mission Creek crossing</t>
  </si>
  <si>
    <t>1-2' wide, 4" deep flowing great.</t>
  </si>
  <si>
    <t>C3</t>
  </si>
  <si>
    <t>WRCS229</t>
  </si>
  <si>
    <t>**Mission Creek</t>
  </si>
  <si>
    <t>WR062</t>
  </si>
  <si>
    <t>Mason Valley Truck Trail
[fire tank 75 yds E, usually dry]</t>
  </si>
  <si>
    <t>F7</t>
  </si>
  <si>
    <t>WR616</t>
  </si>
  <si>
    <t>Kelso Valley Road</t>
  </si>
  <si>
    <t>WR064A, B, C</t>
  </si>
  <si>
    <t xml:space="preserve">The water cache that was once at Kelso Valley Road is no longer regularly maintained! You may hear on Facebook of random people occasionally dropping off water but this is NOT a water cache that can be counted on! </t>
  </si>
  <si>
    <t>WRCS231</t>
  </si>
  <si>
    <t>WRCS232</t>
  </si>
  <si>
    <t>WR233</t>
  </si>
  <si>
    <t>**Mission Creek Crossing</t>
  </si>
  <si>
    <t>Flowing ok but only 6-12" wide and 1-2" deep tastes better than downstream</t>
  </si>
  <si>
    <t>Per Devilfish on 5/26/15: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 
-----
There's a similar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
Per Sierra Steve on 6/17/15 : Cow pond on Bird Spring Cyn Rd looks &amp; smells vile.</t>
  </si>
  <si>
    <t>Upper Chariot Cyn [8/10 - 1.4 mi N]</t>
  </si>
  <si>
    <t>7/22/15 : The PCT is closed from the southern boundary of San Bernardino National Forest (~234.5) to Onyx Summit (252.1) due to the Lake Fire (http://inciweb.nwcg.gov/incident/4302/). At this time, there is no recommended alternate route for walking around the closure.</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</si>
  <si>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</si>
  <si>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F8</t>
  </si>
  <si>
    <t>WR620</t>
  </si>
  <si>
    <t>**Willow Spring
[1.4 mi N of PCT down gulley] 
-
We are especially interested in water reports about this location. Please send info.</t>
  </si>
  <si>
    <t>A9</t>
  </si>
  <si>
    <t>WRCS068</t>
  </si>
  <si>
    <t>**Rodriguez Spur Truck Tr
[Concrete fire tank visible 75 ft W]</t>
  </si>
  <si>
    <t>Water available from tank, please turn the knob off as hard as you can to minimize the leaking drips.</t>
  </si>
  <si>
    <t xml:space="preserve">The faucet assembly is located about 70 feet down slope from the highly visible concrete water tank. Opening the small plastic valve is ALL HIKERS have to do.  THE LARGE METAL VALVE should NOT be tampered with!  Also under the lid, is a short length of garden hose that hikers can use.
</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</si>
  <si>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</si>
  <si>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C4</t>
  </si>
  <si>
    <t>We have heard several 2nd hand reports that Willow Spring may be dry.
-----
Per Bucket on 5/22: Trough is dry, trough faucet broken, faucet outside fence not working. Accessible water in the marshy pond. Approx 3 feet of clear water in cistern uphill under the highest tree.
-----
Per Spencer on 5/20/15: No flow from faucet. Metal trough has 4 inches of disgusting water. Directions to cistern on the other side of fence. Note says dead bird found in water here and dead rat found in cistern on 5/19!!
-----
Per Haiku on 5/12/15 : No flow from faucet. Trough half full of disgusting water (someone pulled a dead bird out of it). Inside the fenced area is a small swampy pond, and underneath the highest tree there is an underground water collection tank with a manhole cover. The overall water level was alarmingly low considering how important a source this is.</t>
  </si>
  <si>
    <t>Various</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</si>
  <si>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</si>
  <si>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RD0622</t>
  </si>
  <si>
    <t>Dove Spring Canyon Rd [SC103]</t>
  </si>
  <si>
    <t>WR068B</t>
  </si>
  <si>
    <t>Access to Willow Spring WR620, 1.6 miles NW on road SC103, see WR620 above.</t>
  </si>
  <si>
    <t>Spring 1.1 miles NW of PCT</t>
  </si>
  <si>
    <t>Spring on Rodriguez Spur Truck Trail, 1.1 miles NW of PCT, 70 feet from the large rust colored water tank.</t>
  </si>
  <si>
    <t>WRCS235</t>
  </si>
  <si>
    <t>*Mission Creek, creekside camp</t>
  </si>
  <si>
    <t>A10</t>
  </si>
  <si>
    <t>WRCS077</t>
  </si>
  <si>
    <t>Scissors Crossing</t>
  </si>
  <si>
    <t>The Scissors Crossing water cache is no longer maintained. Water can be found 12 miles W in the small town of Julian, or at the Stagecoach Trails RV park 4 miles S of the PCT on Highway S2.</t>
  </si>
  <si>
    <t>Stagecoach Trails campground store just east of Scissors Crossing is open. Camping and showers available. (Jackie Cox - 4/28/15)</t>
  </si>
  <si>
    <t>Low flow, will have to make a pool to fill bottles</t>
  </si>
  <si>
    <t>San Felipe Creek, Hwy 78
[usually dry]</t>
  </si>
  <si>
    <t>Len</t>
  </si>
  <si>
    <t>In spring, there MAY be shallow water 250 yards NNW in stream under large healthy-looking cottonwood trees (that look like trees and not large shrubs) walk right side of streambed until near these trees</t>
  </si>
  <si>
    <t>F9</t>
  </si>
  <si>
    <t>RD0631</t>
  </si>
  <si>
    <t xml:space="preserve">Bird Spring Pass
</t>
  </si>
  <si>
    <t>The road is repaired to Bird Spring Pass.</t>
  </si>
  <si>
    <t>Badfish &amp; Little Fish</t>
  </si>
  <si>
    <t>The water cache that was once at Bird Spring Pass is no longer regularly maintained! You may hear on Facebook of random people occasionally dropping off water but this is NOT a water cache that can be counted on!  In 2014 ~100 gallons of fresh water was stocked here and only lasted one day before it was completely depleted.</t>
  </si>
  <si>
    <t>A11</t>
  </si>
  <si>
    <t>WRCS091</t>
  </si>
  <si>
    <t>Third Gate Cache [1/4 mi E]</t>
  </si>
  <si>
    <t>well stocked with sealed gallon jugs</t>
  </si>
  <si>
    <t>Fiji McEverest</t>
  </si>
  <si>
    <t>F10</t>
  </si>
  <si>
    <t>A water cache can usually be found 1/4 mile E of the PCT down a side trail labeled with “Water” sign. It’s a lot of work getting the water out there, so take only what you need to hike the 9.9 miles to Barrel Spring. Make NO FIRES and carry out your trash.</t>
  </si>
  <si>
    <t>WR091B</t>
  </si>
  <si>
    <t>Underground Cistern [6/10 mi E]</t>
  </si>
  <si>
    <t>approximately 1 foot of water in the cistern.</t>
  </si>
  <si>
    <t>Walter</t>
  </si>
  <si>
    <t>Follow the dirt road leading from the water cache about 4/10 mile to where the road turns right(E) but go left (N/NW) on an old unmarked trail for 1/10 mile to the underground cistern containing untreated water (a rope and bucket are supplied).</t>
  </si>
  <si>
    <t>WR637</t>
  </si>
  <si>
    <t>Yellow Jacket Spring [seep, signed Scodie Trail 0.7 mi NW]
-----
We are especially interested in water reports about this location. Please send info.</t>
  </si>
  <si>
    <t>easily got 6 murky liters from the deepest hole that has sticks built up around it, it was full again by the time we left</t>
  </si>
  <si>
    <t>A12</t>
  </si>
  <si>
    <t>WRCS101</t>
  </si>
  <si>
    <t>*Barrel Spring</t>
  </si>
  <si>
    <t>trough is half full, good trickle flowing from pipe</t>
  </si>
  <si>
    <t>Beware of poodle dog bush and many downed trees from Mission Creek to Onyx Summit (per Robodoc 4/12/14).</t>
  </si>
  <si>
    <t>Some hikers are washing unmentionables in the trough.  Please don't do this, since at some point the pipe may stop running and people will need to use the trough water on 4/26 per Cuddles. Water is piped from the Barrel Spring source to a trough at the PCT. To reach the spring source, follow the PCT southbound 330 feet, then take the unmarked trail west (uphill) 150 feet. Sometimes water can be found at the spring source when the pipe is not flowing. Ranchita store [4 miles E] may pick up hikers if you call their number 760-782-3476 [ATT has service at the spring area, Verizon and T Mobile no].</t>
  </si>
  <si>
    <t>Sage &amp; Little Foot</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</si>
  <si>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</si>
  <si>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WR104</t>
  </si>
  <si>
    <t>Cattle Trough
[2/10 mi NE, visible from PCT]</t>
  </si>
  <si>
    <t>Steady trickle coming from pipe above trough</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</si>
  <si>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</si>
  <si>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</si>
  <si>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</si>
  <si>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</si>
  <si>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F12</t>
  </si>
  <si>
    <t>WRCS105B</t>
  </si>
  <si>
    <t>*San Ysidro Creek</t>
  </si>
  <si>
    <t>WR644</t>
  </si>
  <si>
    <t>McIvers Spring
[unmarked jct, 2/10 mi E]</t>
  </si>
  <si>
    <t>Completely dry</t>
  </si>
  <si>
    <t>Warner Springs Monty</t>
  </si>
  <si>
    <t>Erika</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</si>
  <si>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</si>
  <si>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WR239</t>
  </si>
  <si>
    <t>F11</t>
  </si>
  <si>
    <t>Forested flats junction</t>
  </si>
  <si>
    <t>San Ysidro Creek often has cattle nearby.</t>
  </si>
  <si>
    <t>Flowing OK, many pools</t>
  </si>
  <si>
    <t>CS0651</t>
  </si>
  <si>
    <t>Walker Pass Trailhead Campground [0.1 mi N, also Onyx town 17.6 mi W]</t>
  </si>
  <si>
    <t>All 3 troughs are full with clear and cold water although one is full of pollywogs.</t>
  </si>
  <si>
    <t>Katy</t>
  </si>
  <si>
    <t>Water at the Walker Pass Campground has not been reliable the past few years. If no water in the campground, try the spring-fed 9-ft-square concrete cistern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</si>
  <si>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WR106</t>
  </si>
  <si>
    <t>Eagle Rock Spring</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</si>
  <si>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Note: these trail angels are registered with the pcta and just started hosting in May2015 for the first time.</t>
  </si>
  <si>
    <t xml:space="preserve">Spring-Fed Metal Trough - 3/10 mile N of Eagle Rock over hill near road </t>
  </si>
  <si>
    <t>WR240</t>
  </si>
  <si>
    <t>**Mission Spring Trail Camp</t>
  </si>
  <si>
    <t>Great spring with icicles</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</si>
  <si>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</si>
  <si>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</si>
  <si>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</si>
  <si>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</si>
  <si>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</si>
  <si>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</si>
  <si>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Dry in many places but shallow pools that will work in a pinch as you walk along the creek.</t>
  </si>
  <si>
    <t>WARNING per Tuna Helper on 5/26/15: Just after gate at mile 109.3, was attacked by hornets while walking by, they were swarming the crotch of a large oak tree 8' off the ground. Stung in the back of the neck while running away.</t>
  </si>
  <si>
    <t>California Section G: Highway 178 at Walker Pass to Crabtree Meadow near Mt. Whitney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</si>
  <si>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</si>
  <si>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Hwy79</t>
  </si>
  <si>
    <t>G2</t>
  </si>
  <si>
    <t>Hwy 79 [1st crossing, small seasonal creek nearby]</t>
  </si>
  <si>
    <t>WR664</t>
  </si>
  <si>
    <t>Stream past rough dirt road [seasonal]</t>
  </si>
  <si>
    <t>Warner Springs Community about 100 yards east of PCT on the N side of Hwy 79.</t>
  </si>
  <si>
    <t>Lucky Man</t>
  </si>
  <si>
    <t>WR664B</t>
  </si>
  <si>
    <t>**Joshua Tree Spring [0.25 mi SW]</t>
  </si>
  <si>
    <t>Bone dry</t>
  </si>
  <si>
    <t>**Warner Springs [small town,1.2 mi NE of PCT; WS Resource Center is at the 1st PCT crossing of Hwy 79 across from the Fire Station]</t>
  </si>
  <si>
    <t>Alpaca</t>
  </si>
  <si>
    <t>Warner Springs Resource Center has limited open hours so it would be best to check ahead on that. 760-782-0670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</si>
  <si>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</si>
  <si>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C5</t>
  </si>
  <si>
    <t>Note: There are several stream crossings in the Spanish Needle Creek area. It is possible to confuse which crossing you are at. If you find good water, don't pass it if you need it, as the next branch of the creek might be dry!</t>
  </si>
  <si>
    <t>The Warner Springs Resort is for sale &amp; currently CLOSED, including gas station, mini mart, grill, and resort. Post office remains open M-F 8-4 &amp; Sat. 8-1:30. WS Resource Center is open daily 8-4 for hikers.</t>
  </si>
  <si>
    <t>Water Pump on Rainbow Lane</t>
  </si>
  <si>
    <t>Water was a bit yellow so we filtered it and it was fine.
-----
Some hikers are having difficulty finding this water pump. If anyone has better directions from the PCT please let us know.</t>
  </si>
  <si>
    <t>PO0110</t>
  </si>
  <si>
    <t>Warner Springs PO</t>
  </si>
  <si>
    <t>Water spigot across the street of Post office in parking lot of Warner Springs Resort. Flows great.</t>
  </si>
  <si>
    <t>Rainman</t>
  </si>
  <si>
    <t>CA Section B: Warner Springs to Highway 10</t>
  </si>
  <si>
    <t>WR669</t>
  </si>
  <si>
    <t>Branch of Spanish Needle Creek [1st crossing]</t>
  </si>
  <si>
    <t>Cashmere &amp; Physio</t>
  </si>
  <si>
    <t>B1</t>
  </si>
  <si>
    <t>WA669B</t>
  </si>
  <si>
    <t>Gene Collins (new manager of the Cienaga Creek Ranch) and a former thru-hiker PCT '03 (aka The Good Woods Gnome) has installed a water pump that is available to PCT hikers on their property. At 250.19 on the Halfmile App, turn right at dirt road junction, then take the right fork (Rainbow Lane on the Guthook Maps). Travel approximately 1/4 mile, passing paved driveway on right and then seeing Kopitch Cottage wooden sign on right, continue on Rainbow Lane approx 75 feet. Water faucet is down embankment to left.</t>
  </si>
  <si>
    <t>Hwy79b</t>
  </si>
  <si>
    <t>Highway 79
[2nd crossing, Agua Caliente Creek]</t>
  </si>
  <si>
    <t>Another crossing of Spanish Needle Creek</t>
  </si>
  <si>
    <t>There is a spigot just south of Hwy 79 near a tire swing at about mile 111.3 (Spigot turned off as of 4/27/14 per Alia B.)</t>
  </si>
  <si>
    <t>WR252</t>
  </si>
  <si>
    <t>Onyx Summit Cache</t>
  </si>
  <si>
    <t>Cache no longer maintained.</t>
  </si>
  <si>
    <t>Coastal</t>
  </si>
  <si>
    <t>WR113</t>
  </si>
  <si>
    <t>WR670</t>
  </si>
  <si>
    <t>Agua Caliente Creek
[near picnic tables]</t>
  </si>
  <si>
    <t>**Spring-fed branch of Spanish Needle Crk [2nd crossing]</t>
  </si>
  <si>
    <t>WR115</t>
  </si>
  <si>
    <t>Agua Caliente Creek</t>
  </si>
  <si>
    <t>All crossings dry but useable pools just above a couple crossings when you hit the wooden post where you climb up from the creek there is a good pool in the creek bed below the campsites.</t>
  </si>
  <si>
    <t>WR115B</t>
  </si>
  <si>
    <t>*Agua Caliente Creek [last crossing]</t>
  </si>
  <si>
    <t>WR256</t>
  </si>
  <si>
    <t>Arrastre Trail Camp at Deer Spring [faucet]</t>
  </si>
  <si>
    <t>B2</t>
  </si>
  <si>
    <t>Faucet is off</t>
  </si>
  <si>
    <t>There was ten feet of seep and would not count on it in a month.</t>
  </si>
  <si>
    <t>WR120</t>
  </si>
  <si>
    <t>Betsy</t>
  </si>
  <si>
    <t>*Lost Valley Spring [0.2 mi off trail]</t>
  </si>
  <si>
    <t>Half full with no inflow. Strong sulphur smell like Trauma said and lots of bugs with an oily sheen on the whole surface. Looks like it'll go dry soon if people are taking for it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</si>
  <si>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</si>
  <si>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Metric</t>
  </si>
  <si>
    <t>WR670B</t>
  </si>
  <si>
    <t>Spanish Needle Crk [4th crossing]</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</si>
  <si>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</si>
  <si>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C6</t>
  </si>
  <si>
    <t>WR256B</t>
  </si>
  <si>
    <t>**Spring N of Arrastre Trail Camp</t>
  </si>
  <si>
    <t>WR127, B</t>
  </si>
  <si>
    <t>Spring dripping at 2L / minute on the slope right next to the trail in a tiny little mini-cave</t>
  </si>
  <si>
    <t>**Chihuahua Valley Rd
[water tank 2/10 mile E]</t>
  </si>
  <si>
    <t>G3</t>
  </si>
  <si>
    <t>Plenty of water in tank by road and sign painted on the tank that says that water SHOULD be treated</t>
  </si>
  <si>
    <t>WR681</t>
  </si>
  <si>
    <t>Chimney Crk [seasonal]</t>
  </si>
  <si>
    <t>Had a hidden stagnant pool, and possibly could reveal others if you hunted up and down.</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</si>
  <si>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</si>
  <si>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RD0681</t>
  </si>
  <si>
    <t>Chimney Crk Campgrd [3/10 mi NE]</t>
  </si>
  <si>
    <t>WR258</t>
  </si>
  <si>
    <t>Creek crossing N of Arrastre Camp</t>
  </si>
  <si>
    <t>Had a hidden stagnant pool, and possibly could reveal others if you hunted up and down. The campground water was on as of  8/16 (despite a note starting the water had been turned off for drought on 8/15).
------
Lucky Man on 8/22/15 : Faucet at site #36 working</t>
  </si>
  <si>
    <t>Stagnant water; no movement</t>
  </si>
  <si>
    <t>PCT crosses seasonal Chimney Creek before Canebrake Rd. 3/4 mile up from campground kiosk a spigot can be found near campsite #36.</t>
  </si>
  <si>
    <t>WRCS258</t>
  </si>
  <si>
    <t>Good flow, but shallow</t>
  </si>
  <si>
    <t>C7</t>
  </si>
  <si>
    <t>B4</t>
  </si>
  <si>
    <t>WR268</t>
  </si>
  <si>
    <t>**Doble Trail Camp</t>
  </si>
  <si>
    <t>WR137</t>
  </si>
  <si>
    <t>Low flow but good water</t>
  </si>
  <si>
    <t>Tule Creek [early season]</t>
  </si>
  <si>
    <t>Popocat</t>
  </si>
  <si>
    <t>WR137B</t>
  </si>
  <si>
    <t>2nd jeep rd
[Saragossa Spr 0.67 mi N]</t>
  </si>
  <si>
    <t>G4</t>
  </si>
  <si>
    <t>**Tule Spring &amp; Fire Tank
[Tule Canyon Rd, 0.25 mi SE]</t>
  </si>
  <si>
    <t>Saragossa Spr - no water visible from the trail</t>
  </si>
  <si>
    <t>WR683</t>
  </si>
  <si>
    <t xml:space="preserve">Water flowing from faucet. The large fire tank is about half full. </t>
  </si>
  <si>
    <t>*Fox Mill Spring</t>
  </si>
  <si>
    <t>an agonizingly slow trickle, don't know if it will last</t>
  </si>
  <si>
    <t>Fill up at the usually reliable and excellent Tule Spring for the 14.9 miles to Hwy 74. The water caches a few miles to the north probably will not be able to keep up with the demand from hikers &amp; may run dry, especially during the peak of the herd.</t>
  </si>
  <si>
    <t>WR275</t>
  </si>
  <si>
    <t>Caribou Crk at Van Dusen Cyn Rd</t>
  </si>
  <si>
    <t>There is usually a nice small flow stream behind the Fox Mill Spring tank. Keep following the trail past the tank for about 30 ft and you will see it.</t>
  </si>
  <si>
    <t>C9</t>
  </si>
  <si>
    <t>Delamar Spring
[Rd 3N12, 0.9 mi W]</t>
  </si>
  <si>
    <t>WR285</t>
  </si>
  <si>
    <t>Little Bear Springs Trail Camp</t>
  </si>
  <si>
    <t>Faucet is on</t>
  </si>
  <si>
    <t>Faucet is slightly uphill &amp; to left from new picnic table</t>
  </si>
  <si>
    <t>G5</t>
  </si>
  <si>
    <t>WR140</t>
  </si>
  <si>
    <t>WR694</t>
  </si>
  <si>
    <t>Has water, was too dark to see water quality</t>
  </si>
  <si>
    <t>First creek in Rockhouse Basin [Manter Creek]</t>
  </si>
  <si>
    <t>Manter creek was dry, but about .3 miles away from the crossing I found a slow seep under an obvious cottonwood tree. I wouldn't count on it but I think in desperation you could locate some water along its length, if you're willing to leave the trail</t>
  </si>
  <si>
    <t xml:space="preserve">CAUTION - top is fragile and unsafe, do not stand on it. In Section 16 just after PCT goes sharp right to follow just below 2,600' contour on Map B4, beside trail on left. (Cistern is underground, looks like an 12x24' old broken parking lot) 1-foot diameter eyebrow opening with new (as of 4/9/14) chrome hand pump with 3-gallon bucket </t>
  </si>
  <si>
    <t>G6</t>
  </si>
  <si>
    <t>WR699</t>
  </si>
  <si>
    <t>*South Fork Kern River</t>
  </si>
  <si>
    <t>WR286</t>
  </si>
  <si>
    <t>Holcomb Creek</t>
  </si>
  <si>
    <t>low flow, pools and algae</t>
  </si>
  <si>
    <t>WRCS0287</t>
  </si>
  <si>
    <t>Side Creek</t>
  </si>
  <si>
    <t>Side creek flowing ~2 liter/min</t>
  </si>
  <si>
    <t>El Coyote</t>
  </si>
  <si>
    <t>WRCS140B</t>
  </si>
  <si>
    <t>Nance Canyon [early season]</t>
  </si>
  <si>
    <t>Dry at trail</t>
  </si>
  <si>
    <t>Great flow</t>
  </si>
  <si>
    <t>RD0143</t>
  </si>
  <si>
    <t>Table Mtn Truck Trail AKA Sandy Jeep Road</t>
  </si>
  <si>
    <t>This cache was removed for the season on 7/12/15</t>
  </si>
  <si>
    <t>KMStore</t>
  </si>
  <si>
    <t>**Kennedy Meadows General Store [1/2 mi SE from bridge]</t>
  </si>
  <si>
    <t xml:space="preserve">Chip &amp; Vicky </t>
  </si>
  <si>
    <t>Creek</t>
  </si>
  <si>
    <t>spigot on, located across from women's restroom to the left of the trail when going NoBo (Hours vary, but usually 9-5 during hiker season)</t>
  </si>
  <si>
    <t>pools of water, but no flow</t>
  </si>
  <si>
    <t>An unreliable seasonal water cache can sometimes be found here (DO NOT RELY ON WATER CACHES as water availability changes very quickly dependent on the number of hikers).</t>
  </si>
  <si>
    <t>G7</t>
  </si>
  <si>
    <t>C10</t>
  </si>
  <si>
    <t>KennedyMdwCG</t>
  </si>
  <si>
    <t>~291.8</t>
  </si>
  <si>
    <t>Cienega Larga Fork</t>
  </si>
  <si>
    <t>WRCS292</t>
  </si>
  <si>
    <t>*Holcomb Creek at Crab Flats Rd.</t>
  </si>
  <si>
    <t>Cienega Redonda Tr @fork of Holcomb Crk</t>
  </si>
  <si>
    <t>Good flow</t>
  </si>
  <si>
    <t>Kennedy Meadows Campground</t>
  </si>
  <si>
    <t>Faucets on</t>
  </si>
  <si>
    <t>WR294</t>
  </si>
  <si>
    <t>**Holcolmb Creek at Hawes Ranch Trail</t>
  </si>
  <si>
    <t>WA0707</t>
  </si>
  <si>
    <t xml:space="preserve">**S Fork Kern River [bridge]
</t>
  </si>
  <si>
    <t>G8</t>
  </si>
  <si>
    <t>BenchCamp</t>
  </si>
  <si>
    <t>**Holcomb Crossing [Trail Camp]</t>
  </si>
  <si>
    <t>WA709</t>
  </si>
  <si>
    <t>Crag Creek</t>
  </si>
  <si>
    <t>WR296</t>
  </si>
  <si>
    <t>Piped Spring</t>
  </si>
  <si>
    <t>Barely trickling and smelled sour</t>
  </si>
  <si>
    <t>C11</t>
  </si>
  <si>
    <t>WR299</t>
  </si>
  <si>
    <t>**Deep Creek Bridge</t>
  </si>
  <si>
    <t>Excellent flow</t>
  </si>
  <si>
    <t>RD0301</t>
  </si>
  <si>
    <t>Unpaved road to Deep Creek day use area. Access to Deep Creek.</t>
  </si>
  <si>
    <t>Possible small cache on private land about 50 feet off trail.</t>
  </si>
  <si>
    <t>Cache stocked</t>
  </si>
  <si>
    <t>Rustic</t>
  </si>
  <si>
    <t>B5</t>
  </si>
  <si>
    <t>CS0710</t>
  </si>
  <si>
    <t>Hwy74</t>
  </si>
  <si>
    <t xml:space="preserve">Willow Creek </t>
  </si>
  <si>
    <t>Campsite 200 feet W of trail</t>
  </si>
  <si>
    <t>No water</t>
  </si>
  <si>
    <t>Shallow flow</t>
  </si>
  <si>
    <t>Pines-to-Palms Hwy 74
[*Paradise Valley Cafe, 1 mi W]</t>
  </si>
  <si>
    <t>Faucet still working as well as the grill.</t>
  </si>
  <si>
    <t>Trail Trunks</t>
  </si>
  <si>
    <t>G9</t>
  </si>
  <si>
    <t>The hiker-friendly Cafe is open Wed - Sun 8-8, Mon, Tues 9-3. Phone 951-659-FOOD. The Cafe accept hiker resupply packages sent to: Paradise Valley Cafe, 61721 State Highway 74, Mountain Center, Ca 92561. The hose out back has been removed, health dept issues.</t>
  </si>
  <si>
    <t>WA0714</t>
  </si>
  <si>
    <t>Please be aware that the USDA has issued a warning not to drink the water or dunk your head in Deep Creek Hot Spring because of the presence of a potentially fatal disease and pollution from human waste.</t>
  </si>
  <si>
    <t>**Spring, trough, near Beck Mdw</t>
  </si>
  <si>
    <t>Pipe flowing OK</t>
  </si>
  <si>
    <t>WACS0716</t>
  </si>
  <si>
    <t>**South Fork Kern River</t>
  </si>
  <si>
    <t>Low flow.
-----
Per Lucky Man on 8/20/15 : River had shallow flow, hikers camped there said it didn't taste good and suggested getting water at 713.7 instead
-----
Per Trail Trunks on 8/7/15: Flowing, but tastes like cigarette butts / dirt / manure, depending on your palate. Saw tons of cows in/near water. Gather upstream from bridge b/c of sparrow poop.</t>
  </si>
  <si>
    <t>G10</t>
  </si>
  <si>
    <t>B6</t>
  </si>
  <si>
    <t>WACS0719</t>
  </si>
  <si>
    <t>Cow Creek</t>
  </si>
  <si>
    <t>dry but I did find a few seeps along its length, and it's easy to access since you hike alongside it for three or so miles</t>
  </si>
  <si>
    <t>WA0720</t>
  </si>
  <si>
    <t>WA0722</t>
  </si>
  <si>
    <t>**Cow Creek</t>
  </si>
  <si>
    <t>G11</t>
  </si>
  <si>
    <t>WA0727</t>
  </si>
  <si>
    <t>C12</t>
  </si>
  <si>
    <t>WR0308</t>
  </si>
  <si>
    <t>WA0728</t>
  </si>
  <si>
    <t>**Deep Creek Hot Spring</t>
  </si>
  <si>
    <t>Seasonal creek</t>
  </si>
  <si>
    <t>Large creek many gal/min, use water upstream from bathers.</t>
  </si>
  <si>
    <t>WACS0731</t>
  </si>
  <si>
    <t>WR0309</t>
  </si>
  <si>
    <t>Death Canyon Creek</t>
  </si>
  <si>
    <t>had a small trickle</t>
  </si>
  <si>
    <t>Small Creek</t>
  </si>
  <si>
    <t>1 gal/min, go 50 meters upstream to second waterfall for really good water, watch out for poison oak.</t>
  </si>
  <si>
    <t>WA731B</t>
  </si>
  <si>
    <t>C13</t>
  </si>
  <si>
    <t>**Spring [2/10 mile NE of PCT]</t>
  </si>
  <si>
    <t>Spring had low flow and shallow puddles with a few feathers floating around; able to scoop up 5 liters of water half a cup at a time; this water tasted OK</t>
  </si>
  <si>
    <t>WR0314</t>
  </si>
  <si>
    <t>**Deep Creek ford</t>
  </si>
  <si>
    <t>Medium flow, with a slight oily sheen on the surface</t>
  </si>
  <si>
    <t>G12</t>
  </si>
  <si>
    <t>WA0736</t>
  </si>
  <si>
    <t>~314</t>
  </si>
  <si>
    <t>W Fork Mojave River</t>
  </si>
  <si>
    <t>Penrod Cyn [usually dry]</t>
  </si>
  <si>
    <t>WR316</t>
  </si>
  <si>
    <t>Trailside spring in canyon [seasonal]</t>
  </si>
  <si>
    <t>WR317</t>
  </si>
  <si>
    <t>Piped spring before Grass Valley Creek</t>
  </si>
  <si>
    <t>Flowing 1L / minute &amp; tastes great!</t>
  </si>
  <si>
    <t>Spring, 3/10 mile N of PCT</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</si>
  <si>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</si>
  <si>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Mountain Education</t>
  </si>
  <si>
    <t>G13</t>
  </si>
  <si>
    <t>WACS0742</t>
  </si>
  <si>
    <t>**Diaz Creek</t>
  </si>
  <si>
    <t>At first saw no flow but went downstream a bit and found low flow and shallow pools; able to scoop up liters of water a cup at a time</t>
  </si>
  <si>
    <t>WA0743</t>
  </si>
  <si>
    <t>Dutch Meadow Spring</t>
  </si>
  <si>
    <t>Low flow; follow unsigned use trail to the left of horse corral &amp; listen for sound of running water below</t>
  </si>
  <si>
    <t>WR158</t>
  </si>
  <si>
    <t>5/13/15 : Per Rebo --&gt; Horseshoe Meadows Creek is flowing but spigots in campground are not turned on. Gate opened May 1st to Horseshoe Meadows from Lone Pine. No water in campground as of May 2nd.</t>
  </si>
  <si>
    <t>*Live Oak Spring [1.0 mi E]</t>
  </si>
  <si>
    <t>WRCS0318</t>
  </si>
  <si>
    <t>Grass Valley Creek</t>
  </si>
  <si>
    <t>At the power line around mile 318 - 318.5: Beware of target shooting from N side just off Hwy 173 toward the trail. Not sure if this is a regular issue or not, but was on 10/10/12 per Steve. Scrub reported the same issue with target shooters on 5/25/13.</t>
  </si>
  <si>
    <t>WA0747</t>
  </si>
  <si>
    <t>Great flow (filled several liters in under a minute), fantastic taste, &amp; beautiful shady oasis - definitely worth the detour!</t>
  </si>
  <si>
    <t>**Poison Meadow Spring</t>
  </si>
  <si>
    <t>Descend from saddle on trail 1 mile to metal tub fed by metal pipe in middle of trail.</t>
  </si>
  <si>
    <t>Barely a trickle</t>
  </si>
  <si>
    <t>G14</t>
  </si>
  <si>
    <t>WA0751</t>
  </si>
  <si>
    <t>**Chicken Spring Lake Outflow</t>
  </si>
  <si>
    <t>Summit Valley Store closed indefinitely</t>
  </si>
  <si>
    <t>WR158B</t>
  </si>
  <si>
    <t>*Tunnel Spring [0.3 mi W]</t>
  </si>
  <si>
    <t>Half a liter per minute of water flowing from the pipe. Water is clear with no odor or bad taste. Metal trough is full but coated in thick algae.</t>
  </si>
  <si>
    <t>That Guy</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</si>
  <si>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</si>
  <si>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The outlet is dry, but the lake has water…although it's the lowest I've ever seen it!</t>
  </si>
  <si>
    <t>G15</t>
  </si>
  <si>
    <t>WA0759</t>
  </si>
  <si>
    <t>Light flow. Better to collect from 760 Rock Creek</t>
  </si>
  <si>
    <t>Rock Creek</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</si>
  <si>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</si>
  <si>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</si>
  <si>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</si>
  <si>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WR324</t>
  </si>
  <si>
    <t>Cedar Springs Dam Outlet
[pools below dam at PCT]</t>
  </si>
  <si>
    <t>Flowing, but absolutely coated in algae - pretty gross</t>
  </si>
  <si>
    <t>C14</t>
  </si>
  <si>
    <t>WR0325</t>
  </si>
  <si>
    <t>Trail side beach on the lake</t>
  </si>
  <si>
    <t>Lake is full</t>
  </si>
  <si>
    <t xml:space="preserve">Mountain Fire Alternate:
Detour Mile 10.2 -- Lake Hemet Market is open Mo-Th 8a-8p; Fr-Sa 7a-9:30p; Su 7a-8p 4/29/15 per Armstrong
Detour Mile 10.7 -- Hurkey Creek Campground -- Campground faucets working -- 4/24/15 per Clpoud Rider        </t>
  </si>
  <si>
    <t>WR329</t>
  </si>
  <si>
    <t>**Cleghorn Picnic Area
[two-lane bike path, 0.5 mi E]</t>
  </si>
  <si>
    <t>drinking fountains off but red spigot and bathrooms open with water on</t>
  </si>
  <si>
    <t>road passes park office while paralleling PCT &amp; xing pct again after office. Water hose bib &amp; fountain in parking lot &amp; in group camp past highway. Lots of cold water in stream in culvert under Hwy 173</t>
  </si>
  <si>
    <t>The PCT is closed due to the 2013 Mountain Fire from mile 162.6 to mile 177.2. Reportedly, two hikers received fines of $2,500 each for hiking through the closed section in April 2014. An unofficial Halfmile map around the Mountain Fire closure can be found at www.pctmap.net/updates/</t>
  </si>
  <si>
    <t>Rick</t>
  </si>
  <si>
    <t>WR333</t>
  </si>
  <si>
    <t>Small stream</t>
  </si>
  <si>
    <t>B7</t>
  </si>
  <si>
    <t>Watch for poison oak at WR333.</t>
  </si>
  <si>
    <t>WR162</t>
  </si>
  <si>
    <t>*Cedar Spring [Trail 4E17, 1 mi N]</t>
  </si>
  <si>
    <t>C15</t>
  </si>
  <si>
    <t>Little Horsethief Canyon [dry creek]</t>
  </si>
  <si>
    <t>WR341</t>
  </si>
  <si>
    <t>Crowder Canyon</t>
  </si>
  <si>
    <t>Hwy15</t>
  </si>
  <si>
    <t>**Interstate 15 in Cajon Canyon [4/10 mi NW, McDonalds, Mini Mart]</t>
  </si>
  <si>
    <t>California Section D: Interstate 15 near Cajon Pass to Agua Dulce</t>
  </si>
  <si>
    <t>D1</t>
  </si>
  <si>
    <t>RD0347</t>
  </si>
  <si>
    <t>Swarthout Canyon Road</t>
  </si>
  <si>
    <t xml:space="preserve">500 ft drop. Piped tank, but corroded &amp; only holds &lt;6" water in bottom. A 2nd, 200 gallon green cattle trough w/better flow (esp. in fall) is another 300ft up canyon from 1st tank. Horizontal, USFS taps feed both tanks. </t>
  </si>
  <si>
    <t>WR348</t>
  </si>
  <si>
    <t>Bike Spring [block trough just below trail, usually dry]</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</si>
  <si>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</si>
  <si>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D3</t>
  </si>
  <si>
    <t>AcornTr</t>
  </si>
  <si>
    <t>Wrightwood [Acorn Cyn Tr, 4.5 mi N  or hitch from Hwy 2 @ mile 369.48]</t>
  </si>
  <si>
    <t>Town [8"x8" post a foot high on left. Acorn Tr is to right.] -</t>
  </si>
  <si>
    <t>WR163</t>
  </si>
  <si>
    <t>Eagle Spring [1/4 mi S, seasonal]</t>
  </si>
  <si>
    <t>GuffyCG, WR365</t>
  </si>
  <si>
    <t>*Guffy Campground &amp; nearby Spring</t>
  </si>
  <si>
    <t>Tub full, no visible flow. (five days after rainstorm).  There is a small "water" sign on the trail, visible only when northbound, indicating the route to the spring.</t>
  </si>
  <si>
    <t>Jordan</t>
  </si>
  <si>
    <t>Please send frequent updates about Guffy Spring. We want to monitor this critical water source closely. Thanks, Halfmile.</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</si>
  <si>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</si>
  <si>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Guffy Campround water is ~275 yards N DOWN STEEP slope to old red pump house in Flume Cyn. Take wide use trail at rock cairn on the right (N) below guard rail just before PCT enters the campgrd ~50 yds E of the water tank. Spring UTM 0439545, 3800530 elev. 7724.</t>
  </si>
  <si>
    <t>FobesRanchTr</t>
  </si>
  <si>
    <t>Wrightwood</t>
  </si>
  <si>
    <t>Fobes Saddle (0.5 m S)</t>
  </si>
  <si>
    <t>70 gallon Rubbermaid tub is full.  If water is low, open valve on spigot and put green garden type hose into the tub.    Nearby Scovel Creek is also flowing, but flow is low.</t>
  </si>
  <si>
    <t>Community Center (0.2mi from hardware store) has public restrooms with running water if you  just want to tank up on your way out.</t>
  </si>
  <si>
    <t>Walk down old Fobes Trail [NW] ~0.8 mile to Scovel Crk (usually running during thruhike season, may go dry in summer). 100 ft past that creek crossing a forest service spring w/a 70-gallon rubbermaid tub w/pipe. Nice flat camp spot.</t>
  </si>
  <si>
    <t>Two Wars</t>
  </si>
  <si>
    <t>D4</t>
  </si>
  <si>
    <t>WR370</t>
  </si>
  <si>
    <t>*Grassy Hollow Visitor Center</t>
  </si>
  <si>
    <t>Drinking fountain and bathrooms at building off; tap in picnic area near outhouse is on.</t>
  </si>
  <si>
    <t>Jackson Flat Group Campgrd [spur road]</t>
  </si>
  <si>
    <t>tap next to bathroom is on
-----
ample camping spots. Less than 1/10 mile off trail</t>
  </si>
  <si>
    <t>B8</t>
  </si>
  <si>
    <t>WRCS169</t>
  </si>
  <si>
    <t>Apache Spring (Trail DOWN 0.5 mi E)</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</si>
  <si>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flowing quickly and easy to collect -- 4/10/15 per Haiku
Mile 2.8 - Dorr Canyon Creek, Dry --  4/10/15 per Haiku
Mile 3.7 - Creek, dry, though I could hear water running up hill and off trail -- 4/10/15 per Haiku</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</si>
  <si>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</si>
  <si>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</si>
  <si>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Pacific Crest Trail Water Report -- Northern CA: Sierra City, CA to Ashland, OR</t>
  </si>
  <si>
    <t>WR177</t>
  </si>
  <si>
    <t>Tahquitz Creek</t>
  </si>
  <si>
    <t>WR376</t>
  </si>
  <si>
    <t>Lamel Spring [150 yards S pf PCT]</t>
  </si>
  <si>
    <t xml:space="preserve">tiny mud puddle, no water </t>
  </si>
  <si>
    <t>D5</t>
  </si>
  <si>
    <t>WR384</t>
  </si>
  <si>
    <t>**Little Jimmy Spring</t>
  </si>
  <si>
    <t>4L per minute</t>
  </si>
  <si>
    <t xml:space="preserve">Sierra City, CA to Ashland, OR
</t>
  </si>
  <si>
    <t>~384.2</t>
  </si>
  <si>
    <t>Windy Spring</t>
  </si>
  <si>
    <t>Hikin Jim</t>
  </si>
  <si>
    <t>Danger Monkey &amp; Huh!?</t>
  </si>
  <si>
    <t>Endangered Species Closure - In order to protect the mountain yellow-legged frog, the PCT is closed between Eagles Roost (390.2) and Burkhart Trail (393.8). Instead of a very dangerous road walk, the following detour is in place:</t>
  </si>
  <si>
    <t>TqtzValTr</t>
  </si>
  <si>
    <t>Little Tahquitz Valley (Trail, 0.33 mi N)</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</si>
  <si>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</si>
  <si>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 xml:space="preserve">From Islip Saddle leave PCT and go N on the South Fork Tr 4.8 miles to South Fork Campgrd, then E on High Desert Natl Rec Trail &amp; then the Burkhart Tr back to PCT, a total detour of 18.2 miles. Angeles National Forest. Closure order thru 12/31/11. See Halfmile's detour maps.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</si>
  <si>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</si>
  <si>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Detour Mile 0.9 -- Creek, steady trickle with some good pools -- 10/13/13 per MelanieG
Detour Mile 1.1 -- Reed Spring on the map -- Steady trickle with clean pools -- 5/5/14 per FreeRange            
Detour Mile 5 -- South Fork of Big Rock Creek near campground -- large pool of water, good flow  -- 4/10/15 per Haiku
Detour Mile 5.3 -- South Fork Campground --Water tank and pipes uphill of large group campground. Top spring box looks to be the cleanest. Pipe has steady trickle of clear water.  10/13/13 per MelanieG
Detour Mile 7.7 -- Holcomb Canyon -- good flow -- 4/10/15 per Haiku
Detour Mile 10.5 -- Punchbowl Canyon Creek -- the creek flows under the trail. I could hear water flowing both uphill and downhill from the trail, but both sides were fenced off -- 4/10/15 per Haiku
Detour Mile 10.8 -- Devils Punchbowl County Park (0.8 mile off detour, worth seeing) - A sign said that the drinking fountains were out of order. Only water is from visitor center -- when it's open. No hours posted. 5/19/13 per Hikin' Jim.
Detour Mile 13.6 -- Cruthers Creek -- pools of water with slow flow.  -- 4/11/15 per Haiku
Detour Mile 19 -- Tributary of Little Rock Creek --flowing well, cold and clear -- 6/2/15 per Tuna Helper</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</si>
  <si>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</si>
  <si>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 xml:space="preserve">5/5/14 Trail Report by FreeRange: 
The first five miles are in poor condition with a very narrow, unstable trail. In my opinion, it was not safe, at least certainly not safer than a road walk. Even a few little-used areas on the other two segments were in bad shape, but most areas were great and very scenic. I only know of one other person who hiked this segment all week.
</t>
  </si>
  <si>
    <t>D7</t>
  </si>
  <si>
    <t>Little Rock Creek</t>
  </si>
  <si>
    <t>within endangered species closure area</t>
  </si>
  <si>
    <t>~392.5</t>
  </si>
  <si>
    <t>Rattlesnake Spring</t>
  </si>
  <si>
    <t>~393</t>
  </si>
  <si>
    <t>Buckhorn campground</t>
  </si>
  <si>
    <t>spigots on</t>
  </si>
  <si>
    <t>D6</t>
  </si>
  <si>
    <t>BurkhartTr</t>
  </si>
  <si>
    <t>Pacific Crest Trail Water Report -- Oregon: Ashland to Cascade Locks</t>
  </si>
  <si>
    <t>L.RockCrk past Burkhart Tr</t>
  </si>
  <si>
    <t>Very good flow</t>
  </si>
  <si>
    <t>BurkhartTr2</t>
  </si>
  <si>
    <t>*Cooper Creek at Burkhart Trail</t>
  </si>
  <si>
    <t>flowing well, cold and clear</t>
  </si>
  <si>
    <t xml:space="preserve">Ashland, OR to Cascade Locks, OR
</t>
  </si>
  <si>
    <t>WR394</t>
  </si>
  <si>
    <t>*Seasonal Spring on Burkhart Trail [7/10 mile S of PCT on the old endangered species detour]</t>
  </si>
  <si>
    <t>WR396</t>
  </si>
  <si>
    <t>*Cooper Canyon Trail Campground</t>
  </si>
  <si>
    <t>Old Mile*</t>
  </si>
  <si>
    <t>adequate flow</t>
  </si>
  <si>
    <t>Turn left (south) from the PCT and enter the camp area.  Water will be on your left down in creek bed. There's an outhouse here, too.</t>
  </si>
  <si>
    <t>WR398</t>
  </si>
  <si>
    <t>Headwaters of Cooper Canyon</t>
  </si>
  <si>
    <t>M5</t>
  </si>
  <si>
    <t>1195.4</t>
  </si>
  <si>
    <t>Church1195</t>
  </si>
  <si>
    <t>Church, 1.4 miles southwest of PCT in Sierra City, water, hikers allowed to camp on lawn, public restroom nearby.</t>
  </si>
  <si>
    <t>WR401</t>
  </si>
  <si>
    <t>Camp Glenwood</t>
  </si>
  <si>
    <t>Tap is on.
------
Per Brad Nelson on 5/11/15 : I am the camp director for Camp Glenwood  around the 400 mile mark we have connected our waterline on 3/5/15 I suggest that the water should be filtered because our pipes are a little rusty and will need a little time for the water to clear up.</t>
  </si>
  <si>
    <t>RD0401B</t>
  </si>
  <si>
    <t>PCT joins an abandoned roadbed</t>
  </si>
  <si>
    <t>Spring box &amp; pipe.</t>
  </si>
  <si>
    <t>Leaking faucet on trail under metal cover  (propped open currently) 1-2 L pool, need scoop, but looks to replenish fast. Hard to miss lots of mud.</t>
  </si>
  <si>
    <t xml:space="preserve">There are two "water boxes" about 100 yards apart. May have to get creative to collect. 
</t>
  </si>
  <si>
    <t>Hwy2i</t>
  </si>
  <si>
    <t>Three Points Trailhead</t>
  </si>
  <si>
    <t>Ashland</t>
  </si>
  <si>
    <t>Lizard &amp; Pie</t>
  </si>
  <si>
    <t>Small pool of water</t>
  </si>
  <si>
    <t>No flow, about 5 inch deep pool next to trail</t>
  </si>
  <si>
    <t>Sierra City</t>
  </si>
  <si>
    <t>WR407</t>
  </si>
  <si>
    <t>Sulphur Springs Camp</t>
  </si>
  <si>
    <t>M1</t>
  </si>
  <si>
    <t xml:space="preserve">Need to walk past outhouse 400 feet to find spring. Running from faucet about 1 L a min, tank on hill looks to be spilling over. Some water in pools in stream bed running with small pools to scoop from.
-----
Per Spencer on 5/5/15 : Horse trough dry, creek has stagnant pools. There is a piped spring trickling at 2 min/liter at the far east side of the campground ~0.2 mi off the stock PCT, down the gravel road past the privies. </t>
  </si>
  <si>
    <t>1197.2</t>
  </si>
  <si>
    <t>Vegy</t>
  </si>
  <si>
    <t>WA1197</t>
  </si>
  <si>
    <t>Switchback spring</t>
  </si>
  <si>
    <t>2 liters per minute</t>
  </si>
  <si>
    <t>~407.5</t>
  </si>
  <si>
    <t>Stream n/o Sulphur Springs Camp [seasonal]</t>
  </si>
  <si>
    <t>WR411</t>
  </si>
  <si>
    <t>Fiddleneck Spring</t>
  </si>
  <si>
    <t>WR411B</t>
  </si>
  <si>
    <t>*Fountainhead Spring</t>
  </si>
  <si>
    <t>Trickle, puddle, could scoop and filter.  (At start of rainstorm.)</t>
  </si>
  <si>
    <t>Small trickle</t>
  </si>
  <si>
    <t>D8</t>
  </si>
  <si>
    <t>WR419</t>
  </si>
  <si>
    <t>**Mill Creek Summit Fire Station</t>
  </si>
  <si>
    <t>spigot on and good to go (next to outhouse)</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</si>
  <si>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</si>
  <si>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 xml:space="preserve">Poodle-dog bush (PBD) or Common turricula may be found along the PCT in the burn areas about mile 410 to 437. The PCTA Trail Gorillas have been working continuouslly to clear the trail of PDB and at this time the PCT is clear except for an occasional small amount of PDB can easily be stepped around. PDB can cause skin irritation similar to poison oak. The plant may not be blooming so learn to identify it with and without flowers. </t>
  </si>
  <si>
    <t>WA1726</t>
  </si>
  <si>
    <t>Piped spring</t>
  </si>
  <si>
    <t>Very minor trickle. A hour to get a liter. Better to go to WA1728.</t>
  </si>
  <si>
    <t xml:space="preserve">Poodle-dog bush report:
Eeyore 5/7/15: There is poodle dog brush periodically from just before Three Points, around mile 403, to at least the Mill Creek Fire Station, at 418.6.  Very little effort is required to avoid it in most places, but it is very common and you need to keep an eye out for it.
Dayslate 4/20/15: When I passed through PCT mile 435-436 a trail crew had just cleared the last of the badly overgrown section of trail just before the firehouse. I hiked firehouse to firehouse on the trail and while there was lots of PDB it was all off trail or easily avoided with only a couple of locations requiring a push with a stick or off trail bypass around a plant. 
Blue Feather 4/6/15: No significant, at least to me, problems with PDB through this portion of trail - only a very few places where I had to be just a bit careful to avoid it.  Trail appears to recently have been brushed and cleared of PDB in areas of heavy PDB infestation that previously existed around Mt Gleason.  Overall I found the trail to be in good (in most places excellent) condition through this area - exceptions being some (maybe 10 or so) burnt snags fallen across the trail between ~404 and ~430, and overgrown brush in places (~434-435) descending to North Fork Station, but nothing difficult to get over, around or through.  A small avalanche on trail north of North Fork Station may present problems for horses, but I am not a horse person and can’t really judge.                                               </t>
  </si>
  <si>
    <t>D9</t>
  </si>
  <si>
    <t>~425.7</t>
  </si>
  <si>
    <t>Big Buck Trail Camp [New]</t>
  </si>
  <si>
    <t>1200.7</t>
  </si>
  <si>
    <t>[This is usually dry]
------
Per Spencer on 5/5/15 : No water</t>
  </si>
  <si>
    <t>WA1201</t>
  </si>
  <si>
    <t>Seasonal spring</t>
  </si>
  <si>
    <t xml:space="preserve">Trickle across the rocks, would be very difficult to collect. </t>
  </si>
  <si>
    <t>Small Spring</t>
  </si>
  <si>
    <t>mucky water nestled among tons of stinging nettles</t>
  </si>
  <si>
    <t>1202.6</t>
  </si>
  <si>
    <t>Mark</t>
  </si>
  <si>
    <t>WA1203</t>
  </si>
  <si>
    <t>D10</t>
  </si>
  <si>
    <t>Sierra Buttes Spring</t>
  </si>
  <si>
    <t>~426.5</t>
  </si>
  <si>
    <t>Minimal flow at trail, go down spur trail to find shallow pools. Bring a collection cup</t>
  </si>
  <si>
    <t>Old Big Buck Trail Camp site [early spring]</t>
  </si>
  <si>
    <t>Chili Pepper</t>
  </si>
  <si>
    <t>Messenger Flat</t>
  </si>
  <si>
    <t>Ace</t>
  </si>
  <si>
    <t>WA1728</t>
  </si>
  <si>
    <t>Piped spring near a small pond, 100 yards NW of PCT.</t>
  </si>
  <si>
    <t>Great flow more than a Gallon/min. Cold &amp; clear.</t>
  </si>
  <si>
    <t>B3</t>
  </si>
  <si>
    <t>M2</t>
  </si>
  <si>
    <t>1209.2</t>
  </si>
  <si>
    <t>WA1735</t>
  </si>
  <si>
    <t>Small pond</t>
  </si>
  <si>
    <t>RD1209</t>
  </si>
  <si>
    <t xml:space="preserve">Full of somewhat brackish water. </t>
  </si>
  <si>
    <t>Unpaved road to Summit Lake, water at Summit Lake.</t>
  </si>
  <si>
    <t>damaged by off road vehicle, lake is more like a pond lots of algae had to strain through bandana first then filter very time consuming, water warm also</t>
  </si>
  <si>
    <t>WA1739</t>
  </si>
  <si>
    <t>M3</t>
  </si>
  <si>
    <t>Hyatt Lake outlet, bridge, large creek.</t>
  </si>
  <si>
    <t>1211.9</t>
  </si>
  <si>
    <t xml:space="preserve">Huge flow of somewhat warm water. </t>
  </si>
  <si>
    <t>WA1212</t>
  </si>
  <si>
    <t>Pauley Seep, 100 yards off trail.</t>
  </si>
  <si>
    <t>Note that the sign is facing southbound traffic so watch for a faint use trail to avoid missing it.</t>
  </si>
  <si>
    <t>WA1740</t>
  </si>
  <si>
    <t>Herb</t>
  </si>
  <si>
    <t>Water fountain and spigot.</t>
  </si>
  <si>
    <t xml:space="preserve">Water is on. Fountain and spigot. </t>
  </si>
  <si>
    <t>1213.5</t>
  </si>
  <si>
    <t>WA1214</t>
  </si>
  <si>
    <t>Piped spring 1/10 mile E of PCT</t>
  </si>
  <si>
    <t>Flowing 2L/min from pipe. Better source than the nearby creek.</t>
  </si>
  <si>
    <t>WA1748</t>
  </si>
  <si>
    <t>The Optimist</t>
  </si>
  <si>
    <t>Klum Landing Park Campground, 3/10 mi W of PCT.</t>
  </si>
  <si>
    <t>spigots are on and restrooms are open</t>
  </si>
  <si>
    <t>Amy Bee</t>
  </si>
  <si>
    <t>WA1214B</t>
  </si>
  <si>
    <t>WA1749</t>
  </si>
  <si>
    <t>Trail junction to Little Jamison Creek, 200 feet off-trail.</t>
  </si>
  <si>
    <t>Canal and bridge, unpaved road nearby.</t>
  </si>
  <si>
    <t>Huge flow.</t>
  </si>
  <si>
    <t>&gt;1 liter/min. Shallow with some pools where you can collect water.</t>
  </si>
  <si>
    <t>Deer Spring</t>
  </si>
  <si>
    <t>1213.6</t>
  </si>
  <si>
    <t>WA1749B</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</si>
  <si>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
Per Mark on 5/15/15 : Ample water that is very clean can be filtered from a shallow puddle of water flowing out from the bottom of the building door. If you stir it up accidentally, wait for ten minutes and it will be clear. Put your filter suction line on a couple of clean rocks to keep the silt out or it will plug quickly.</t>
  </si>
  <si>
    <t>Grizzly Creek with wooden bridge.</t>
  </si>
  <si>
    <t>WACS1214</t>
  </si>
  <si>
    <t xml:space="preserve">Several gallons/min. </t>
  </si>
  <si>
    <t>Small pond, trail junction to creek and piped spring</t>
  </si>
  <si>
    <t>El Guapo</t>
  </si>
  <si>
    <t>WA1753</t>
  </si>
  <si>
    <t>Not flowing. There is a small amount of brackish water under the pipe.</t>
  </si>
  <si>
    <t>1217.2</t>
  </si>
  <si>
    <t>Scott</t>
  </si>
  <si>
    <t>WA1217</t>
  </si>
  <si>
    <t>*A Tree spring</t>
  </si>
  <si>
    <t>There are 2 junctions, sign to the spring at 2nd junction. If you accidentally take the 1st junction then turn left at the jeep road, walk ~0.15 miles to the trail on right</t>
  </si>
  <si>
    <t>2 liters/min out of metal trough, easy to collect, and cold!</t>
  </si>
  <si>
    <t>M4</t>
  </si>
  <si>
    <t>1221.3</t>
  </si>
  <si>
    <t>WA1221</t>
  </si>
  <si>
    <t>Small creek</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</si>
  <si>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</si>
  <si>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1221.5</t>
  </si>
  <si>
    <t>WACS1221</t>
  </si>
  <si>
    <t>Seasonal W Branch Nelson Creek</t>
  </si>
  <si>
    <t>not flowing across trail have to go upstream to get low flow</t>
  </si>
  <si>
    <t>1223.8</t>
  </si>
  <si>
    <t>WA1224</t>
  </si>
  <si>
    <t>East Branch of Bear Trap Creek</t>
  </si>
  <si>
    <t>&lt;1 liter/min</t>
  </si>
  <si>
    <t>1224.1</t>
  </si>
  <si>
    <t>WA1224B</t>
  </si>
  <si>
    <t>West Branch of Bear Trap Creek. East Branch 3/10 mile south may be better water.</t>
  </si>
  <si>
    <t>1 liter/min, better collection than east branch</t>
  </si>
  <si>
    <t>1226</t>
  </si>
  <si>
    <t>No flow detected</t>
  </si>
  <si>
    <t>WACS1226</t>
  </si>
  <si>
    <t>Seasonal East Hopkins Seep</t>
  </si>
  <si>
    <t xml:space="preserve">Seep was barely seeping.  Scooped 2 liters with cup in about 6 min.
</t>
  </si>
  <si>
    <t>WA1761</t>
  </si>
  <si>
    <t>Cowboy &amp; Emily</t>
  </si>
  <si>
    <t>*South Brown Mountain Shelter, cabin, picnic table, water pump.</t>
  </si>
  <si>
    <t>1229.1</t>
  </si>
  <si>
    <t xml:space="preserve">Pump is working and water is cold. </t>
  </si>
  <si>
    <t>WA1229</t>
  </si>
  <si>
    <t>Small Lake, west of the trail.</t>
  </si>
  <si>
    <t>Lake was pretty nasty looking from the trail above. I could see a film on it from the PCT.</t>
  </si>
  <si>
    <t>WA1763</t>
  </si>
  <si>
    <t>Dry creek with a wooden bridge</t>
  </si>
  <si>
    <t>Fish Lake Resort</t>
  </si>
  <si>
    <t>C8</t>
  </si>
  <si>
    <t>WA1771</t>
  </si>
  <si>
    <t>WR432</t>
  </si>
  <si>
    <t>Large creek, wooden bridge.</t>
  </si>
  <si>
    <t>Running fast at about 100 gallons/min. Whitewater at about a foot deep.</t>
  </si>
  <si>
    <t>Moody Cyn Rd [stream 50' before Rd]</t>
  </si>
  <si>
    <t>Small trickle, collecting water would be difficult.</t>
  </si>
  <si>
    <t>GoalTech</t>
  </si>
  <si>
    <t>Double Tap</t>
  </si>
  <si>
    <t>TR1771B</t>
  </si>
  <si>
    <t>Summit trail #3732 junction, stream nearby.</t>
  </si>
  <si>
    <t>WR436</t>
  </si>
  <si>
    <t>*North Fork Ranger Station BPL Rd 4N32</t>
  </si>
  <si>
    <t>Big bottles of water available behind the propane tank at North Fork Ranger Station behind (west side) of huge propane tank. Caretaker says he has plenty to keep these resupplied</t>
  </si>
  <si>
    <t>WA1782</t>
  </si>
  <si>
    <t>*Christi's Spring.</t>
  </si>
  <si>
    <t>Running clear at about 2 liters/min. Very cold. 100 yards down trail, marked with signs. Bugs are there but not bad at all. Can fill water bags direct from water flow. Also shallow pools to dip from but take care not to mix up the sediment.</t>
  </si>
  <si>
    <t>Good camping nearby at the horse corral area, less wind per Rebo on 4/18/15.</t>
  </si>
  <si>
    <t>1232.3</t>
  </si>
  <si>
    <t>TR1793</t>
  </si>
  <si>
    <t>Ponds to the northwest of PCT near TR1793</t>
  </si>
  <si>
    <t>WA1232</t>
  </si>
  <si>
    <t xml:space="preserve">Two ponds that are very close together. Both have substantial water. About 100' diameter. 2nd pond appears to be slightly better, more clear. </t>
  </si>
  <si>
    <t>*Creek 3/10 mile S of PCT on paved Quincy-LaPorte Road.</t>
  </si>
  <si>
    <t>Excellent Flow</t>
  </si>
  <si>
    <t>WACS1797</t>
  </si>
  <si>
    <t>1234.4</t>
  </si>
  <si>
    <t>Seasonal Creek</t>
  </si>
  <si>
    <t>WA1234</t>
  </si>
  <si>
    <t>Good flow liter+/min. Clear &amp; cold.</t>
  </si>
  <si>
    <t>*Alder Spring (800 feet off trail) trail junction.</t>
  </si>
  <si>
    <t>WA1797</t>
  </si>
  <si>
    <t>Collect from small pools or flow.</t>
  </si>
  <si>
    <t>Mattox Canyon</t>
  </si>
  <si>
    <t>WA1798</t>
  </si>
  <si>
    <t>Small flow. Collect from pool</t>
  </si>
  <si>
    <t>ActonKOA</t>
  </si>
  <si>
    <t xml:space="preserve">**Acton KOA
</t>
  </si>
  <si>
    <t>WA1798B</t>
  </si>
  <si>
    <t>Water available from spigots</t>
  </si>
  <si>
    <t>Creek.</t>
  </si>
  <si>
    <t>Good flow several liter/min. Clear &amp; cold. Collect from flow or pool.</t>
  </si>
  <si>
    <t>3 liters/min of very cold water.</t>
  </si>
  <si>
    <t>WA1800</t>
  </si>
  <si>
    <t xml:space="preserve">The Acton KOA is a hiker-friendly campground 2/10 mile E of the PCT. The KOA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</si>
  <si>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Honeymoon Creek, often muddy, water is often better at mile 1798.2</t>
  </si>
  <si>
    <t>M6</t>
  </si>
  <si>
    <t>1238.9</t>
  </si>
  <si>
    <t>10 ft by 20 ft pond. Can't tell if there is flow.</t>
  </si>
  <si>
    <t>WA1239</t>
  </si>
  <si>
    <t>Black Rock Spring, 3/10 mile S of Fowler Peak Trailhead along trail</t>
  </si>
  <si>
    <t xml:space="preserve">Spring is dry! Follow road down 100 feet to a South facing trail to the dry spring 2/10 of a mile down trail. For alternate water follow the dirt road down another 2/10th of a mile to the second intersection. Follow the road to the left for 50 feet to find a slow moving trickle to stagnate pools. Do not recommend. </t>
  </si>
  <si>
    <t>WA1806</t>
  </si>
  <si>
    <t>Burgundy</t>
  </si>
  <si>
    <t>Seasonal Jack Spring, 7/10 mile W of PCT, may be dry, difficult to find.</t>
  </si>
  <si>
    <t xml:space="preserve">Dry. Next closest place to refill is Ranger Spring which is south of Jack Spring and 1 mile off the trail. </t>
  </si>
  <si>
    <t>1242</t>
  </si>
  <si>
    <t>JaNell</t>
  </si>
  <si>
    <t>WA1242</t>
  </si>
  <si>
    <t>Small N Fowler Creek, 1/10 mile S of PCT down short trail,</t>
  </si>
  <si>
    <t>Several liters per minute. Deep pool just downstream for collection.</t>
  </si>
  <si>
    <t>Mazama</t>
  </si>
  <si>
    <t>Mazama Store, restaurant, 1 mile SE of PCT</t>
  </si>
  <si>
    <t>Water &amp; showers at store.</t>
  </si>
  <si>
    <t>Kinetic</t>
  </si>
  <si>
    <t>Sign for the creek is mounted parallel to the trail so be careful not to miss it. The use trail is visible, and takes you down across a road to a shady watering hole. As a south-bounder coming up from the Middle Fork on a hot day, this oasis was a welcome relief.</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</si>
  <si>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</si>
  <si>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WA1820</t>
  </si>
  <si>
    <t>Small seasonal creek</t>
  </si>
  <si>
    <t>1 liter / 3 min trickle. Hard to collect.</t>
  </si>
  <si>
    <t>WA1820B</t>
  </si>
  <si>
    <t>Several gallons/min.</t>
  </si>
  <si>
    <t>CLWA01</t>
  </si>
  <si>
    <t>Small creek - Rim Alternate mile .1</t>
  </si>
  <si>
    <t>1 gallon/min.</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</si>
  <si>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</si>
  <si>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</si>
  <si>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</si>
  <si>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</si>
  <si>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</si>
  <si>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</si>
  <si>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</si>
  <si>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</si>
  <si>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M7</t>
  </si>
  <si>
    <t>1247.2</t>
  </si>
  <si>
    <t>RimVillage</t>
  </si>
  <si>
    <t>WACS1247</t>
  </si>
  <si>
    <t>Paved sidewalk to visitor center, small store, restrooms, and water - Rim Alternate mile 2.4</t>
  </si>
  <si>
    <t>**Middle Fork Feather River, steel bridge</t>
  </si>
  <si>
    <t>Huge flow, good swimming</t>
  </si>
  <si>
    <t>8/20/15 : The major Crescent Fire, part of the National Creek Complex, is burning in the northwest corner of Crater Lake NP. The PCT is closed from the Lightning Springs Trail (mile 1824.9) to the northern boundary of the park (~ mile 1845.3). Hikers will not be able to take the Rim Trail and then head north on the PCT as it is closed.
-----
PCTA website link --&gt; http://www.pcta.org/discover-the-trail/trail-condition/crescent-fire-closure-in-crater-lake-national-park/
Inciweb link --&gt; http://inciweb.nwcg.gov/incident/4463/</t>
  </si>
  <si>
    <t>On west side of bridge there are cool little currents you can ride with.</t>
  </si>
  <si>
    <t>C9A</t>
  </si>
  <si>
    <t>1249.6</t>
  </si>
  <si>
    <t>WA1250</t>
  </si>
  <si>
    <t>Stream</t>
  </si>
  <si>
    <t>&gt;1 gallon per minute</t>
  </si>
  <si>
    <t>1250.5</t>
  </si>
  <si>
    <t>CS1251</t>
  </si>
  <si>
    <t>*Bear Creek</t>
  </si>
  <si>
    <t>Huge flow</t>
  </si>
  <si>
    <t>1251.2</t>
  </si>
  <si>
    <t>WA1251</t>
  </si>
  <si>
    <t>Several gallons per minute</t>
  </si>
  <si>
    <t>1255.3</t>
  </si>
  <si>
    <t>WA1255</t>
  </si>
  <si>
    <t xml:space="preserve">Damp at trail. No discernible flow. </t>
  </si>
  <si>
    <t>1257.2</t>
  </si>
  <si>
    <t>WA1257</t>
  </si>
  <si>
    <t>Lookout Spring</t>
  </si>
  <si>
    <t>Flowing 1 liter/min</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</si>
  <si>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</si>
  <si>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</si>
  <si>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</si>
  <si>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</si>
  <si>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</si>
  <si>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</si>
  <si>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</si>
  <si>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</si>
  <si>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</si>
  <si>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2 liters/min.</t>
  </si>
  <si>
    <t>Lightening Spring, 3/4 mile W of Rim Trail - Rim Alternate mile ~5</t>
  </si>
  <si>
    <t>1262.5</t>
  </si>
  <si>
    <t>WA1262B</t>
  </si>
  <si>
    <t>1 liters/min.</t>
  </si>
  <si>
    <t>1263.1</t>
  </si>
  <si>
    <t>WA1263</t>
  </si>
  <si>
    <t>A small stream called Big Creek.</t>
  </si>
  <si>
    <t>1265.4</t>
  </si>
  <si>
    <t>Quincy</t>
  </si>
  <si>
    <t>M9</t>
  </si>
  <si>
    <t>1266.6</t>
  </si>
  <si>
    <t>WA1267</t>
  </si>
  <si>
    <t>Good flow of nice cold water.</t>
  </si>
  <si>
    <t>Bucks Creek</t>
  </si>
  <si>
    <t>&gt;1 gallon/min.</t>
  </si>
  <si>
    <t>1267</t>
  </si>
  <si>
    <t>WA1267B</t>
  </si>
  <si>
    <t>M10</t>
  </si>
  <si>
    <t>1273.7</t>
  </si>
  <si>
    <t>WA1274</t>
  </si>
  <si>
    <t>Clear Creek Springs</t>
  </si>
  <si>
    <t>Low flow but easy to collect from a trickle out of a small trough</t>
  </si>
  <si>
    <t>Potato</t>
  </si>
  <si>
    <t>1274.2</t>
  </si>
  <si>
    <t>WA1274B</t>
  </si>
  <si>
    <t>1275.2</t>
  </si>
  <si>
    <t>WACS1275</t>
  </si>
  <si>
    <t>Clear Creek</t>
  </si>
  <si>
    <t>Decent water</t>
  </si>
  <si>
    <t>Granny Gear</t>
  </si>
  <si>
    <t>Pacific Crest Trail Water Report -- Washington: Cascade Locks to Manning Park</t>
  </si>
  <si>
    <t>1275.5</t>
  </si>
  <si>
    <t>WA1276</t>
  </si>
  <si>
    <t>Shallow lily pond</t>
  </si>
  <si>
    <t>M11</t>
  </si>
  <si>
    <t>1277.1</t>
  </si>
  <si>
    <t>WA1277</t>
  </si>
  <si>
    <t>Grouse Spring trail junction (spring is 1/10 mile off trail).</t>
  </si>
  <si>
    <t>1279</t>
  </si>
  <si>
    <t>WA1279</t>
  </si>
  <si>
    <t>Seasonal spring. Watch for POISON OAK as you descend to Belden.</t>
  </si>
  <si>
    <t>1279.2</t>
  </si>
  <si>
    <t>WA1279B</t>
  </si>
  <si>
    <t>Canyon View Spring</t>
  </si>
  <si>
    <t>1 liter/min out of metal trough down spur trail</t>
  </si>
  <si>
    <t>1284.3</t>
  </si>
  <si>
    <t>Belden</t>
  </si>
  <si>
    <t>Belden Town Resort</t>
  </si>
  <si>
    <t xml:space="preserve">Updated: 9:21pm 9/1/15              </t>
  </si>
  <si>
    <t>N11</t>
  </si>
  <si>
    <t>1285.4</t>
  </si>
  <si>
    <t>WA1285</t>
  </si>
  <si>
    <t>Indian Creek, large wooden footbridge.</t>
  </si>
  <si>
    <t xml:space="preserve">Cascade Locks, OR to Manning Park, BC
</t>
  </si>
  <si>
    <t>1286.5</t>
  </si>
  <si>
    <t>WA1286</t>
  </si>
  <si>
    <t>Flowing &gt; 1 gal per min</t>
  </si>
  <si>
    <t>N1</t>
  </si>
  <si>
    <t>1288</t>
  </si>
  <si>
    <t>WA1288</t>
  </si>
  <si>
    <t>Small seasonal creek.</t>
  </si>
  <si>
    <t>Flowing 2 liters/min</t>
  </si>
  <si>
    <t>1289.3</t>
  </si>
  <si>
    <t>WA1289</t>
  </si>
  <si>
    <t>Seasonal Rattlesnake Spring</t>
  </si>
  <si>
    <t>1/2 liter/min</t>
  </si>
  <si>
    <t>1289.6</t>
  </si>
  <si>
    <t>WA1290</t>
  </si>
  <si>
    <t>Several gallons/min</t>
  </si>
  <si>
    <t>1289.9</t>
  </si>
  <si>
    <t>WA1290B</t>
  </si>
  <si>
    <t>1290.2</t>
  </si>
  <si>
    <t>WACS1290</t>
  </si>
  <si>
    <t>William's Cabin site, small creek nearby.</t>
  </si>
  <si>
    <t>1 gallon/min</t>
  </si>
  <si>
    <t>1290.6</t>
  </si>
  <si>
    <t>WA1291</t>
  </si>
  <si>
    <t>Large stream</t>
  </si>
  <si>
    <t>1 liter/minute at trail</t>
  </si>
  <si>
    <t>1291.1</t>
  </si>
  <si>
    <t>WACS1291</t>
  </si>
  <si>
    <t>Myrtle Flat, small stream nearby.</t>
  </si>
  <si>
    <t>N2</t>
  </si>
  <si>
    <t>1292.5</t>
  </si>
  <si>
    <t>WA1293</t>
  </si>
  <si>
    <t>Large creek</t>
  </si>
  <si>
    <t>1292.9</t>
  </si>
  <si>
    <t>WA1293B</t>
  </si>
  <si>
    <t>1 liter/min</t>
  </si>
  <si>
    <t>1293.1</t>
  </si>
  <si>
    <t>WA1293C</t>
  </si>
  <si>
    <t>WA1821</t>
  </si>
  <si>
    <t>H1</t>
  </si>
  <si>
    <t>*Chips Creek ford, large creek.</t>
  </si>
  <si>
    <t>Great flow, easy to cross w/out getting your feet wet</t>
  </si>
  <si>
    <t>1293.5</t>
  </si>
  <si>
    <t>WA1293D</t>
  </si>
  <si>
    <t>Chips Creek, 2nd crossing, large creek.</t>
  </si>
  <si>
    <t>Whitebeard</t>
  </si>
  <si>
    <t>WA1821B</t>
  </si>
  <si>
    <t>WA1822</t>
  </si>
  <si>
    <t>WA1824</t>
  </si>
  <si>
    <t>WA1824B</t>
  </si>
  <si>
    <t>WA1825</t>
  </si>
  <si>
    <t>WA1827</t>
  </si>
  <si>
    <t>Small creek, pool below culvert</t>
  </si>
  <si>
    <t>WACS1833</t>
  </si>
  <si>
    <t>Cascade Locks</t>
  </si>
  <si>
    <t>Red Cone trail camp, spring nearby.</t>
  </si>
  <si>
    <t>Flowwing with shallow pools</t>
  </si>
  <si>
    <t>Small Town</t>
  </si>
  <si>
    <t>1293.7</t>
  </si>
  <si>
    <t>Notes from Skyline, Poppins &amp; Devilfish about the water conditions on the Crater Lake road walk:
There is plentiful water on the detour as far as Sand Creek and Scott Creek, which are deep, flowing creeks in a residential area; north of Scott Creek there is no natural water until Thielsen Creek.
-----
Within the park, water is available:
* flowing beside the road outside the park headquarters 
* from Vidae Falls
* in the creek at the Vidae Falls picnic area, which crosses Greyback Drive 1/8 mile beyond the gate that closes it to vehicles
* in Wheeler and Lost Creeks
* from the faucets at Lost Creek Campground, which has toilets (as does Vidae Falls picnic area)
*The second crossing of Wheeler Creek, on Pinnacles Road, is the last accessible water before leaving the park.</t>
  </si>
  <si>
    <t>WA1294</t>
  </si>
  <si>
    <t>Shallow, hard to collect, 1/2 liter per min.</t>
  </si>
  <si>
    <t>1294.3</t>
  </si>
  <si>
    <t>WA1294B</t>
  </si>
  <si>
    <t>D2</t>
  </si>
  <si>
    <t>&gt; 1 gallon/min</t>
  </si>
  <si>
    <t>WA1854</t>
  </si>
  <si>
    <t>*Usually reliable Thielsen Creek</t>
  </si>
  <si>
    <t>Still flowing great, many gallons/min of nice, cold water. Some of the best-tasting water of the whole trail.</t>
  </si>
  <si>
    <t>WA2146</t>
  </si>
  <si>
    <t>1294.7</t>
  </si>
  <si>
    <t>Spring near a small building.</t>
  </si>
  <si>
    <t>WA1295</t>
  </si>
  <si>
    <t>Flowing</t>
  </si>
  <si>
    <t>WA1870</t>
  </si>
  <si>
    <t>Six Horse Spring, 4/10 mile E of PCT.</t>
  </si>
  <si>
    <t>Upper pool is stagnant. Lower pools have 2 liter/min flow and water is a bit better.
-----
Per DoubleTap : Water is a good ways down, leave your pack at the junction so you don't have to carry it back up.</t>
  </si>
  <si>
    <t>OST1</t>
  </si>
  <si>
    <t>WindyLakeTR</t>
  </si>
  <si>
    <t>1294.8</t>
  </si>
  <si>
    <t>Windy Lake Trail Junction</t>
  </si>
  <si>
    <t>WA1295B</t>
  </si>
  <si>
    <t>Oldenburg Lake is full</t>
  </si>
  <si>
    <t>OSPond</t>
  </si>
  <si>
    <t>Pond along OST</t>
  </si>
  <si>
    <t xml:space="preserve">Pond is mostly full. Water at shore is very shallow. Had to walk out on logs to get enough depth to collect. </t>
  </si>
  <si>
    <t>1297.1</t>
  </si>
  <si>
    <t>OST2</t>
  </si>
  <si>
    <t>WA1297</t>
  </si>
  <si>
    <t>CrescentLkCG</t>
  </si>
  <si>
    <t>Andesite Spring</t>
  </si>
  <si>
    <t>**Crescent Lake Campground</t>
  </si>
  <si>
    <t>Running well</t>
  </si>
  <si>
    <t>Water spigots on.</t>
  </si>
  <si>
    <t>Goldilocks</t>
  </si>
  <si>
    <t>1298.5</t>
  </si>
  <si>
    <t>Whitefish Creek</t>
  </si>
  <si>
    <t>WA1299</t>
  </si>
  <si>
    <t>Frog Spring</t>
  </si>
  <si>
    <t>OST3</t>
  </si>
  <si>
    <t>1 liter/min of nice water</t>
  </si>
  <si>
    <t>CSDiamondView</t>
  </si>
  <si>
    <t xml:space="preserve">Captain </t>
  </si>
  <si>
    <t>*Campsite at Diamond View Lake.</t>
  </si>
  <si>
    <t xml:space="preserve">Mostly full. </t>
  </si>
  <si>
    <t>N3</t>
  </si>
  <si>
    <t>1302.9</t>
  </si>
  <si>
    <t>WA1878</t>
  </si>
  <si>
    <t>Small pond just off trail, through the trees.</t>
  </si>
  <si>
    <t>WACS1303</t>
  </si>
  <si>
    <t>Almost dry, only a small puddle remains. Based on experience with the local area, it should be completely dry in a week or so.</t>
  </si>
  <si>
    <t>*Cold Springs</t>
  </si>
  <si>
    <t>Brett</t>
  </si>
  <si>
    <t>Several gallons/min flowing from pipe into trough</t>
  </si>
  <si>
    <t>WACS1887</t>
  </si>
  <si>
    <t>Summit Lake.</t>
  </si>
  <si>
    <t>Full but stagnant</t>
  </si>
  <si>
    <t>N4</t>
  </si>
  <si>
    <t>1310.7</t>
  </si>
  <si>
    <t>WA1311</t>
  </si>
  <si>
    <t>WA1889</t>
  </si>
  <si>
    <t>Large pond</t>
  </si>
  <si>
    <t>Trail junction to a spring, 1/3 mile off-trail.</t>
  </si>
  <si>
    <t>Good flow but shallow. Also (like the next spring) a 200-300 ft climb back up to the trail.</t>
  </si>
  <si>
    <t>WACS1890</t>
  </si>
  <si>
    <t>Bling &amp; Strog</t>
  </si>
  <si>
    <t>1313.3</t>
  </si>
  <si>
    <t>WACS2148</t>
  </si>
  <si>
    <t>WA1313</t>
  </si>
  <si>
    <t>Gillette Lake</t>
  </si>
  <si>
    <t>Spring, near sign on tree, 3/10 mile west of the PCT.</t>
  </si>
  <si>
    <t>WA1894</t>
  </si>
  <si>
    <t>Flowing 1 gallon/min.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Bear Springs and Hwy 36 which is 19 miles away.</t>
  </si>
  <si>
    <t>Wide creek flowing at ~ 1 L/min</t>
  </si>
  <si>
    <t>Dana</t>
  </si>
  <si>
    <t>N5</t>
  </si>
  <si>
    <t>1315.5</t>
  </si>
  <si>
    <t>WA1897</t>
  </si>
  <si>
    <t>WACS1316</t>
  </si>
  <si>
    <t>Seasonal Carter Creek, 1/2 mile N of PCT</t>
  </si>
  <si>
    <t>Dry
-----
Many hikers in 2014 could not find any water which is 0.5 mile off the PCT. A few hikers did find water however.</t>
  </si>
  <si>
    <t>Cowboy</t>
  </si>
  <si>
    <t>WA1897B</t>
  </si>
  <si>
    <t>N6</t>
  </si>
  <si>
    <t>1325.5</t>
  </si>
  <si>
    <t>Clear and cold, ~100 x 175ft, 3ft deep</t>
  </si>
  <si>
    <t>WACS1326</t>
  </si>
  <si>
    <t>*Soldier Creek</t>
  </si>
  <si>
    <t>Flowing 1 gallon/min.</t>
  </si>
  <si>
    <t>WA1899</t>
  </si>
  <si>
    <t>Pass above a large pond.</t>
  </si>
  <si>
    <t>1327.6</t>
  </si>
  <si>
    <t>Origami</t>
  </si>
  <si>
    <t>WA1328</t>
  </si>
  <si>
    <t>WA1900</t>
  </si>
  <si>
    <t>Wooden footbridge over seasonal part of Soldier Creek, often dry.</t>
  </si>
  <si>
    <t>Hidden Lake</t>
  </si>
  <si>
    <t>WACS2148B</t>
  </si>
  <si>
    <t>WA1900B</t>
  </si>
  <si>
    <t>1328.8</t>
  </si>
  <si>
    <t>Chester</t>
  </si>
  <si>
    <t>Large stream on a log footbridge</t>
  </si>
  <si>
    <t>WA1901</t>
  </si>
  <si>
    <t>Town, 7.5 miles E on Hwy 36</t>
  </si>
  <si>
    <t>Arrowhead Lake</t>
  </si>
  <si>
    <t>Great flow 1L / 10 sec</t>
  </si>
  <si>
    <t>N7</t>
  </si>
  <si>
    <t>ShelterCove</t>
  </si>
  <si>
    <t>Shelter Cove Resort</t>
  </si>
  <si>
    <t>1332.3</t>
  </si>
  <si>
    <t>Water available at the resort store.</t>
  </si>
  <si>
    <t>E1</t>
  </si>
  <si>
    <t>WACS1332</t>
  </si>
  <si>
    <t>WA2149</t>
  </si>
  <si>
    <t>WACS1908</t>
  </si>
  <si>
    <t>*Stover Spring</t>
  </si>
  <si>
    <t>Large creek, wooden footbridge.</t>
  </si>
  <si>
    <t>**Lower Rosary Lake</t>
  </si>
  <si>
    <t>Great flow 1L / 5 sec</t>
  </si>
  <si>
    <t>N8</t>
  </si>
  <si>
    <t>1338.2</t>
  </si>
  <si>
    <t>WACS2150</t>
  </si>
  <si>
    <t>WACS1909</t>
  </si>
  <si>
    <t>WACS1338</t>
  </si>
  <si>
    <t>Slow flow w/ deep clear pools</t>
  </si>
  <si>
    <t>**North Fork Feather River, footbridge.</t>
  </si>
  <si>
    <t>WACS1909B</t>
  </si>
  <si>
    <t>WA2152</t>
  </si>
  <si>
    <t>**Middle and Upper Rosary Lake.</t>
  </si>
  <si>
    <t>Lakes are mostly full.</t>
  </si>
  <si>
    <t>Seasonal stream.</t>
  </si>
  <si>
    <t>1338.9</t>
  </si>
  <si>
    <t>WA1339</t>
  </si>
  <si>
    <t>Domingo Spring trail junction, spring is 3/10 mile off-trail.</t>
  </si>
  <si>
    <t>H2</t>
  </si>
  <si>
    <t>Meredith</t>
  </si>
  <si>
    <t>WA2160</t>
  </si>
  <si>
    <t>N9</t>
  </si>
  <si>
    <t>Water trough</t>
  </si>
  <si>
    <t>1343.6</t>
  </si>
  <si>
    <t>Trough dry, pipe has very slow drip and hard to collect. Might be able to get one liter in 10-15 minutes.</t>
  </si>
  <si>
    <t>WACS1915</t>
  </si>
  <si>
    <t>**Bobby Lake</t>
  </si>
  <si>
    <t>H3</t>
  </si>
  <si>
    <t>Small creek across trail</t>
  </si>
  <si>
    <t>WACS2164</t>
  </si>
  <si>
    <t xml:space="preserve">1/2 liter/min flow. Little hard to collect. </t>
  </si>
  <si>
    <t>WACS1923</t>
  </si>
  <si>
    <t>Rock Creek, wooden bridge.</t>
  </si>
  <si>
    <t>**Charlton Lake</t>
  </si>
  <si>
    <t>Great flow 1L / 10 sec. Bridge recently repaired and smells strongly of chemicals so collect upstream.</t>
  </si>
  <si>
    <t>WACS1923B</t>
  </si>
  <si>
    <t>1343.8</t>
  </si>
  <si>
    <t>WA2164</t>
  </si>
  <si>
    <t>Snag Creek</t>
  </si>
  <si>
    <t>E4</t>
  </si>
  <si>
    <t>Great flow 1L / 5 sec.</t>
  </si>
  <si>
    <t>WACS1928</t>
  </si>
  <si>
    <t>Taylor Lake</t>
  </si>
  <si>
    <t>WA1929</t>
  </si>
  <si>
    <t>WA2165</t>
  </si>
  <si>
    <t>**Irish Lake</t>
  </si>
  <si>
    <t>Good flow 1L / 10 sec.</t>
  </si>
  <si>
    <t>WACS1931</t>
  </si>
  <si>
    <t>**Brahma Lake</t>
  </si>
  <si>
    <t>WA2166</t>
  </si>
  <si>
    <t>WACS1932</t>
  </si>
  <si>
    <t>Seasonal stream</t>
  </si>
  <si>
    <t>Small lake.</t>
  </si>
  <si>
    <t>Lake is mostly full but very shallow.</t>
  </si>
  <si>
    <t>Trickling with several shallow pools to dip from.</t>
  </si>
  <si>
    <t>WACS1933</t>
  </si>
  <si>
    <t>H4</t>
  </si>
  <si>
    <t>*Stormy Lake</t>
  </si>
  <si>
    <t>WA2173</t>
  </si>
  <si>
    <t>WA1344</t>
  </si>
  <si>
    <t>Small seasonal stream</t>
  </si>
  <si>
    <t>WA1936</t>
  </si>
  <si>
    <t>Boundary Spring, 400 feet off-trail.</t>
  </si>
  <si>
    <t>Small Lake</t>
  </si>
  <si>
    <t xml:space="preserve">Lake is full and a little  colder than other lakes. </t>
  </si>
  <si>
    <t>&gt; 1 gal/min flow. Easy 400 ft walk to spring.</t>
  </si>
  <si>
    <t>WA1939</t>
  </si>
  <si>
    <t>Small lake</t>
  </si>
  <si>
    <t>WA2174</t>
  </si>
  <si>
    <t>Large creek with a wooden bridge</t>
  </si>
  <si>
    <t>WACS1939</t>
  </si>
  <si>
    <t>**Desane Lake</t>
  </si>
  <si>
    <t>WACS1939B</t>
  </si>
  <si>
    <t>S Lake</t>
  </si>
  <si>
    <t>WACS1940</t>
  </si>
  <si>
    <t>**Mac Lake</t>
  </si>
  <si>
    <t>WACS1941</t>
  </si>
  <si>
    <t>**Horseshoe Lake</t>
  </si>
  <si>
    <t>WACS1941B</t>
  </si>
  <si>
    <t>Cliff Lake, 2/10 mile E ot PCT</t>
  </si>
  <si>
    <t>Great spot for water, nice easily accessible beach and good water</t>
  </si>
  <si>
    <t>Michele</t>
  </si>
  <si>
    <t>WA1944</t>
  </si>
  <si>
    <t>**Island Lake</t>
  </si>
  <si>
    <t>1344</t>
  </si>
  <si>
    <t>WACS1945</t>
  </si>
  <si>
    <t>**Dumbbell Lake</t>
  </si>
  <si>
    <t>Little Willow Lake</t>
  </si>
  <si>
    <t>Outlet is dry, no water visible from trail.</t>
  </si>
  <si>
    <t>WACS1948</t>
  </si>
  <si>
    <t>Bucket</t>
  </si>
  <si>
    <t>1347.4</t>
  </si>
  <si>
    <t>WA1347</t>
  </si>
  <si>
    <t>Elk Lake Resort</t>
  </si>
  <si>
    <t>Devil</t>
  </si>
  <si>
    <t>1347.6</t>
  </si>
  <si>
    <t>E8</t>
  </si>
  <si>
    <t>Great flow 1L / 10 second</t>
  </si>
  <si>
    <t>WarnerValleyTH</t>
  </si>
  <si>
    <t>WACS1956</t>
  </si>
  <si>
    <t>Warner Valley trailhead parking, water spigot, outhouse, picnic tables, trash cans. Drakesbad Resort is 4/10 mile west via the road.</t>
  </si>
  <si>
    <t>**Sisters Mirror Lake</t>
  </si>
  <si>
    <t>toilets open, faucet on</t>
  </si>
  <si>
    <t>Plenty of water in the lake.</t>
  </si>
  <si>
    <t>Joe</t>
  </si>
  <si>
    <t>Notsofast</t>
  </si>
  <si>
    <t>WACS2174</t>
  </si>
  <si>
    <t>*Trout Creek, near paved road.</t>
  </si>
  <si>
    <t>Drakesbad</t>
  </si>
  <si>
    <t>WACS1960</t>
  </si>
  <si>
    <t>Drakesbad Resort</t>
  </si>
  <si>
    <t>North Fork Mesa Creek</t>
  </si>
  <si>
    <t>Not open yet</t>
  </si>
  <si>
    <t>Flowing at several gallons/min. Cold, clear, good tasting water</t>
  </si>
  <si>
    <t>N10</t>
  </si>
  <si>
    <t>1350.4</t>
  </si>
  <si>
    <t>1960.11</t>
  </si>
  <si>
    <t>WACS1350</t>
  </si>
  <si>
    <t>Summit Lake trail junction, trail side creek</t>
  </si>
  <si>
    <t>1351.8</t>
  </si>
  <si>
    <t>WA1352</t>
  </si>
  <si>
    <t>WA1960</t>
  </si>
  <si>
    <t>? 1 gallong per/min</t>
  </si>
  <si>
    <t>Flowing clear at several gallons/min</t>
  </si>
  <si>
    <t>Good water</t>
  </si>
  <si>
    <t>1354.5</t>
  </si>
  <si>
    <t>WACS1355</t>
  </si>
  <si>
    <t>Swan Lake.</t>
  </si>
  <si>
    <t>WA1961</t>
  </si>
  <si>
    <t>Flowing clear and cold</t>
  </si>
  <si>
    <t>WA2177</t>
  </si>
  <si>
    <t>**Wind River, wooden bridge.</t>
  </si>
  <si>
    <t>Captain</t>
  </si>
  <si>
    <t>1355.1</t>
  </si>
  <si>
    <t>WACS1355B</t>
  </si>
  <si>
    <t>WA1963</t>
  </si>
  <si>
    <t>**Lower Twin Lake</t>
  </si>
  <si>
    <t>Hinton Creek</t>
  </si>
  <si>
    <t>N12</t>
  </si>
  <si>
    <t>WA2179</t>
  </si>
  <si>
    <t>1363</t>
  </si>
  <si>
    <t>LassenNP2</t>
  </si>
  <si>
    <t>WA1970</t>
  </si>
  <si>
    <t>Lassen National Park Boundary, trail register, horse corral with water 3/10 mile off-trail.</t>
  </si>
  <si>
    <t>Obsidian Creek</t>
  </si>
  <si>
    <t>Flowing at several gallons/min</t>
  </si>
  <si>
    <t>water near corral .3 off trail: trail a bit hard to follow, but it's a large creek at the end</t>
  </si>
  <si>
    <t>WA1970B</t>
  </si>
  <si>
    <t>Sister spring, water flowing from the base of a mountain.</t>
  </si>
  <si>
    <t>Flowing at several gallons/min with superbly clear, cold, and great tasting water.</t>
  </si>
  <si>
    <t>WA1971</t>
  </si>
  <si>
    <t>Glacier Creek</t>
  </si>
  <si>
    <t>WA1974</t>
  </si>
  <si>
    <t>Clear ice cold pool, ~10 gal slowly being replenished.</t>
  </si>
  <si>
    <t>WA1977</t>
  </si>
  <si>
    <t>South Matthieu Lake</t>
  </si>
  <si>
    <t>Plenty of water in lake. Water looked fairly clear.</t>
  </si>
  <si>
    <t>WA1979</t>
  </si>
  <si>
    <t xml:space="preserve">Lake is mostly full of somewhat muddy water. </t>
  </si>
  <si>
    <t>1366.1</t>
  </si>
  <si>
    <t>WA1366</t>
  </si>
  <si>
    <t>Unpaved road, water 1/10 mile west of the trail.</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</si>
  <si>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</si>
  <si>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</si>
  <si>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</si>
  <si>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N13</t>
  </si>
  <si>
    <t>1367.2</t>
  </si>
  <si>
    <t>WA2179B</t>
  </si>
  <si>
    <t>WACS1367</t>
  </si>
  <si>
    <t>*Hat Creek</t>
  </si>
  <si>
    <t>H5</t>
  </si>
  <si>
    <t>1371</t>
  </si>
  <si>
    <t>WA2180</t>
  </si>
  <si>
    <t>Old Station</t>
  </si>
  <si>
    <t>**Panther Creek, steel bridge.</t>
  </si>
  <si>
    <t>Old Station Post Office.</t>
  </si>
  <si>
    <t>Cold drinks available at the store. Store open until 7PM, deli open to until 6PM.</t>
  </si>
  <si>
    <t>H6</t>
  </si>
  <si>
    <t>N14</t>
  </si>
  <si>
    <t>1375</t>
  </si>
  <si>
    <t>Sisters</t>
  </si>
  <si>
    <t>WA1375</t>
  </si>
  <si>
    <t xml:space="preserve">Subway Cave, water fountain, outhouse, paved parking area nearby. </t>
  </si>
  <si>
    <t>water on, toilets open</t>
  </si>
  <si>
    <t>Bend</t>
  </si>
  <si>
    <t>N15</t>
  </si>
  <si>
    <t>1383</t>
  </si>
  <si>
    <t>F2</t>
  </si>
  <si>
    <t>TR1383</t>
  </si>
  <si>
    <t>Trail to Lost Creek Spring
-----
We are especially interested in water reports about this location. Please send info</t>
  </si>
  <si>
    <t>YouthCampHQ</t>
  </si>
  <si>
    <t>Big Lake Youth Camp, 8/10 mile N of PCT.</t>
  </si>
  <si>
    <t>Water flowing in running stream at 1 gallon/15 seconds and pools at various points.  Very cold and good tasting.  Trail is steep  (8 mins. down and 12 up) and not in the best shape with a couple of tall steps.  Worth the trip, though.</t>
  </si>
  <si>
    <t>Potable water can be collected from the faucet outside the PCT hiker building. Also note that the office hours of BLYC will be significantly curtailed after their camp season ends on September 7th. Be aware of this if you need to pick up a box that you sent there.
-----
Don't take big trail to the left thinking it's the trail to the camp. Stay straight and the PCT takes you right to the camp.</t>
  </si>
  <si>
    <t>Backscratcher</t>
  </si>
  <si>
    <t>Per Pounder on 6/11/15 : The creek below the spring is the water supply for a municipal district. It is a steep trail to travel to the spring, and horses are ill-advised. Even if you could safely get a horse to the bottom, they can't access the water without a bucket.</t>
  </si>
  <si>
    <t>WA1996</t>
  </si>
  <si>
    <t>*Large Pond.</t>
  </si>
  <si>
    <t>Shallow, somewhat murky water. It's there if you really need it but doesn't look very appealing.</t>
  </si>
  <si>
    <t>WA2008</t>
  </si>
  <si>
    <t>Pond near Koko Lake.</t>
  </si>
  <si>
    <t>Plenty of water in the pond. It looked alright, but was fairly warm. Significantly better water can be found just southeast of the pond at Koko Lake itself, though you will need to travel off trail to get there. That water tastes good and is a bit colder too.</t>
  </si>
  <si>
    <t>WACS2012</t>
  </si>
  <si>
    <t>**Rockpile Lake</t>
  </si>
  <si>
    <t>Plenty of good tasting, surprisingly clear water in lake. Though beware that the water is teaming with tiny red swimming bugs, so be sure to have some way to filter them out (even tea bag mesh will get them out).</t>
  </si>
  <si>
    <t>WA2020</t>
  </si>
  <si>
    <t>**Shale Lake</t>
  </si>
  <si>
    <t>Plenty of water in lake. Looked pretty clear.</t>
  </si>
  <si>
    <t>WACS2191</t>
  </si>
  <si>
    <t>N17</t>
  </si>
  <si>
    <t>Trail junction to a spring</t>
  </si>
  <si>
    <t>WA2023</t>
  </si>
  <si>
    <t>1391.1</t>
  </si>
  <si>
    <t>Stream at the end of a switch back.</t>
  </si>
  <si>
    <t>Spring is about 50 yards off trail. Cold, clear water in a small pool that's easy to collect from.</t>
  </si>
  <si>
    <t>Flowing at &gt; 1 gallon/min with cold delicious water.</t>
  </si>
  <si>
    <t>RD1391</t>
  </si>
  <si>
    <t>Forest Road 22</t>
  </si>
  <si>
    <t>Small cache near some chairs in a shady spot.</t>
  </si>
  <si>
    <t>WA2025</t>
  </si>
  <si>
    <t>*Milk Creek</t>
  </si>
  <si>
    <t>In the past, a water cache has sometimes been maintained here.</t>
  </si>
  <si>
    <t>Lots of flow with slightly silty water.</t>
  </si>
  <si>
    <t>WACS2027</t>
  </si>
  <si>
    <t>WA2191</t>
  </si>
  <si>
    <t>Small pond.</t>
  </si>
  <si>
    <t>Reliable spring</t>
  </si>
  <si>
    <t>Pond is mostly full of somewhat green water</t>
  </si>
  <si>
    <t>WACS2028</t>
  </si>
  <si>
    <t>Seasonal Jeff Creek</t>
  </si>
  <si>
    <t>Flowing at &gt; 1 gallon/min</t>
  </si>
  <si>
    <t>WA2029</t>
  </si>
  <si>
    <t>*Russell Creek, can be a dangerous crossing.</t>
  </si>
  <si>
    <t>Huge flow of very silty water.</t>
  </si>
  <si>
    <t>WACS2030</t>
  </si>
  <si>
    <t>Flowing at several gallons/min with extremely cold and good tasting water.</t>
  </si>
  <si>
    <t>WA2193</t>
  </si>
  <si>
    <t>N19</t>
  </si>
  <si>
    <t>Piped spring next to the PCT</t>
  </si>
  <si>
    <t>WA2030</t>
  </si>
  <si>
    <t>1404.4</t>
  </si>
  <si>
    <t>Trickle of 1 litre/2 minutes of good water. Good filling spot you can prop your bottle.</t>
  </si>
  <si>
    <t>Flowing &gt; 1 gallon/min</t>
  </si>
  <si>
    <t>WA1404</t>
  </si>
  <si>
    <t>Small creek.</t>
  </si>
  <si>
    <t>&gt; 1 gal/min.</t>
  </si>
  <si>
    <t>H7</t>
  </si>
  <si>
    <t>WA2030B</t>
  </si>
  <si>
    <t>Large creek with a wooden bridge.</t>
  </si>
  <si>
    <t>Lots of chocolate milk like silty flow.</t>
  </si>
  <si>
    <t>WA2197</t>
  </si>
  <si>
    <t>Sheep Lake, a small pond.</t>
  </si>
  <si>
    <t>WA2032</t>
  </si>
  <si>
    <t>Limited water available after recent rains, maybe 2 inches deep. Wouldn't be my first choice to fill up though. [Reported dry by previous hiker on 8/26/15]</t>
  </si>
  <si>
    <t>WA2198</t>
  </si>
  <si>
    <t>Pond</t>
  </si>
  <si>
    <t>Small amount of water after recent rains but would have to walk through mud to collect, would avoid if possible.  [Reported dry by previous hiker on 8/26/15]</t>
  </si>
  <si>
    <t>H8</t>
  </si>
  <si>
    <t>WACS2203</t>
  </si>
  <si>
    <t>Sign for designated campsite near Blue Lake.</t>
  </si>
  <si>
    <t>1404.6</t>
  </si>
  <si>
    <t>WA1405</t>
  </si>
  <si>
    <t>Hiker bridge over a river</t>
  </si>
  <si>
    <t>WA2203</t>
  </si>
  <si>
    <t>**Blue Lake</t>
  </si>
  <si>
    <t>DoubleTap</t>
  </si>
  <si>
    <t>1404.8</t>
  </si>
  <si>
    <t>WA1405B</t>
  </si>
  <si>
    <t>WA2206</t>
  </si>
  <si>
    <t>Crystal Lake Fish Hatchery, 300 feet E of trail, water.</t>
  </si>
  <si>
    <t>Flowing 2 liters per min.</t>
  </si>
  <si>
    <t>**Bear Lake</t>
  </si>
  <si>
    <t>No water in Men's room. Handle broken. Used Womens restroom.</t>
  </si>
  <si>
    <t>Plan B &amp; Whatever</t>
  </si>
  <si>
    <t>1405.2</t>
  </si>
  <si>
    <t>H10</t>
  </si>
  <si>
    <t>WA1405C</t>
  </si>
  <si>
    <t>Pass near a lake.</t>
  </si>
  <si>
    <t>WA2216</t>
  </si>
  <si>
    <t>Lake was nearly full, lots of poison oak</t>
  </si>
  <si>
    <t>Large creek with a footbridge</t>
  </si>
  <si>
    <t>1408.8</t>
  </si>
  <si>
    <t>WA2032B</t>
  </si>
  <si>
    <t>Burney</t>
  </si>
  <si>
    <t>WA2217</t>
  </si>
  <si>
    <t>N20</t>
  </si>
  <si>
    <t>1413.4</t>
  </si>
  <si>
    <t>WA2037</t>
  </si>
  <si>
    <t>Creek flowing under an unpaved road.</t>
  </si>
  <si>
    <t>WA1413</t>
  </si>
  <si>
    <t xml:space="preserve">Rim of the Lake Spring trail junction (1/4 mile off-trail). </t>
  </si>
  <si>
    <t>WA2219</t>
  </si>
  <si>
    <t>Creek below Steamboat Lake</t>
  </si>
  <si>
    <t>BreitenbushCG</t>
  </si>
  <si>
    <t>1415.7</t>
  </si>
  <si>
    <t>Breitenbush Lake Camp Ground, 3/10 mile NE of PCT, shelters .</t>
  </si>
  <si>
    <t>WA1416</t>
  </si>
  <si>
    <t>H11</t>
  </si>
  <si>
    <t>Hiker bridge over Burney Creek (usually dry).</t>
  </si>
  <si>
    <t>WA2037B</t>
  </si>
  <si>
    <t>WACS2221</t>
  </si>
  <si>
    <t>Trout Lake Creek, wooden bridge</t>
  </si>
  <si>
    <t>Pond is mostly full of water.</t>
  </si>
  <si>
    <t>WA2038</t>
  </si>
  <si>
    <t>Pond is half full of water and a little brown.</t>
  </si>
  <si>
    <t>WACS2041</t>
  </si>
  <si>
    <t>Upper Lake</t>
  </si>
  <si>
    <t>Plenty of water in lake</t>
  </si>
  <si>
    <t>WACS2041B</t>
  </si>
  <si>
    <t>Cigar Lake</t>
  </si>
  <si>
    <t>Lake is mostly full of water.</t>
  </si>
  <si>
    <t>WA2042</t>
  </si>
  <si>
    <t xml:space="preserve"> Lake is mostly full of water.</t>
  </si>
  <si>
    <t>OlallieStore</t>
  </si>
  <si>
    <t>Olallie Lake Store, small store 1/10 mile E of PCT. www.olallielakeresort.com</t>
  </si>
  <si>
    <t>Small store here where you can get water, snacks, sodas, and coffee but a full resupply would be tough.</t>
  </si>
  <si>
    <t>WACS2043</t>
  </si>
  <si>
    <t>Head Lake</t>
  </si>
  <si>
    <t>WACS2047</t>
  </si>
  <si>
    <t>Jude Lake</t>
  </si>
  <si>
    <t>Plenty of water in lake, but it's fairly green and warm. Much better water at WA2047.</t>
  </si>
  <si>
    <t>1415.9</t>
  </si>
  <si>
    <t>WA2047</t>
  </si>
  <si>
    <t>Flowing at several liters/min with cold, great tasting water.</t>
  </si>
  <si>
    <t>WACS2052</t>
  </si>
  <si>
    <t>Lemiti Creek, established campsite nearby.</t>
  </si>
  <si>
    <t>Cold water in a large pool with many aquatic plants in it. Water is very slightly yellowish and tastes a little mossy, but is otherwise just fine.</t>
  </si>
  <si>
    <t>WA2052</t>
  </si>
  <si>
    <t>*Trooper Spring</t>
  </si>
  <si>
    <t>WACS1416</t>
  </si>
  <si>
    <t>F13</t>
  </si>
  <si>
    <t>Burney Falls State Park PCT trail camp, outhouse, picnic tables, outhouse, trash cans.</t>
  </si>
  <si>
    <t>WACS2060</t>
  </si>
  <si>
    <t>Small spring, 250 feet W of PCT</t>
  </si>
  <si>
    <t>Very tiny flow with small pool for collection.</t>
  </si>
  <si>
    <t>Cashmere</t>
  </si>
  <si>
    <t>Trout Lake</t>
  </si>
  <si>
    <t>O20</t>
  </si>
  <si>
    <t>WACS2062</t>
  </si>
  <si>
    <t>Warm Springs River</t>
  </si>
  <si>
    <t>1416.5</t>
  </si>
  <si>
    <t>Small town 13.8 miles S of the PCT on paved Forest Road 23</t>
  </si>
  <si>
    <t>Several gallons/minute flow of cold water. Tastes fine.</t>
  </si>
  <si>
    <t>BurneyFallsSP</t>
  </si>
  <si>
    <t>Burney Falls State Park, store, campground, water, showers, laundry.</t>
  </si>
  <si>
    <t>WA2062</t>
  </si>
  <si>
    <t>Small spring, 300 feet E or PCT.</t>
  </si>
  <si>
    <t>Nearly stagnant and did not look very appealing.</t>
  </si>
  <si>
    <t>O1</t>
  </si>
  <si>
    <t>F15</t>
  </si>
  <si>
    <t>1418.4</t>
  </si>
  <si>
    <t>WA2072</t>
  </si>
  <si>
    <t>Trailside water from Oak Grove Fork Clackamas River.</t>
  </si>
  <si>
    <t>Lots of flow</t>
  </si>
  <si>
    <t>BrittonDam</t>
  </si>
  <si>
    <t>WA2226</t>
  </si>
  <si>
    <t>PCT crosses Lake Britton Dam on a paved road.</t>
  </si>
  <si>
    <t>Huge flow. Best access on S side downstream via stairs.</t>
  </si>
  <si>
    <t>WA2072B</t>
  </si>
  <si>
    <t>Trailside spring</t>
  </si>
  <si>
    <t>&gt; 1 gallon/min flow of superb water coming right out from under a tree.</t>
  </si>
  <si>
    <t>1422</t>
  </si>
  <si>
    <t>8/29/15 : The Cougar Creek Fire has closed the PCT in the Mount Adams Wilderness (mile ~2226.4 to mile ~2248.5). New reroute between Road 23 &amp; Midway Meadows published on PCTA site.
-----
PCTA website link --&gt; http://www.pcta.org/discover-the-trail/trail-condition/cougar-creek-fire-burning-on-mt-adams/
Inciweb link --&gt; http://inciweb.nwcg.gov/incident/4484/</t>
  </si>
  <si>
    <t>WACS1422</t>
  </si>
  <si>
    <t>~2073.5</t>
  </si>
  <si>
    <t>*Cross Rock Creek on a wood bridge.</t>
  </si>
  <si>
    <t>Timothy Lake</t>
  </si>
  <si>
    <t xml:space="preserve">Good flow, good taste and cold. </t>
  </si>
  <si>
    <t>Water and great swimming. Don't miss it.</t>
  </si>
  <si>
    <t>WACS2075</t>
  </si>
  <si>
    <t>O2</t>
  </si>
  <si>
    <t>1425.3</t>
  </si>
  <si>
    <t>WA1425</t>
  </si>
  <si>
    <t xml:space="preserve">Timothy Lake Near Campsite </t>
  </si>
  <si>
    <t>Upper Jake Spring</t>
  </si>
  <si>
    <t>Flowing great from piped spring at just over 3L / min, good taste and cold..
-----
At trail to left down to spring.</t>
  </si>
  <si>
    <t>WA2076</t>
  </si>
  <si>
    <t>1426.1</t>
  </si>
  <si>
    <t>1 gallon/min of clear cold water from under some rocks.</t>
  </si>
  <si>
    <t>WA1426</t>
  </si>
  <si>
    <t>Screwdriver Creek, 1/10 mile off trail.</t>
  </si>
  <si>
    <t>Low flow</t>
  </si>
  <si>
    <t>WA2076B</t>
  </si>
  <si>
    <t>2 gallon/min of clear cold water from under some rocks.</t>
  </si>
  <si>
    <t>Mike</t>
  </si>
  <si>
    <t>1430.2</t>
  </si>
  <si>
    <t>WA2076C</t>
  </si>
  <si>
    <t>Large creek and a wooden bridge.</t>
  </si>
  <si>
    <t>WA1430</t>
  </si>
  <si>
    <t>Huge Flow</t>
  </si>
  <si>
    <t>Seasonal Peavine Creek</t>
  </si>
  <si>
    <t>Large 2 ft deep pool just to the right of the trail/road through the bushes on a small side trail.
-----
Per DoubleTap on 7/14/15: Minimal flow but enough to get water from small use trail to the right after reaching road 37N30. You have to follow the trail a good ways back (~0.1 mile) and crawl / crouch around some but it's easy to find.</t>
  </si>
  <si>
    <t>TR2076C</t>
  </si>
  <si>
    <t>Little Crater Lake and campground trail junction. Little Crater Lake is 1/4 mile E of PCT.</t>
  </si>
  <si>
    <t>O3</t>
  </si>
  <si>
    <t>Super easy, short side trail to the pond. Water is crystal clear, ice cold, delicious and beautiful! Definitely worth seeing.</t>
  </si>
  <si>
    <t>1434.4</t>
  </si>
  <si>
    <t>WA1434</t>
  </si>
  <si>
    <t>Clark Spring, 1/10 mile off trail.</t>
  </si>
  <si>
    <t>Flowing from piped spring into a pool in two streams at a combined total of ~1.5 liters per min. Cold.</t>
  </si>
  <si>
    <t>LCraterLk</t>
  </si>
  <si>
    <t>Little Crater Lake, water, 1/4 mile E of PCT</t>
  </si>
  <si>
    <t>Go down road watch for small trail on left.</t>
  </si>
  <si>
    <t>F16</t>
  </si>
  <si>
    <t>WACS2080</t>
  </si>
  <si>
    <t>Flowing at several liters per minute into a 20 gallon pool. Great, cold water.</t>
  </si>
  <si>
    <t>FrogLkCG</t>
  </si>
  <si>
    <t>Frog Lake Campground, well water, 6/10 mile SE of PCT.</t>
  </si>
  <si>
    <t>G1</t>
  </si>
  <si>
    <t>WACS2092</t>
  </si>
  <si>
    <t xml:space="preserve">Flowing &gt; 1 gallon/min. </t>
  </si>
  <si>
    <t>1436.3</t>
  </si>
  <si>
    <t>WA1436</t>
  </si>
  <si>
    <t>Deadman Creek</t>
  </si>
  <si>
    <t>Nearly stagnant pool next to side road</t>
  </si>
  <si>
    <t>1438</t>
  </si>
  <si>
    <t>WACS2227</t>
  </si>
  <si>
    <t>WACS1438</t>
  </si>
  <si>
    <t>Small creek, wooden bridge</t>
  </si>
  <si>
    <t>Kosk Spring, 2/10 mile off-trail</t>
  </si>
  <si>
    <t>WA2094</t>
  </si>
  <si>
    <t>&gt; 1 gallon/min of cold water.</t>
  </si>
  <si>
    <t>Flowing &gt; 1 gallon/min of slightly silty water.</t>
  </si>
  <si>
    <t>O4</t>
  </si>
  <si>
    <t>1444.8</t>
  </si>
  <si>
    <t>TimberlineLdg</t>
  </si>
  <si>
    <t>WACS1445</t>
  </si>
  <si>
    <t>Timberline Lodge, 2/10 mile S of PCT.</t>
  </si>
  <si>
    <t>Moosehead Creek</t>
  </si>
  <si>
    <t>Great lunch buffet which costs $22.25 but the coffee was extra ($3.00), strange. Rumor has it that the Timberline breakfast buffet is the best on the PCT.</t>
  </si>
  <si>
    <t>Water is here but can be hard to find in all the brush - follow the cairns and arrows to find a number of cool and flowing but small pools.</t>
  </si>
  <si>
    <t>Properly Chill</t>
  </si>
  <si>
    <t>WA2096</t>
  </si>
  <si>
    <t>Flowing &gt; 1 gallon/min of silty water.</t>
  </si>
  <si>
    <t>1445.2</t>
  </si>
  <si>
    <t>WA1445</t>
  </si>
  <si>
    <t>Headwaters of Moosehead Creek, better water 4/10 mile back.</t>
  </si>
  <si>
    <t>WA2097</t>
  </si>
  <si>
    <t>Spring flowing across the trail.</t>
  </si>
  <si>
    <t>Flowing about 1 gallon/min.</t>
  </si>
  <si>
    <t>Knoll</t>
  </si>
  <si>
    <t>Vanish</t>
  </si>
  <si>
    <t>WA2098</t>
  </si>
  <si>
    <t>O5</t>
  </si>
  <si>
    <t>*Zigzag River</t>
  </si>
  <si>
    <t>1452.7</t>
  </si>
  <si>
    <t>Many gallons/min of slightly silty water.</t>
  </si>
  <si>
    <t>WA1453</t>
  </si>
  <si>
    <t>H12</t>
  </si>
  <si>
    <t>Creek 1/2 mile N of PCT</t>
  </si>
  <si>
    <t xml:space="preserve">Dry per reports from other hikers. </t>
  </si>
  <si>
    <t>WA2100</t>
  </si>
  <si>
    <t>*Lost Creek</t>
  </si>
  <si>
    <t>O6</t>
  </si>
  <si>
    <t>Many gallons/min of clear water.</t>
  </si>
  <si>
    <t>1455.6</t>
  </si>
  <si>
    <t>WA1456</t>
  </si>
  <si>
    <t>Gold Creek trail junction, creek is 2/10 mile off trail.</t>
  </si>
  <si>
    <t>The flow is very low, scoop with a cup.</t>
  </si>
  <si>
    <t>WA2100B</t>
  </si>
  <si>
    <t>Headwaters of Rushing Water Creek. May be underground near the PCT.</t>
  </si>
  <si>
    <t>Dry at the trail. Small waterfall 150 ft up.</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</si>
  <si>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</si>
  <si>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WA2100C</t>
  </si>
  <si>
    <t>Flowing about 1 liter / 2 min, Just a trickle,</t>
  </si>
  <si>
    <t>WACS2104</t>
  </si>
  <si>
    <t>Flowing many gallons/min.</t>
  </si>
  <si>
    <t>WA2104</t>
  </si>
  <si>
    <t>**Sandy River, often silty, can be a dangerous crossing.</t>
  </si>
  <si>
    <t xml:space="preserve">Huge flow.. </t>
  </si>
  <si>
    <t>WACS2104B</t>
  </si>
  <si>
    <t>Trailside stream</t>
  </si>
  <si>
    <t>Flowing about 1 gallon/min. A little hard to collect.</t>
  </si>
  <si>
    <t>RamonaFalls</t>
  </si>
  <si>
    <t>Ramona Falls</t>
  </si>
  <si>
    <t>Flowing many gallons/min</t>
  </si>
  <si>
    <t>WA2106</t>
  </si>
  <si>
    <t>Large creek with a log footbridge.</t>
  </si>
  <si>
    <t>Good flow, clean water</t>
  </si>
  <si>
    <t>Boa</t>
  </si>
  <si>
    <t>WACS2106</t>
  </si>
  <si>
    <t>*Muddy Fork, hiker bridge washed out in 2014 but fallen logs allowed crossing</t>
  </si>
  <si>
    <t>Many gallons/min of silty water. Double log crossing with rope in place to cross, works well.</t>
  </si>
  <si>
    <t>WA2108</t>
  </si>
  <si>
    <t>WA2230</t>
  </si>
  <si>
    <t>Small spring below the trail.</t>
  </si>
  <si>
    <t>WACS2112</t>
  </si>
  <si>
    <t>Amazing water, but you have to work for it. Go down side water trail then bushwhack 200 yards down the ravine to find water. Then head left for another 50 yards into the next ravine over for much better flow and better water. You'll hear the flow.</t>
  </si>
  <si>
    <t>Flowing &gt; 1 gallon/min.</t>
  </si>
  <si>
    <t>WACS2116</t>
  </si>
  <si>
    <t>Salvation Spring</t>
  </si>
  <si>
    <t>Still flowing at a trickle. Water is clear and good</t>
  </si>
  <si>
    <t>Ratatouille</t>
  </si>
  <si>
    <t>WA2120</t>
  </si>
  <si>
    <t>Small seasonal spring next to PCT.</t>
  </si>
  <si>
    <t>Katt &amp; Aidan</t>
  </si>
  <si>
    <t>WACS2236</t>
  </si>
  <si>
    <t>WA2125</t>
  </si>
  <si>
    <t>*Indian Spring, piped spring</t>
  </si>
  <si>
    <t>Skip the pond and the silty Riley creek that follows to shortly find several clear cold streams 100 yards apart, fills a bottle in seconds.  The third one has the easiest access.</t>
  </si>
  <si>
    <t>Flowing about 2 liters/min.</t>
  </si>
  <si>
    <t>Abyss Treader</t>
  </si>
  <si>
    <t>Spring is down the hill 50 ft on the Indian Springs Trail.</t>
  </si>
  <si>
    <t>WA2237</t>
  </si>
  <si>
    <t>Riley Creek</t>
  </si>
  <si>
    <t>Fairly silty, better water at WA2237B</t>
  </si>
  <si>
    <t>WA2237B</t>
  </si>
  <si>
    <t>Decent flow, good water.</t>
  </si>
  <si>
    <t>H13</t>
  </si>
  <si>
    <t>1459.1</t>
  </si>
  <si>
    <t>WA2238</t>
  </si>
  <si>
    <t>Trail side stream</t>
  </si>
  <si>
    <t>WACS1459</t>
  </si>
  <si>
    <t>Deer Creek Spring</t>
  </si>
  <si>
    <t>Very silty, looks like watered down milk. Avoid if possible. Better water at WA2239</t>
  </si>
  <si>
    <t>very short walk to nice, cold water. Just to the left of the end of the side trail you can fill a bag easily in a few seconds. Lots of yellow jackets here.</t>
  </si>
  <si>
    <t>ECRest</t>
  </si>
  <si>
    <t>WA2239</t>
  </si>
  <si>
    <t>Bathroom, water fountain, near parking area.</t>
  </si>
  <si>
    <t>1460.1</t>
  </si>
  <si>
    <t xml:space="preserve">Fountain is on at the bathroom but is disgusting. Wait for the bathroom further down the road (NOBO). 
</t>
  </si>
  <si>
    <t>WA1460</t>
  </si>
  <si>
    <t>5L/min flow. Great tasting water. Very clear.</t>
  </si>
  <si>
    <t>Deer Creek</t>
  </si>
  <si>
    <t>&gt; 1 gallon/min.</t>
  </si>
  <si>
    <t>WACS2125</t>
  </si>
  <si>
    <t>Indian Springs Campground, abandoned, spring nearby.</t>
  </si>
  <si>
    <t>WA2239B</t>
  </si>
  <si>
    <t>1461.2</t>
  </si>
  <si>
    <t>Lewis River</t>
  </si>
  <si>
    <t>WACS2128</t>
  </si>
  <si>
    <t>Wahtum Lake</t>
  </si>
  <si>
    <t>WA1461</t>
  </si>
  <si>
    <t>Another branch of Deer Creek.</t>
  </si>
  <si>
    <t>Chocolate brown with silt. Big flow, can be a difficult ford. Head upstream for 200 yards or so to find the a crossing over some small logs out there for the purpose.</t>
  </si>
  <si>
    <t>Many gallons/min.</t>
  </si>
  <si>
    <t>WA2137</t>
  </si>
  <si>
    <t>Teakettle Spring, next to PCT.</t>
  </si>
  <si>
    <t>Trickle</t>
  </si>
  <si>
    <t>1464.2</t>
  </si>
  <si>
    <t>WA2241</t>
  </si>
  <si>
    <t>WA1464</t>
  </si>
  <si>
    <t>WA2140</t>
  </si>
  <si>
    <t>1464.6</t>
  </si>
  <si>
    <t>WA1465</t>
  </si>
  <si>
    <t>Butcherknife Creek</t>
  </si>
  <si>
    <t>1464.8</t>
  </si>
  <si>
    <t>WA1465B</t>
  </si>
  <si>
    <t xml:space="preserve">Small trickle. Hard to collect. </t>
  </si>
  <si>
    <t>1464.9</t>
  </si>
  <si>
    <t>WA1465C</t>
  </si>
  <si>
    <t>1465.3</t>
  </si>
  <si>
    <t>WA2142</t>
  </si>
  <si>
    <t>WA1465D</t>
  </si>
  <si>
    <t>Creek, wooden bridge.</t>
  </si>
  <si>
    <t>O7</t>
  </si>
  <si>
    <t>1468.4</t>
  </si>
  <si>
    <t>WACS1468</t>
  </si>
  <si>
    <t>Ash Camp Campground, outhouse, water from nearby creek, unpaved road.</t>
  </si>
  <si>
    <t>1468.5</t>
  </si>
  <si>
    <t>WA1469</t>
  </si>
  <si>
    <t>**McCloud River, large wooden bridge. Watch for Poison Oak near the McCloud River.</t>
  </si>
  <si>
    <t>uge flow. Cloudy water.</t>
  </si>
  <si>
    <t>1470.2</t>
  </si>
  <si>
    <t>WA1470</t>
  </si>
  <si>
    <t>WA2242</t>
  </si>
  <si>
    <t>Killen Creek, wooden bridge.</t>
  </si>
  <si>
    <t>Good flow, good water</t>
  </si>
  <si>
    <t>1470.6</t>
  </si>
  <si>
    <t>WACS1471</t>
  </si>
  <si>
    <t>WA2242B</t>
  </si>
  <si>
    <t>Fitzhugh Gulch Creek</t>
  </si>
  <si>
    <t>H14</t>
  </si>
  <si>
    <t>O8</t>
  </si>
  <si>
    <t>1478.9</t>
  </si>
  <si>
    <t>WA2246</t>
  </si>
  <si>
    <t>WA1479</t>
  </si>
  <si>
    <t>Trough Creek</t>
  </si>
  <si>
    <t>Good flow.</t>
  </si>
  <si>
    <t>Great flow, 1 liter in about 5 seconds. Good taste, cold.
-----
LOTS of poison oak around here.</t>
  </si>
  <si>
    <t>1479.4</t>
  </si>
  <si>
    <t>WA2246B</t>
  </si>
  <si>
    <t>WA1479B</t>
  </si>
  <si>
    <t>Muddy Fork, large creek with wooden bridge.</t>
  </si>
  <si>
    <t>West Trough Creek</t>
  </si>
  <si>
    <t>has decent clarity and great flow</t>
  </si>
  <si>
    <t>Good flow several liters/min, cold</t>
  </si>
  <si>
    <t>1482.2</t>
  </si>
  <si>
    <t>WACS2247</t>
  </si>
  <si>
    <t>WA1482</t>
  </si>
  <si>
    <t>Large steam with a wooden bridge</t>
  </si>
  <si>
    <t>*Squaw Valley Creek, Squaw Valley trailhead trail junction nearby.</t>
  </si>
  <si>
    <t>The first stream is clear, the second is silty. Both have good flow.</t>
  </si>
  <si>
    <t>O9</t>
  </si>
  <si>
    <t>1491.5</t>
  </si>
  <si>
    <t>WA1492</t>
  </si>
  <si>
    <t>WACS2247B</t>
  </si>
  <si>
    <t>Cold and clear</t>
  </si>
  <si>
    <t>*Excellent Lava Spring</t>
  </si>
  <si>
    <t>1492.4</t>
  </si>
  <si>
    <t>WA1492B</t>
  </si>
  <si>
    <t>North Fork of Fall Creek</t>
  </si>
  <si>
    <t>1497.8</t>
  </si>
  <si>
    <t>WA1498</t>
  </si>
  <si>
    <t>1498.3</t>
  </si>
  <si>
    <t>WA1498B</t>
  </si>
  <si>
    <t>Cross a bridge over a river.</t>
  </si>
  <si>
    <t>1498.4</t>
  </si>
  <si>
    <t>WA1498C</t>
  </si>
  <si>
    <t>Cross another bridge over a river.</t>
  </si>
  <si>
    <t>Major river with huge flow.</t>
  </si>
  <si>
    <t>Excellent flow and clarity.</t>
  </si>
  <si>
    <t>1498.7</t>
  </si>
  <si>
    <t>Castella</t>
  </si>
  <si>
    <t>8/20/15 : The Cougar Creek Fire has closed the PCT in the Mount Adams Wilderness (mile ~2226.4 to mile ~2248.5).
-----
PCTA website link --&gt; http://www.pcta.org/discover-the-trail/trail-condition/cougar-creek-fire-burning-on-mt-adams/
Inciweb link --&gt; http://inciweb.nwcg.gov/incident/4484/</t>
  </si>
  <si>
    <t>Dunsmuir</t>
  </si>
  <si>
    <t>P1</t>
  </si>
  <si>
    <t>1500.3</t>
  </si>
  <si>
    <t>WA1500</t>
  </si>
  <si>
    <t>Fern Springs</t>
  </si>
  <si>
    <t>1502</t>
  </si>
  <si>
    <t>WACS1502</t>
  </si>
  <si>
    <t>Plenty of water but pink fire retardant chemical all over the place and sign on tree dated 6/24/15 says "Do not drink water".</t>
  </si>
  <si>
    <t>1502.2</t>
  </si>
  <si>
    <t>H15</t>
  </si>
  <si>
    <t>WA1502</t>
  </si>
  <si>
    <t>Winton Canyon Creek, wooden bridge.</t>
  </si>
  <si>
    <t>WA2251</t>
  </si>
  <si>
    <t>1502.4</t>
  </si>
  <si>
    <t>WA1502B</t>
  </si>
  <si>
    <t>Indian Creek</t>
  </si>
  <si>
    <t>1504.7</t>
  </si>
  <si>
    <t>WA1505</t>
  </si>
  <si>
    <t>East Fork of Sulphur Creek</t>
  </si>
  <si>
    <t>1505.1</t>
  </si>
  <si>
    <t>WA1505B</t>
  </si>
  <si>
    <t>West Fork of Sulphur Creek. The east fork is often better.</t>
  </si>
  <si>
    <t>3 liters/min with pools for collection</t>
  </si>
  <si>
    <t>1507.6</t>
  </si>
  <si>
    <t>WA1508</t>
  </si>
  <si>
    <t>Seasonal Burstarse Creek</t>
  </si>
  <si>
    <t xml:space="preserve">Trickle. Several pools to collect from.
-----
Per DoubleTap : In addition to being one of the funniest named creeks on the trail there is also a sign here for permanent water 0.2 miles away but I didn't check it out. </t>
  </si>
  <si>
    <t>P2</t>
  </si>
  <si>
    <t>1508.8</t>
  </si>
  <si>
    <t>WA1509</t>
  </si>
  <si>
    <t>Flowing well 1L / 10 seconds. Follow the side trail for .1 mi and then walk over some rocks to get to the water.</t>
  </si>
  <si>
    <t>1512.8</t>
  </si>
  <si>
    <t>WA1513</t>
  </si>
  <si>
    <t>North Fork Spring</t>
  </si>
  <si>
    <t>50 ft up the gully there is a 1 liter / 2 min trickle and several small pools that you can scoop from</t>
  </si>
  <si>
    <t>1513.7</t>
  </si>
  <si>
    <t>WA1514</t>
  </si>
  <si>
    <t>Gully Spring</t>
  </si>
  <si>
    <t>1 liter/min but hard to collect</t>
  </si>
  <si>
    <t>WA2251B</t>
  </si>
  <si>
    <t>Seasonal Midway Creek</t>
  </si>
  <si>
    <t>P3</t>
  </si>
  <si>
    <t xml:space="preserve">Flowing </t>
  </si>
  <si>
    <t>1519.4</t>
  </si>
  <si>
    <t>WA1519</t>
  </si>
  <si>
    <t>Bradens Spring 1/3 mile off-trail</t>
  </si>
  <si>
    <t>Whisper</t>
  </si>
  <si>
    <t>1524.1</t>
  </si>
  <si>
    <t>WA1524</t>
  </si>
  <si>
    <t>Picayune Spring trail junction. Spring is 800 feet off-trail.</t>
  </si>
  <si>
    <t>couple of liter/min. Clear &amp; cold. 800 ft off trail downhill</t>
  </si>
  <si>
    <t>P4</t>
  </si>
  <si>
    <t>1526.5</t>
  </si>
  <si>
    <t>WA1527</t>
  </si>
  <si>
    <t>White Ridge Spring</t>
  </si>
  <si>
    <t>several liter/min. Clear &amp; cold.  Right by trail</t>
  </si>
  <si>
    <t>1528.8</t>
  </si>
  <si>
    <t>WACS1529</t>
  </si>
  <si>
    <t>Porcupine Lake trail junction. Lake is 2/10 mile W of PCT.</t>
  </si>
  <si>
    <t>Full of water</t>
  </si>
  <si>
    <t>P5</t>
  </si>
  <si>
    <t>1532.6</t>
  </si>
  <si>
    <t>WA1533</t>
  </si>
  <si>
    <t>Red Rock Spring</t>
  </si>
  <si>
    <t>Michael</t>
  </si>
  <si>
    <t>1534.2</t>
  </si>
  <si>
    <t>WA2252</t>
  </si>
  <si>
    <t>WACS1534</t>
  </si>
  <si>
    <t>**Deadfall Lake</t>
  </si>
  <si>
    <t>Decent flow, might need a scoop</t>
  </si>
  <si>
    <t>Lake is full. &gt; 1 gallon/min from outlet creek which runs across the trail.</t>
  </si>
  <si>
    <t>Great camping and water but avoid Deadfall Lake if it's a weekend as this is a popular spot for locals to camp at and it can get quite crowded.</t>
  </si>
  <si>
    <t>WACS2253</t>
  </si>
  <si>
    <t>Pond, campsite nearby.</t>
  </si>
  <si>
    <t>All three ponds are shallow, stagnant, muddy, brown. The second has best access.</t>
  </si>
  <si>
    <t>WA2254</t>
  </si>
  <si>
    <t>Lake</t>
  </si>
  <si>
    <t xml:space="preserve">Doesn't look much better than the ponds before it. Not easy to access, stagnant. </t>
  </si>
  <si>
    <t>WA2254B</t>
  </si>
  <si>
    <t>Looked kind of gross. Avoid if possible.</t>
  </si>
  <si>
    <t>H16</t>
  </si>
  <si>
    <t>WACS2258</t>
  </si>
  <si>
    <t>Flowing at about 0.5L/min, but water tastes fine.</t>
  </si>
  <si>
    <t>WA2263</t>
  </si>
  <si>
    <t>Some flow, mostly a trickle. 1L/min upstream.</t>
  </si>
  <si>
    <t>H17</t>
  </si>
  <si>
    <t>1534.9</t>
  </si>
  <si>
    <t>WACS2266</t>
  </si>
  <si>
    <t>WA1535</t>
  </si>
  <si>
    <t>Seasonal Walupt Creek</t>
  </si>
  <si>
    <t>Seasonal Spring</t>
  </si>
  <si>
    <t>Good flow. Several liters/min. Clear &amp; cold. NoBos, 2 smaller springs within 1/10 mi before this 1. Don't b fooled.</t>
  </si>
  <si>
    <t>1535.7</t>
  </si>
  <si>
    <t>WA2267</t>
  </si>
  <si>
    <t>Sheep Lake</t>
  </si>
  <si>
    <t>WA2270</t>
  </si>
  <si>
    <t>1539.44</t>
  </si>
  <si>
    <t>Reliable Cispus River</t>
  </si>
  <si>
    <t>Great flow, great water.</t>
  </si>
  <si>
    <t>1539.76</t>
  </si>
  <si>
    <t>WA2270B</t>
  </si>
  <si>
    <t>Tributary of the Cispus River</t>
  </si>
  <si>
    <t>Great flow, excellent water. Note: you can actually find extremely cold and good water flowing by Halfmile waypoint CS2272, even though it's not listed. Go past the campsites on the side trail until you find it, the PCT traverses just uphill of it.</t>
  </si>
  <si>
    <t>H18</t>
  </si>
  <si>
    <t>WA2277</t>
  </si>
  <si>
    <t>1539.99</t>
  </si>
  <si>
    <t>Several liters/min flow. Good water.</t>
  </si>
  <si>
    <t>WA2277B</t>
  </si>
  <si>
    <t>1540.05</t>
  </si>
  <si>
    <t>WA2278</t>
  </si>
  <si>
    <t>1540.56</t>
  </si>
  <si>
    <t>Middle Fork High Camp Creek</t>
  </si>
  <si>
    <t>WACS2280</t>
  </si>
  <si>
    <t>1546.00</t>
  </si>
  <si>
    <t>Lutz Lake</t>
  </si>
  <si>
    <t>P6</t>
  </si>
  <si>
    <t>WACS2281</t>
  </si>
  <si>
    <t>1543.4</t>
  </si>
  <si>
    <t>Small seasonal spring 1/10 mile E on side trail and 200 feet W down hill, both may be dry late in hiking season.</t>
  </si>
  <si>
    <t>WACS1543</t>
  </si>
  <si>
    <t>Chilcoot Creek - Seasonal creek</t>
  </si>
  <si>
    <t>Barely a trickle. Several large pools.</t>
  </si>
  <si>
    <t>WA2281</t>
  </si>
  <si>
    <t>1547.2</t>
  </si>
  <si>
    <t>Small stream 120 yards E of PCT</t>
  </si>
  <si>
    <t>WA1547</t>
  </si>
  <si>
    <t>WA2281B</t>
  </si>
  <si>
    <t>P7</t>
  </si>
  <si>
    <t>1551.6</t>
  </si>
  <si>
    <t>H19</t>
  </si>
  <si>
    <t>WA1552</t>
  </si>
  <si>
    <t>WA2284</t>
  </si>
  <si>
    <t>1 liter/min Some small pools</t>
  </si>
  <si>
    <t>Hidden Spring, 3/10 mile E of PCT.</t>
  </si>
  <si>
    <t>Good water. Several liters/min flow.</t>
  </si>
  <si>
    <t>1553.4</t>
  </si>
  <si>
    <t>WACS1553</t>
  </si>
  <si>
    <t>Small seasonal spring</t>
  </si>
  <si>
    <t xml:space="preserve">Spring really is kind of hidden, head left at the fork in the side trail instead of right. </t>
  </si>
  <si>
    <t>No flow at trail. 2 liters/min about 60 feet up the stream.</t>
  </si>
  <si>
    <t>1555.2</t>
  </si>
  <si>
    <t>WA1555</t>
  </si>
  <si>
    <t xml:space="preserve"> 1+ liter/min. Very cold. Small pool</t>
  </si>
  <si>
    <t>P8</t>
  </si>
  <si>
    <t>1562.2</t>
  </si>
  <si>
    <t>WA1562</t>
  </si>
  <si>
    <t>Spring just below the PCT</t>
  </si>
  <si>
    <t xml:space="preserve">No sign. Watch for short trail back to your left next to rock cairn (for NOBO). 3 liters/min flow and easy collection. </t>
  </si>
  <si>
    <t>P9</t>
  </si>
  <si>
    <t>1562.5</t>
  </si>
  <si>
    <t>WA1563</t>
  </si>
  <si>
    <t>1 liter/min. cold. Small pool</t>
  </si>
  <si>
    <t>1563.4</t>
  </si>
  <si>
    <t>WA1563B</t>
  </si>
  <si>
    <t>1563.6</t>
  </si>
  <si>
    <t>WA1564</t>
  </si>
  <si>
    <t>Creek below Mosquito Lake.</t>
  </si>
  <si>
    <t>Very good flow. Numerous pools.</t>
  </si>
  <si>
    <t>1568.7</t>
  </si>
  <si>
    <t>WA1569</t>
  </si>
  <si>
    <t>H20</t>
  </si>
  <si>
    <t>WACS2290</t>
  </si>
  <si>
    <t>Ginnette Lake</t>
  </si>
  <si>
    <t>Lake was kind of warm but the water looked alright. Might be a good place for a swim.</t>
  </si>
  <si>
    <t>1568.8</t>
  </si>
  <si>
    <t>WA1569B</t>
  </si>
  <si>
    <t>Good flow. Several liters/min. Cold.</t>
  </si>
  <si>
    <t>WA2291</t>
  </si>
  <si>
    <t>Stream at the end of a switchback.</t>
  </si>
  <si>
    <t>P10</t>
  </si>
  <si>
    <t>1570.6</t>
  </si>
  <si>
    <t>WA1571</t>
  </si>
  <si>
    <t>WA2292</t>
  </si>
  <si>
    <t>Large stream with a wooden bridge.</t>
  </si>
  <si>
    <t>1573</t>
  </si>
  <si>
    <t>I20</t>
  </si>
  <si>
    <t>WA1573</t>
  </si>
  <si>
    <t>Hwy12</t>
  </si>
  <si>
    <t>Good flow. Several liters/min. Cold</t>
  </si>
  <si>
    <t>Highway 12 near White Pass</t>
  </si>
  <si>
    <t>Kracker Barrel Store, 1/2 mile SW of PCT. Small store, deli, laundry, lodging nearby.</t>
  </si>
  <si>
    <t>1575.6</t>
  </si>
  <si>
    <t>I1</t>
  </si>
  <si>
    <t>WA1576</t>
  </si>
  <si>
    <t>WA2294</t>
  </si>
  <si>
    <t>1576.6</t>
  </si>
  <si>
    <t>WA1577</t>
  </si>
  <si>
    <t>**Scott River</t>
  </si>
  <si>
    <t>WACS2295</t>
  </si>
  <si>
    <t xml:space="preserve">Very small river with many gallons/min flow. </t>
  </si>
  <si>
    <t>*Sand Lake</t>
  </si>
  <si>
    <t>1577.1</t>
  </si>
  <si>
    <t>Muddy, but can fill a bottle while standing on the shore side rocks</t>
  </si>
  <si>
    <t>WA2296</t>
  </si>
  <si>
    <t>WA2297</t>
  </si>
  <si>
    <t>Small shallow pond</t>
  </si>
  <si>
    <t>WACS2298</t>
  </si>
  <si>
    <t>*Buesch Lake</t>
  </si>
  <si>
    <t>1 liter / 2 minutes.</t>
  </si>
  <si>
    <t>P11</t>
  </si>
  <si>
    <t>1582.8</t>
  </si>
  <si>
    <t>WA2299</t>
  </si>
  <si>
    <t>WA1583</t>
  </si>
  <si>
    <t>Spring, 100 yards E of the PCT on a jeep road.</t>
  </si>
  <si>
    <t>Dry. Found plenty of water at Syphon Lake 1/2 mile west of the PCT on a jeep road.</t>
  </si>
  <si>
    <t>I2</t>
  </si>
  <si>
    <t>Catherine</t>
  </si>
  <si>
    <t>1584.54</t>
  </si>
  <si>
    <t>WA2299B</t>
  </si>
  <si>
    <t>Pipe Lake</t>
  </si>
  <si>
    <t>1585.06</t>
  </si>
  <si>
    <t>WA2302</t>
  </si>
  <si>
    <t>P12</t>
  </si>
  <si>
    <t>1585.3</t>
  </si>
  <si>
    <t>Snow Lake</t>
  </si>
  <si>
    <t>WA1585</t>
  </si>
  <si>
    <t>1 gallon/minute</t>
  </si>
  <si>
    <t>1586.4</t>
  </si>
  <si>
    <t>WA1586</t>
  </si>
  <si>
    <t>WACS2305</t>
  </si>
  <si>
    <t>Several liters/min.</t>
  </si>
  <si>
    <t>Large creek, wooden bridge</t>
  </si>
  <si>
    <t>Shallow, lots of algae, can be hard to fill a bottle  
without sediment, but best water for a while.</t>
  </si>
  <si>
    <t>1586.8</t>
  </si>
  <si>
    <t>WA1587</t>
  </si>
  <si>
    <t>Couple of liters/min</t>
  </si>
  <si>
    <t>I3</t>
  </si>
  <si>
    <t>WA2306</t>
  </si>
  <si>
    <t>1588.3</t>
  </si>
  <si>
    <t>Bumping River ford</t>
  </si>
  <si>
    <t>WACS1588</t>
  </si>
  <si>
    <t>Seasonal creek below Statue Lake</t>
  </si>
  <si>
    <t>Dry at trail. Small trickle about 20 ft uphill; easily missed. About 1 liter/min No pools.</t>
  </si>
  <si>
    <t>P13</t>
  </si>
  <si>
    <t>WACS2308</t>
  </si>
  <si>
    <t>1591.5</t>
  </si>
  <si>
    <t>WACS1591</t>
  </si>
  <si>
    <t>**Paynes Lake, 100 yards W of PCT.</t>
  </si>
  <si>
    <t>Two seasonal streams, both good flow, first one has easiest bottle filling, last on trail water till Anderson  Lake.</t>
  </si>
  <si>
    <t xml:space="preserve">Lake is full. &gt; 1 gallon/min form outlet stream crossing trail. </t>
  </si>
  <si>
    <t>1592.2</t>
  </si>
  <si>
    <t>WA1592</t>
  </si>
  <si>
    <t>Good flow several liters/ min.</t>
  </si>
  <si>
    <t>WA1592B</t>
  </si>
  <si>
    <t>1597.3</t>
  </si>
  <si>
    <t>Etna</t>
  </si>
  <si>
    <t>Q1</t>
  </si>
  <si>
    <t>1604.7</t>
  </si>
  <si>
    <t>WA1605</t>
  </si>
  <si>
    <t>Cub Bear Spring, small spring 2/10 mile E of PCT.</t>
  </si>
  <si>
    <t>Good flow  Couple of liters/min. Cold &amp; clear</t>
  </si>
  <si>
    <t>Q2</t>
  </si>
  <si>
    <t>1607.8</t>
  </si>
  <si>
    <t>WA1608</t>
  </si>
  <si>
    <t>Shelly Lake Outlet</t>
  </si>
  <si>
    <t>Flow is very low and green. Bring a scoop.</t>
  </si>
  <si>
    <t>1611</t>
  </si>
  <si>
    <t>WA1611</t>
  </si>
  <si>
    <t>Several liters/minute. Water cold and clear, better than 1607.8.</t>
  </si>
  <si>
    <t>1611.3</t>
  </si>
  <si>
    <t>WA2309</t>
  </si>
  <si>
    <t>WACS1611</t>
  </si>
  <si>
    <t>Lake is full. Water is a little green.</t>
  </si>
  <si>
    <t>1611.5</t>
  </si>
  <si>
    <t>WA1612</t>
  </si>
  <si>
    <t>Marten Lake</t>
  </si>
  <si>
    <t>Q3</t>
  </si>
  <si>
    <t>1612.7</t>
  </si>
  <si>
    <t>WA1613</t>
  </si>
  <si>
    <t>Couple of liters/min. Cold &amp; clear</t>
  </si>
  <si>
    <t>WACS2312</t>
  </si>
  <si>
    <t>Two Lakes</t>
  </si>
  <si>
    <t>1617.9</t>
  </si>
  <si>
    <t>WA1618</t>
  </si>
  <si>
    <t>Cold Spring, 3/10 mile S of PCT, 270 ft elevation drop.</t>
  </si>
  <si>
    <t xml:space="preserve">Area, including campsites around Cold Spring burned summer 2014. Water flowing but muddy with lots of nearby cow tracks. </t>
  </si>
  <si>
    <t>I4</t>
  </si>
  <si>
    <t>Q4</t>
  </si>
  <si>
    <t>1621.2</t>
  </si>
  <si>
    <t>WACS1621</t>
  </si>
  <si>
    <t>WA2316</t>
  </si>
  <si>
    <t>Creek near Marble Valley Cabin [locked]</t>
  </si>
  <si>
    <t>low flow.  Slightly Better upstream.</t>
  </si>
  <si>
    <t>Anderson Lake</t>
  </si>
  <si>
    <t>Lake Full but stagnant</t>
  </si>
  <si>
    <t>1622.5</t>
  </si>
  <si>
    <t>WA1622</t>
  </si>
  <si>
    <t>Good flow several liters/ min.  Much better than WACS1621.</t>
  </si>
  <si>
    <t>Q5</t>
  </si>
  <si>
    <t>1626.5</t>
  </si>
  <si>
    <t>WA2317</t>
  </si>
  <si>
    <t>WACS1626</t>
  </si>
  <si>
    <t>**Paradise Lake</t>
  </si>
  <si>
    <t>Spring/creek at south (left) side of lake has good flow, 1 liter/10 sec. Lake is full.</t>
  </si>
  <si>
    <t>Mr. Marmot</t>
  </si>
  <si>
    <t>1627</t>
  </si>
  <si>
    <t>WA1627</t>
  </si>
  <si>
    <t>WA2317B</t>
  </si>
  <si>
    <t>&gt; 1 gallon/minute</t>
  </si>
  <si>
    <t>Q6</t>
  </si>
  <si>
    <t>1632</t>
  </si>
  <si>
    <t>Small stream Good flow, easy bottle filling.</t>
  </si>
  <si>
    <t>WACS1632</t>
  </si>
  <si>
    <t>Buckhorn Spring, small signed spring 150 feet W of the PCT in a meadow NW of the large three-forked tree</t>
  </si>
  <si>
    <t>good flow from tube at 2L / min</t>
  </si>
  <si>
    <t>1638.2</t>
  </si>
  <si>
    <t>WA2317C</t>
  </si>
  <si>
    <t>WA1638</t>
  </si>
  <si>
    <t>Small stream, wooden bridge.</t>
  </si>
  <si>
    <t>First bridge is dry, second bridge flowing with hard access, third bridge easiest access, but the stream .1 miles south has easiest bottle filling height.</t>
  </si>
  <si>
    <t>1639</t>
  </si>
  <si>
    <t>WA1639</t>
  </si>
  <si>
    <t>Cold Spring Creek, a large creek.</t>
  </si>
  <si>
    <t>WACS2318</t>
  </si>
  <si>
    <t>Large creek with many gallons/min flow.</t>
  </si>
  <si>
    <t>**Dewey Lake</t>
  </si>
  <si>
    <t>Massive deep blue lake near trail</t>
  </si>
  <si>
    <t>1639.1</t>
  </si>
  <si>
    <t>WACS1639</t>
  </si>
  <si>
    <t>Q7</t>
  </si>
  <si>
    <t>WACS2318B</t>
  </si>
  <si>
    <t>1640</t>
  </si>
  <si>
    <t>WA1640</t>
  </si>
  <si>
    <t>**Dewey Lake Outlet</t>
  </si>
  <si>
    <t>**Grider Creek, 1st crossing, wooden footbridge (bridge was completely burnt in Nov 2014).</t>
  </si>
  <si>
    <t>Large creek. Many gallons/min of clear water. Detour is signed (for NOBO) and follows a well trodden path where you can cross both creeks on rocks and logs. For SOBO follow the more well trodden path up and to the left where the trail splits. 
-----
Per BeeKeeper on 6/2/15 : There is now a detour in place for first crossing. I didn't grab the mileage marker but just before 1640. There are two crossings within a few minutes of each other requiring a ford of less than shin to knee high. The detour rejoins the PCT at 1640.03.</t>
  </si>
  <si>
    <t>1,641.2</t>
  </si>
  <si>
    <t>WA1641</t>
  </si>
  <si>
    <t>**Grider Creek, 2nd crossing, wooden footbridge (bridge was burnt &amp; broken in half but passable on foot, Nov. 2014).</t>
  </si>
  <si>
    <t>Large creek. Many gallons/min of clear water. Bridge washed to one side of the creek and useless. But, you can cross on logs.
-----
Per BeeKeeper on 6/2/15 : The bridge is no longer usable at second crossing. It broke apart and one half is on the south shore. The other is MIA. There is a log just upstream. I crossed using it. Gaining access to the river to ford is challenging but doable.</t>
  </si>
  <si>
    <t>Per BeeKeeper on 6/2/15 : There are 3 places that are very badly eroded in steep slide areas and not horse safe : mile points 1642.68, 1643.39 and 1643.76.</t>
  </si>
  <si>
    <t>1642.9</t>
  </si>
  <si>
    <t>WA1643</t>
  </si>
  <si>
    <t>**Grider Creek, 3rd crossing, wooden footbridge.</t>
  </si>
  <si>
    <t>Large creek. Many gallons/min of slightly silty water. Bridge is good.</t>
  </si>
  <si>
    <t>1643.3</t>
  </si>
  <si>
    <t>WA1643B</t>
  </si>
  <si>
    <t>Bark Shanty Creek</t>
  </si>
  <si>
    <t>Q8</t>
  </si>
  <si>
    <t>1645.3</t>
  </si>
  <si>
    <t>WA1645</t>
  </si>
  <si>
    <t>&gt; 1 gallon/min of clear water.</t>
  </si>
  <si>
    <t>1646.9</t>
  </si>
  <si>
    <t>WACS1647</t>
  </si>
  <si>
    <t>**Grider Creek, 4th crossing near campground, steel footbridge, good swimming just N of bridge. Walk through the campground to start of 6.4 mile roadwalk to Seiad Valley.</t>
  </si>
  <si>
    <t>Trailside Stream</t>
  </si>
  <si>
    <t>Large creek. Many gallons/min of slightly silty water. Bridge is good. 
-----
Per BeeKeeper on 6/2/15 : The bridge is still fully functional.  The campground was CLOSED for fire cleanup.
-----
There is a toilet in the campground.</t>
  </si>
  <si>
    <t>Tiny trickle</t>
  </si>
  <si>
    <t>1652.5</t>
  </si>
  <si>
    <t>WA1653</t>
  </si>
  <si>
    <t>Highway crosses the Klamath River on a large highway bridge.</t>
  </si>
  <si>
    <t xml:space="preserve">Big river, full of water. </t>
  </si>
  <si>
    <t>I5</t>
  </si>
  <si>
    <t>R8</t>
  </si>
  <si>
    <t>WACS2323</t>
  </si>
  <si>
    <t>1653.4</t>
  </si>
  <si>
    <t>*Sheep Lake</t>
  </si>
  <si>
    <t>SeiadValley</t>
  </si>
  <si>
    <t>Very small community of Seiad Valley, small store, Post Office, cafe, RV park.</t>
  </si>
  <si>
    <t>Good water for a lake.  Clear, deep, not muddy.</t>
  </si>
  <si>
    <t>many water sources... R V campground is now $15 a day includes shower and laundry...$7 to half day.</t>
  </si>
  <si>
    <t>Robodoc</t>
  </si>
  <si>
    <t>R1</t>
  </si>
  <si>
    <t>1655.1</t>
  </si>
  <si>
    <t>WA1655</t>
  </si>
  <si>
    <t>I6</t>
  </si>
  <si>
    <t>Fern Spring</t>
  </si>
  <si>
    <t>1L / ~20 seconds</t>
  </si>
  <si>
    <t>WA2332</t>
  </si>
  <si>
    <t>Piped spring next to trail.</t>
  </si>
  <si>
    <t>1659.4</t>
  </si>
  <si>
    <t>WA1659</t>
  </si>
  <si>
    <t>Flowing, cold and clear, 1L/min</t>
  </si>
  <si>
    <t>*Lookout Spring, flowing from iron pipe.</t>
  </si>
  <si>
    <t>1L / 3 minutes</t>
  </si>
  <si>
    <t>R2</t>
  </si>
  <si>
    <t>1663.5</t>
  </si>
  <si>
    <t>WA1664</t>
  </si>
  <si>
    <t>CS2334</t>
  </si>
  <si>
    <t>Kangaroo Spring</t>
  </si>
  <si>
    <t>No flow detected. Series of small pools / ponds. Fairly cold</t>
  </si>
  <si>
    <t>Several small campsites.</t>
  </si>
  <si>
    <t>1665.2</t>
  </si>
  <si>
    <t>WA1665</t>
  </si>
  <si>
    <t>I7</t>
  </si>
  <si>
    <t>Small flow  less than 1 liters/min. Very small pool.</t>
  </si>
  <si>
    <t>WA2339</t>
  </si>
  <si>
    <t>1668.2</t>
  </si>
  <si>
    <t>Arch Rock Spring 100 yards N of PCT, crude sign marks the trail.</t>
  </si>
  <si>
    <t>WA1668</t>
  </si>
  <si>
    <t>*Piped Cook and Green Pass spring</t>
  </si>
  <si>
    <t>Only dripping on trail.  Go down the hill another 50ft to find  
a pipe flowing 1.5 minutes/liter</t>
  </si>
  <si>
    <t>1L / 30 seconds
-----
For NOBO, as you enter the clearing at the road, wrap around to the left to find the trail to the spring.</t>
  </si>
  <si>
    <t>R3</t>
  </si>
  <si>
    <t>1673.7</t>
  </si>
  <si>
    <t>WA1674</t>
  </si>
  <si>
    <t>Bear Dog Spring</t>
  </si>
  <si>
    <t>WACS2339</t>
  </si>
  <si>
    <t xml:space="preserve">Dry at the bridge until a  second crossing 200ft north, barely flowing with pools.  May need a scoop. </t>
  </si>
  <si>
    <t>Small trickle, small pool, cold.</t>
  </si>
  <si>
    <t>I8</t>
  </si>
  <si>
    <t>R4</t>
  </si>
  <si>
    <t>1675.4</t>
  </si>
  <si>
    <t>WA2344</t>
  </si>
  <si>
    <t>WA1675</t>
  </si>
  <si>
    <t>Creek, small wooden bridge.</t>
  </si>
  <si>
    <t>Spring, 1/10  mile  SW of PCT</t>
  </si>
  <si>
    <t>couldn't find water or hear it flowing</t>
  </si>
  <si>
    <t>Flowing with deep clear pools and algae</t>
  </si>
  <si>
    <t>1677.7</t>
  </si>
  <si>
    <t>WA1678</t>
  </si>
  <si>
    <t>Reeves Ranch Springs, 9/10 mile S of PCT.</t>
  </si>
  <si>
    <t>UrichCabin</t>
  </si>
  <si>
    <t>R5</t>
  </si>
  <si>
    <t>Urich Cabin</t>
  </si>
  <si>
    <t>1680.7</t>
  </si>
  <si>
    <t>Shelter, outhouse, water from nearby creek.</t>
  </si>
  <si>
    <t>WA1681</t>
  </si>
  <si>
    <t>*Alex Hole Spring nearby.</t>
  </si>
  <si>
    <t>Slow trickle, less than liter/min. Collect with cup. Cold but some small dirt particles .</t>
  </si>
  <si>
    <t>I9</t>
  </si>
  <si>
    <t>Look for trail to the left of the PCT right after you pass the unpaved road on the right. About 0.1 mile and 100 ft down (after a sharp turn to the left) you will run into multiple small streams from the spring which is ice cold.</t>
  </si>
  <si>
    <t>WACS2349</t>
  </si>
  <si>
    <t>Small spring next to the trail, small campsite.</t>
  </si>
  <si>
    <t>Good flow, shallow with algae.</t>
  </si>
  <si>
    <t>I10</t>
  </si>
  <si>
    <t>WA2361</t>
  </si>
  <si>
    <t>Creek, 500 feet SW of the PCT.</t>
  </si>
  <si>
    <t>Instructions in Yogi's PCT2014 guide are very accurate. There are two signs at the switchback indicating where to go for water which was ~0.1 mile down the use trail and it was ice cold water.</t>
  </si>
  <si>
    <t>1682.8</t>
  </si>
  <si>
    <t>WA1683</t>
  </si>
  <si>
    <t>I11</t>
  </si>
  <si>
    <t>Mud Springs, 2/10  mile north of PCT mile 1692.4.</t>
  </si>
  <si>
    <t>WACS2363</t>
  </si>
  <si>
    <t>1684.7</t>
  </si>
  <si>
    <t>WA1685</t>
  </si>
  <si>
    <t>Spring (look for short trail on right)</t>
  </si>
  <si>
    <t>Water Available</t>
  </si>
  <si>
    <t>Allison</t>
  </si>
  <si>
    <t>1685.1</t>
  </si>
  <si>
    <t>WA2368</t>
  </si>
  <si>
    <t>WA1685B</t>
  </si>
  <si>
    <t>Good flow several liters/min.</t>
  </si>
  <si>
    <t>Spring next to the PCT.</t>
  </si>
  <si>
    <t>1685.2</t>
  </si>
  <si>
    <t>WA1685C</t>
  </si>
  <si>
    <t>Another small spring</t>
  </si>
  <si>
    <t>&gt; 1 gallon/min. Shallow and a bit hard to collect.</t>
  </si>
  <si>
    <t>WA2370</t>
  </si>
  <si>
    <t>R6</t>
  </si>
  <si>
    <t>1688</t>
  </si>
  <si>
    <t>Small seasonal spring, 50 feet from PCT on a use trail.</t>
  </si>
  <si>
    <t>WA1688</t>
  </si>
  <si>
    <t>Donomore Creek, small wooden bridge.</t>
  </si>
  <si>
    <t>&gt; 1 gallon/min. but downstream of a lot of cows
-----
Watch for poison oak</t>
  </si>
  <si>
    <t>I12</t>
  </si>
  <si>
    <t>1688.7</t>
  </si>
  <si>
    <t xml:space="preserve">2 liters/min. Easy collection a few feet downstream. </t>
  </si>
  <si>
    <t>1690.46</t>
  </si>
  <si>
    <t xml:space="preserve">1 liter / 2 min trickle. Very shallow and hard to collect. </t>
  </si>
  <si>
    <t>1690.6</t>
  </si>
  <si>
    <t>WA1691</t>
  </si>
  <si>
    <t>1L / 30 seconds</t>
  </si>
  <si>
    <t>1693.6</t>
  </si>
  <si>
    <t>WACS1694</t>
  </si>
  <si>
    <t>WA2374</t>
  </si>
  <si>
    <t>*Sheep Camp Spring</t>
  </si>
  <si>
    <t>1L / 5 seconds</t>
  </si>
  <si>
    <t>R7</t>
  </si>
  <si>
    <t>1694.7</t>
  </si>
  <si>
    <t>WA1695</t>
  </si>
  <si>
    <t>1701.4</t>
  </si>
  <si>
    <t>WA2377</t>
  </si>
  <si>
    <t>WA1701</t>
  </si>
  <si>
    <t>1705.23</t>
  </si>
  <si>
    <t>WA2377B</t>
  </si>
  <si>
    <t>Stirrup Creek</t>
  </si>
  <si>
    <t>1706.2</t>
  </si>
  <si>
    <t>I13</t>
  </si>
  <si>
    <t>WA1706</t>
  </si>
  <si>
    <t>WA2379</t>
  </si>
  <si>
    <t xml:space="preserve">1 liter/min. </t>
  </si>
  <si>
    <t>Seasonal headwaters of Meadows Creek</t>
  </si>
  <si>
    <t>1706.5</t>
  </si>
  <si>
    <t>WA1707</t>
  </si>
  <si>
    <t>YakimaPass</t>
  </si>
  <si>
    <t>1 gallon/min and easy collection.</t>
  </si>
  <si>
    <t>Yakima Pass, Twilight Lake nearby.</t>
  </si>
  <si>
    <t>1706.60</t>
  </si>
  <si>
    <t>WA2381</t>
  </si>
  <si>
    <t>Large stream below Mirror Lake.</t>
  </si>
  <si>
    <t xml:space="preserve">3 liters/min. </t>
  </si>
  <si>
    <t>1707.89</t>
  </si>
  <si>
    <t>WA2382</t>
  </si>
  <si>
    <t>Shallow seasonal creek</t>
  </si>
  <si>
    <t>Another large stream.</t>
  </si>
  <si>
    <t>very light flow</t>
  </si>
  <si>
    <t>1708.39</t>
  </si>
  <si>
    <t>WACS2382</t>
  </si>
  <si>
    <t>**Mirror Lake</t>
  </si>
  <si>
    <t>moderate flow out of pipe</t>
  </si>
  <si>
    <t>WACS2382B</t>
  </si>
  <si>
    <t>WA2383</t>
  </si>
  <si>
    <t>WA2383B</t>
  </si>
  <si>
    <t>Reliable Cold Creek</t>
  </si>
  <si>
    <t>I14</t>
  </si>
  <si>
    <t>WACS2385</t>
  </si>
  <si>
    <t>Stream, campsite.</t>
  </si>
  <si>
    <t>Dry, but there is an unlisted shallow spring fed pool 200 yards before it that had very good water.</t>
  </si>
  <si>
    <t>WA2386</t>
  </si>
  <si>
    <t>1710.8</t>
  </si>
  <si>
    <t>Reliable Olallie Creek</t>
  </si>
  <si>
    <t>Picnic Table w/ faucet</t>
  </si>
  <si>
    <t>WA2387</t>
  </si>
  <si>
    <t>Faucet on</t>
  </si>
  <si>
    <t>Rockdale Creek</t>
  </si>
  <si>
    <t>WA2389</t>
  </si>
  <si>
    <t>The picnic table and faucet are on private land, camping not allowed in this area.</t>
  </si>
  <si>
    <t>SnoqualmiePass</t>
  </si>
  <si>
    <t>Summit Inn, Pancake House restaurant, 3/10 mile SE of PCT.</t>
  </si>
  <si>
    <t>BurnbootCk</t>
  </si>
  <si>
    <t>Burnbook Creek</t>
  </si>
  <si>
    <t>SnoqualmieRiver</t>
  </si>
  <si>
    <t>Middle Fork Snoqualmie River, bridge.</t>
  </si>
  <si>
    <t>ThunderCk</t>
  </si>
  <si>
    <t>R9</t>
  </si>
  <si>
    <t>~1714.52</t>
  </si>
  <si>
    <t>Thunder Creek</t>
  </si>
  <si>
    <t>Three small seasonal creeks</t>
  </si>
  <si>
    <t>1 liter/min running down under some rocks visible through two holes. Difficult to collect</t>
  </si>
  <si>
    <t>J14</t>
  </si>
  <si>
    <t>WA2391</t>
  </si>
  <si>
    <t>1716.2</t>
  </si>
  <si>
    <t>J1</t>
  </si>
  <si>
    <t>WA2393</t>
  </si>
  <si>
    <t>*Old mileage is from 2014 Halfmile Maps. This mileage will be similar to the Wilderness Press Data Book or Guthook mileage.</t>
  </si>
  <si>
    <t>WA2394</t>
  </si>
  <si>
    <t>WACS2398</t>
  </si>
  <si>
    <t>*Ridge Lake, campsites nearby.</t>
  </si>
  <si>
    <t>J2</t>
  </si>
  <si>
    <t>WA2401</t>
  </si>
  <si>
    <t>Three small ponds</t>
  </si>
  <si>
    <t>WA2405</t>
  </si>
  <si>
    <t>Small spring fed pools</t>
  </si>
  <si>
    <t>WACS2409</t>
  </si>
  <si>
    <t>*Delate Creek, wooden bridge, campsite nearby.</t>
  </si>
  <si>
    <t>WA2410</t>
  </si>
  <si>
    <t>WACS2411</t>
  </si>
  <si>
    <t>*Lemah Creek, bridge washed out in 2014, campsite nearby.</t>
  </si>
  <si>
    <t>Footbridge washed away but there is a log on the east side of the creek (~30 ft downstream from the bridge) that makes it easy to cross without getting your feet wet.</t>
  </si>
  <si>
    <t>WA2412</t>
  </si>
  <si>
    <t>WA2412B</t>
  </si>
  <si>
    <t>WA2413</t>
  </si>
  <si>
    <t>J3</t>
  </si>
  <si>
    <t>WA2418</t>
  </si>
  <si>
    <t>WA2419</t>
  </si>
  <si>
    <t>WA2424</t>
  </si>
  <si>
    <t>WA2425</t>
  </si>
  <si>
    <t>WACS2425</t>
  </si>
  <si>
    <t>**Waptus River, wooden bridge</t>
  </si>
  <si>
    <t>WA2426</t>
  </si>
  <si>
    <t>WA2426B</t>
  </si>
  <si>
    <t>Spade Creek, wooden bridge.</t>
  </si>
  <si>
    <t>WA2427</t>
  </si>
  <si>
    <t>WACS2428</t>
  </si>
  <si>
    <t>Creek, campsites</t>
  </si>
  <si>
    <t>J4</t>
  </si>
  <si>
    <t>WA2432</t>
  </si>
  <si>
    <t>Trailside water from Spinola Creek.</t>
  </si>
  <si>
    <t>WA2432B</t>
  </si>
  <si>
    <t>Ford a large creek.</t>
  </si>
  <si>
    <t>WACS2432</t>
  </si>
  <si>
    <t>*Deep Lake outlet</t>
  </si>
  <si>
    <t>J5</t>
  </si>
  <si>
    <t>WA2439</t>
  </si>
  <si>
    <t>Large creek with a potentially difficult ford.</t>
  </si>
  <si>
    <t>This creek was surprisingly difficult to cross even in early September. It wasn't too hard but it took some time to find a place to cross. I eventually found a log and some rocks to hop around on ~50 ft downstream from where the PCT crosses the creek. I imagine this creek would be a tough crossing earlier in the year.</t>
  </si>
  <si>
    <t>WA2439B</t>
  </si>
  <si>
    <t>WA2440</t>
  </si>
  <si>
    <t>WA2441</t>
  </si>
  <si>
    <t>J6</t>
  </si>
  <si>
    <t>WA2442</t>
  </si>
  <si>
    <t>Deception Creek</t>
  </si>
  <si>
    <t>WA2442B</t>
  </si>
  <si>
    <t>WA2443</t>
  </si>
  <si>
    <t>WA2444</t>
  </si>
  <si>
    <t>Deception Lake outlet, wood bridge.</t>
  </si>
  <si>
    <t>WACS2444</t>
  </si>
  <si>
    <t>**Deception Lake</t>
  </si>
  <si>
    <t>WACS2447</t>
  </si>
  <si>
    <t>WA2447</t>
  </si>
  <si>
    <t>WA2448</t>
  </si>
  <si>
    <t>J7</t>
  </si>
  <si>
    <t>WACS2451</t>
  </si>
  <si>
    <t>WA2451</t>
  </si>
  <si>
    <t>WA2453</t>
  </si>
  <si>
    <t>Hope Lake</t>
  </si>
  <si>
    <t>WACS2454</t>
  </si>
  <si>
    <t>**Mig Lake, large campsite, toilet.</t>
  </si>
  <si>
    <t>J8</t>
  </si>
  <si>
    <t>WACS2457</t>
  </si>
  <si>
    <t>Lake Susan Jane, several campsites, toilet.</t>
  </si>
  <si>
    <t>WA2458</t>
  </si>
  <si>
    <t>Hwy2J</t>
  </si>
  <si>
    <t>Highway 2</t>
  </si>
  <si>
    <t>Stevens Pass ski area, dining, large trailhead parking, overhead pedestrian bridge, access to the Dinsmores and Skykomish.</t>
  </si>
  <si>
    <t>8/22/15 : Multiple wild fires in Section K and Section L are affecting the PCT. Conditions are changing quickly so please check the latest information at the PCTA website (http://www.pcta.org/discover-the-trail/trail-conditions-and-closures/) before hiking in Section K or Section L.</t>
  </si>
  <si>
    <t>K1</t>
  </si>
  <si>
    <t>WA2463</t>
  </si>
  <si>
    <t>WA2464</t>
  </si>
  <si>
    <t>WA2465</t>
  </si>
  <si>
    <t>Nason Creek</t>
  </si>
  <si>
    <t>WACS2467</t>
  </si>
  <si>
    <t>K2</t>
  </si>
  <si>
    <t>WA2470</t>
  </si>
  <si>
    <t>WA2471</t>
  </si>
  <si>
    <t>WACS2471</t>
  </si>
  <si>
    <t>**Lake Janus, campsite, toilet nearby.</t>
  </si>
  <si>
    <t>K3</t>
  </si>
  <si>
    <t>WA2480</t>
  </si>
  <si>
    <t>**Pear Lake</t>
  </si>
  <si>
    <t>WACS2484</t>
  </si>
  <si>
    <t>Seasonal creek, large campsite.</t>
  </si>
  <si>
    <t>K4</t>
  </si>
  <si>
    <t>WACS2487</t>
  </si>
  <si>
    <t>Pass Creek, campsites, toilet, trail junction nearby</t>
  </si>
  <si>
    <t>WA2490</t>
  </si>
  <si>
    <t>WACS2491</t>
  </si>
  <si>
    <t>**Lake Sally Ann, campsites, toilet.</t>
  </si>
  <si>
    <t>K5</t>
  </si>
  <si>
    <t>WA2495</t>
  </si>
  <si>
    <t>WA2496</t>
  </si>
  <si>
    <t>WA2498</t>
  </si>
  <si>
    <t>Reflection Pond</t>
  </si>
  <si>
    <t>WA2500</t>
  </si>
  <si>
    <t>K6</t>
  </si>
  <si>
    <t>WACS2503</t>
  </si>
  <si>
    <t>Trailside creek</t>
  </si>
  <si>
    <t>WACS2504</t>
  </si>
  <si>
    <t>WACS2504B</t>
  </si>
  <si>
    <t>WA2505</t>
  </si>
  <si>
    <t>Ford a large stream</t>
  </si>
  <si>
    <t>WA2505B</t>
  </si>
  <si>
    <t>White Chuck River, bridge, water is sometimes silty.</t>
  </si>
  <si>
    <t>Strong flow but I didn't see any safe way to get down to the river from the footbridge.</t>
  </si>
  <si>
    <t>WA2506</t>
  </si>
  <si>
    <t>Baekos Creek, wooden bridge.</t>
  </si>
  <si>
    <t>WA2507</t>
  </si>
  <si>
    <t>K7</t>
  </si>
  <si>
    <t>WA2508</t>
  </si>
  <si>
    <t>Stream, small wooden bridge.</t>
  </si>
  <si>
    <t>WA2508B</t>
  </si>
  <si>
    <t>Large stream, pair of wooden bridges.</t>
  </si>
  <si>
    <t>WA2509</t>
  </si>
  <si>
    <t>Ford a large stream.</t>
  </si>
  <si>
    <t>WA2509B</t>
  </si>
  <si>
    <t>WA2510</t>
  </si>
  <si>
    <t>*Kennedy Creek, broken log bridge, silty water.</t>
  </si>
  <si>
    <t>WA2512</t>
  </si>
  <si>
    <t>WA2513</t>
  </si>
  <si>
    <t>Pumice Creek</t>
  </si>
  <si>
    <t>WA2514</t>
  </si>
  <si>
    <t>WA2515</t>
  </si>
  <si>
    <t>Fire Creek</t>
  </si>
  <si>
    <t>K8</t>
  </si>
  <si>
    <t>WACS2518</t>
  </si>
  <si>
    <t>**Mica Lake</t>
  </si>
  <si>
    <t>WACS2519</t>
  </si>
  <si>
    <t>WA2520</t>
  </si>
  <si>
    <t>WA2522</t>
  </si>
  <si>
    <t>Milk Creek, wooden bridge.</t>
  </si>
  <si>
    <t>WA2528</t>
  </si>
  <si>
    <t>WA2528B</t>
  </si>
  <si>
    <t>WA2528C</t>
  </si>
  <si>
    <t>East Fork Milk Creek</t>
  </si>
  <si>
    <t>Many well running streams in this area.</t>
  </si>
  <si>
    <t>WA2532</t>
  </si>
  <si>
    <t>K9</t>
  </si>
  <si>
    <t>WACS2533</t>
  </si>
  <si>
    <t>Vista Creek</t>
  </si>
  <si>
    <t>WA2537</t>
  </si>
  <si>
    <t>WA2538</t>
  </si>
  <si>
    <t>WA2538B</t>
  </si>
  <si>
    <t>**Suiattle River, large bridge.</t>
  </si>
  <si>
    <t>Strong flow</t>
  </si>
  <si>
    <t>WA2540</t>
  </si>
  <si>
    <t>Clear stream</t>
  </si>
  <si>
    <t>WA2540B</t>
  </si>
  <si>
    <t>WA2541</t>
  </si>
  <si>
    <t>WA2541B</t>
  </si>
  <si>
    <t>WA2542</t>
  </si>
  <si>
    <t>Miners Creek, log bridge with handrail.</t>
  </si>
  <si>
    <t>K10</t>
  </si>
  <si>
    <t>WA2545</t>
  </si>
  <si>
    <t>WA2546</t>
  </si>
  <si>
    <t>WA2547</t>
  </si>
  <si>
    <t>Miners Creek, small wooden bridge.</t>
  </si>
  <si>
    <t>WA2548</t>
  </si>
  <si>
    <t>WACS2550</t>
  </si>
  <si>
    <t>Small stream in a meadow</t>
  </si>
  <si>
    <t>WA2551</t>
  </si>
  <si>
    <t>K11</t>
  </si>
  <si>
    <t>WACS2553</t>
  </si>
  <si>
    <t>WA2553</t>
  </si>
  <si>
    <t>A pair of streams</t>
  </si>
  <si>
    <t>WA2554</t>
  </si>
  <si>
    <t>WA2555</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</si>
  <si>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</si>
  <si>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</si>
  <si>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</si>
  <si>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</si>
  <si>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</si>
  <si>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</si>
  <si>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</si>
  <si>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</si>
  <si>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WACS2561</t>
  </si>
  <si>
    <t>*Swamp Creek, log crossing with hand rail</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</si>
  <si>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</si>
  <si>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</si>
  <si>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</si>
  <si>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</si>
  <si>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</si>
  <si>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</si>
  <si>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</si>
  <si>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</si>
  <si>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</si>
  <si>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</si>
  <si>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</si>
  <si>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</si>
  <si>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</si>
  <si>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WA2572</t>
  </si>
  <si>
    <t>McGregor Creek</t>
  </si>
  <si>
    <t>K14</t>
  </si>
  <si>
    <t>WA2572B</t>
  </si>
  <si>
    <t>Buzzard Creek</t>
  </si>
  <si>
    <t>WA2574</t>
  </si>
  <si>
    <t>WACS2574</t>
  </si>
  <si>
    <t>Bridge Creek Camp, picnic tables, bear lockers, fire grates, creek nearby.</t>
  </si>
  <si>
    <t>WA2576</t>
  </si>
  <si>
    <t>Berry Creek</t>
  </si>
  <si>
    <t>WA2577</t>
  </si>
  <si>
    <t>Bridge Creek, large wooden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</si>
  <si>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</si>
  <si>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</si>
  <si>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</si>
  <si>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</si>
  <si>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</si>
  <si>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</si>
  <si>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</si>
  <si>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</si>
  <si>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</si>
  <si>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</si>
  <si>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</si>
  <si>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</si>
  <si>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</si>
  <si>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</si>
  <si>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</si>
  <si>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</si>
  <si>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</si>
  <si>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</si>
  <si>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</si>
  <si>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</si>
  <si>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WA2591B</t>
  </si>
  <si>
    <t>L2</t>
  </si>
  <si>
    <t>WA2598</t>
  </si>
  <si>
    <t>WACS2598</t>
  </si>
  <si>
    <t>WA2600</t>
  </si>
  <si>
    <t>WA2601</t>
  </si>
  <si>
    <t>WA2603</t>
  </si>
  <si>
    <t>Golden Creek</t>
  </si>
  <si>
    <t>WACS2604</t>
  </si>
  <si>
    <t>Methow River, wooden bridge, established campsite nearby.</t>
  </si>
  <si>
    <t>WA2605</t>
  </si>
  <si>
    <t>L3</t>
  </si>
  <si>
    <t>WA2607</t>
  </si>
  <si>
    <t>Brush Creek, wooden bridge.</t>
  </si>
  <si>
    <t>L4</t>
  </si>
  <si>
    <t>WA2620</t>
  </si>
  <si>
    <t>L5</t>
  </si>
  <si>
    <t>WACS2625</t>
  </si>
  <si>
    <t>Seasonal stream at the foot of Tamarack Peak, large campsite nearby.</t>
  </si>
  <si>
    <t>WA2630</t>
  </si>
  <si>
    <t>Seasonal Shaw Creek</t>
  </si>
  <si>
    <t>L6</t>
  </si>
  <si>
    <t>WA2634</t>
  </si>
  <si>
    <t>L7</t>
  </si>
  <si>
    <t>TR2644</t>
  </si>
  <si>
    <t>**Unmarked spur trail to Hopkins Lake. Lake is 1/10 mile S of PCT with camping, water.</t>
  </si>
  <si>
    <t>L8</t>
  </si>
  <si>
    <t>WA2645</t>
  </si>
  <si>
    <t>A pair of small seasonal streams.</t>
  </si>
  <si>
    <t>WA2645B</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</si>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</sst>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quot;/&quot;d&quot;/&quot;yy"/>
    <numFmt numFmtId="167" formatCode="0.0"/>
  </numFmts>
  <fonts count="33">
    <font>
      <sz val="10.0"/>
      <color rgb="FF000000"/>
      <name val="Arial"/>
    </font>
    <font>
      <sz val="18.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sz val="11.0"/>
      <color rgb="FF000000"/>
    </font>
    <font>
      <i/>
      <sz val="11.0"/>
      <color rgb="FF0000FF"/>
    </font>
    <font>
      <sz val="10.0"/>
      <color rgb="FF000000"/>
    </font>
    <font>
      <i/>
      <sz val="11.0"/>
      <color rgb="FF000000"/>
    </font>
    <font>
      <strike/>
      <sz val="9.0"/>
    </font>
    <font>
      <i/>
      <strike/>
      <sz val="11.0"/>
      <color rgb="FF0000FF"/>
    </font>
    <font>
      <sz val="10.0"/>
      <color rgb="FF1F1F1F"/>
    </font>
    <font>
      <b/>
      <sz val="12.0"/>
      <color rgb="FF000000"/>
    </font>
    <font>
      <sz val="11.0"/>
    </font>
    <font>
      <sz val="11.0"/>
      <color rgb="FF1F1F1F"/>
    </font>
    <font>
      <sz val="9.0"/>
      <color rgb="FF000000"/>
    </font>
    <font>
      <sz val="9.0"/>
    </font>
    <font>
      <strike/>
      <sz val="11.0"/>
      <color rgb="FF000000"/>
    </font>
    <font>
      <strike/>
      <sz val="10.0"/>
    </font>
    <font>
      <u/>
      <color rgb="FF0000FF"/>
    </font>
    <font>
      <i/>
      <sz val="10.0"/>
      <color rgb="FF0000FF"/>
    </font>
    <font>
      <b/>
      <i/>
      <sz val="11.0"/>
      <color rgb="FF000000"/>
    </font>
    <font>
      <sz val="8.0"/>
      <color rgb="FF000000"/>
    </font>
    <font>
      <b/>
      <sz val="11.0"/>
      <color rgb="FFFF0000"/>
    </font>
    <font>
      <sz val="10.0"/>
    </font>
    <font>
      <u/>
      <sz val="11.0"/>
      <color rgb="FF0000FF"/>
    </font>
    <font>
      <u/>
      <sz val="11.0"/>
      <color rgb="FF0000FF"/>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999999"/>
        <bgColor rgb="FF999999"/>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1"/>
    </xf>
    <xf borderId="0" fillId="0" fontId="1" numFmtId="0" xfId="0" applyAlignment="1" applyFont="1">
      <alignment readingOrder="0" shrinkToFit="0" vertical="center" wrapText="1"/>
    </xf>
    <xf borderId="0" fillId="2" fontId="2" numFmtId="0" xfId="0" applyAlignment="1" applyFill="1" applyFont="1">
      <alignment horizontal="right" readingOrder="0"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shrinkToFit="0" wrapText="1"/>
    </xf>
    <xf borderId="0" fillId="0" fontId="1" numFmtId="0" xfId="0" applyAlignment="1" applyFont="1">
      <alignment horizontal="left" readingOrder="0" shrinkToFit="0" vertical="center" wrapText="1"/>
    </xf>
    <xf borderId="1" fillId="0" fontId="5" numFmtId="164" xfId="0" applyAlignment="1" applyBorder="1" applyFont="1" applyNumberFormat="1">
      <alignment horizontal="right" shrinkToFit="0" vertical="center" wrapText="1"/>
    </xf>
    <xf borderId="1" fillId="0" fontId="3" numFmtId="0" xfId="0" applyAlignment="1" applyBorder="1" applyFont="1">
      <alignment horizontal="left" readingOrder="0" shrinkToFit="0" vertical="center" wrapText="1"/>
    </xf>
    <xf borderId="2" fillId="2" fontId="6" numFmtId="0" xfId="0" applyAlignment="1" applyBorder="1" applyFont="1">
      <alignment horizontal="left" readingOrder="0" shrinkToFit="0" vertical="center" wrapText="1"/>
    </xf>
    <xf borderId="1" fillId="0" fontId="7" numFmtId="164" xfId="0" applyAlignment="1" applyBorder="1" applyFont="1" applyNumberFormat="1">
      <alignment horizontal="right" readingOrder="0" shrinkToFit="0" vertical="center"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horizontal="left" readingOrder="0" shrinkToFit="0" vertical="center" wrapText="1"/>
    </xf>
    <xf borderId="2" fillId="2" fontId="2" numFmtId="0" xfId="0" applyAlignment="1" applyBorder="1" applyFont="1">
      <alignment readingOrder="0" shrinkToFit="0" vertical="center" wrapText="1"/>
    </xf>
    <xf borderId="2" fillId="0" fontId="9" numFmtId="0" xfId="0" applyAlignment="1" applyBorder="1" applyFont="1">
      <alignment readingOrder="0" shrinkToFit="0" vertical="center" wrapText="1"/>
    </xf>
    <xf borderId="5" fillId="0" fontId="10" numFmtId="0" xfId="0" applyAlignment="1" applyBorder="1" applyFont="1">
      <alignment horizontal="left" readingOrder="0" shrinkToFit="0" vertical="center" wrapText="1"/>
    </xf>
    <xf borderId="5" fillId="0" fontId="10" numFmtId="164" xfId="0" applyAlignment="1" applyBorder="1" applyFont="1" applyNumberFormat="1">
      <alignment horizontal="left" readingOrder="0" shrinkToFit="0" vertical="center" wrapText="1"/>
    </xf>
    <xf borderId="2" fillId="0" fontId="6" numFmtId="0" xfId="0" applyAlignment="1" applyBorder="1" applyFont="1">
      <alignment horizontal="left" readingOrder="0" shrinkToFit="0" vertical="center" wrapText="1"/>
    </xf>
    <xf borderId="5" fillId="0" fontId="11" numFmtId="0" xfId="0" applyAlignment="1" applyBorder="1" applyFont="1">
      <alignment horizontal="left" readingOrder="0" shrinkToFit="0" vertical="center" wrapText="1"/>
    </xf>
    <xf borderId="5" fillId="0" fontId="11" numFmtId="0" xfId="0" applyAlignment="1" applyBorder="1" applyFont="1">
      <alignment horizontal="left" shrinkToFit="0" vertical="center" wrapText="1"/>
    </xf>
    <xf borderId="5" fillId="0" fontId="11" numFmtId="165" xfId="0" applyAlignment="1" applyBorder="1" applyFont="1" applyNumberFormat="1">
      <alignment horizontal="left" readingOrder="0" shrinkToFit="0" vertical="center" wrapText="0"/>
    </xf>
    <xf borderId="5" fillId="0" fontId="11" numFmtId="0" xfId="0" applyAlignment="1" applyBorder="1" applyFont="1">
      <alignment horizontal="left" readingOrder="0" shrinkToFit="0" vertical="center" wrapText="0"/>
    </xf>
    <xf borderId="5" fillId="0" fontId="12" numFmtId="0" xfId="0" applyAlignment="1" applyBorder="1" applyFont="1">
      <alignment horizontal="left" readingOrder="0" shrinkToFit="0" vertical="center" wrapText="1"/>
    </xf>
    <xf borderId="2" fillId="0" fontId="13" numFmtId="0" xfId="0" applyAlignment="1" applyBorder="1" applyFont="1">
      <alignment horizontal="left" readingOrder="0" shrinkToFit="0" vertical="center" wrapText="1"/>
    </xf>
    <xf borderId="5" fillId="0" fontId="14" numFmtId="0" xfId="0" applyAlignment="1" applyBorder="1" applyFont="1">
      <alignment horizontal="left" readingOrder="0" shrinkToFit="0" vertical="center" wrapText="1"/>
    </xf>
    <xf borderId="5" fillId="0" fontId="11" numFmtId="164" xfId="0" applyAlignment="1" applyBorder="1" applyFont="1" applyNumberFormat="1">
      <alignment horizontal="left" shrinkToFit="0" vertical="center" wrapText="1"/>
    </xf>
    <xf borderId="5" fillId="0" fontId="15" numFmtId="0" xfId="0" applyAlignment="1" applyBorder="1" applyFont="1">
      <alignment horizontal="left" readingOrder="0" shrinkToFit="0" vertical="center" wrapText="1"/>
    </xf>
    <xf borderId="5" fillId="0" fontId="16" numFmtId="0" xfId="0" applyAlignment="1" applyBorder="1" applyFont="1">
      <alignment horizontal="left" readingOrder="0" shrinkToFit="0" vertical="center" wrapText="1"/>
    </xf>
    <xf borderId="5" fillId="0" fontId="11" numFmtId="165" xfId="0" applyAlignment="1" applyBorder="1" applyFont="1" applyNumberFormat="1">
      <alignment horizontal="left" readingOrder="0" shrinkToFit="0" vertical="center" wrapText="1"/>
    </xf>
    <xf borderId="5" fillId="0" fontId="11" numFmtId="0" xfId="0" applyAlignment="1" applyBorder="1" applyFont="1">
      <alignment horizontal="left" readingOrder="0" shrinkToFit="0" vertical="center" wrapText="1"/>
    </xf>
    <xf borderId="0" fillId="0" fontId="17" numFmtId="0" xfId="0" applyAlignment="1" applyFont="1">
      <alignment readingOrder="0" shrinkToFit="0" vertical="center" wrapText="1"/>
    </xf>
    <xf borderId="2" fillId="0" fontId="8" numFmtId="0" xfId="0" applyAlignment="1" applyBorder="1" applyFont="1">
      <alignment readingOrder="0" shrinkToFit="0" vertical="center" wrapText="1"/>
    </xf>
    <xf borderId="5" fillId="3" fontId="11" numFmtId="0" xfId="0" applyAlignment="1" applyBorder="1" applyFill="1" applyFont="1">
      <alignment horizontal="left" readingOrder="0" shrinkToFit="0" vertical="center" wrapText="1"/>
    </xf>
    <xf borderId="5" fillId="3" fontId="11" numFmtId="0" xfId="0" applyAlignment="1" applyBorder="1" applyFont="1">
      <alignment horizontal="left" shrinkToFit="0" vertical="center" wrapText="1"/>
    </xf>
    <xf borderId="2" fillId="0" fontId="18"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5" fillId="0" fontId="11" numFmtId="0" xfId="0" applyAlignment="1" applyBorder="1" applyFont="1">
      <alignment readingOrder="0" shrinkToFit="0" vertical="center" wrapText="1"/>
    </xf>
    <xf borderId="2" fillId="0" fontId="9" numFmtId="0" xfId="0" applyAlignment="1" applyBorder="1" applyFont="1">
      <alignment readingOrder="0" shrinkToFit="0" vertical="center" wrapText="1"/>
    </xf>
    <xf borderId="5" fillId="0" fontId="11" numFmtId="0" xfId="0" applyAlignment="1" applyBorder="1" applyFont="1">
      <alignment shrinkToFit="0" vertical="center" wrapText="1"/>
    </xf>
    <xf borderId="2" fillId="2" fontId="10" numFmtId="0" xfId="0" applyAlignment="1" applyBorder="1" applyFont="1">
      <alignment horizontal="left" readingOrder="0" shrinkToFit="0" vertical="center" wrapText="1"/>
    </xf>
    <xf borderId="2" fillId="0" fontId="13" numFmtId="0" xfId="0" applyAlignment="1" applyBorder="1" applyFont="1">
      <alignment readingOrder="0" shrinkToFit="0" vertical="center" wrapText="1"/>
    </xf>
    <xf borderId="2" fillId="4" fontId="11" numFmtId="0" xfId="0" applyAlignment="1" applyBorder="1" applyFill="1" applyFont="1">
      <alignment horizontal="left" readingOrder="0" shrinkToFit="0" vertical="center" wrapText="1"/>
    </xf>
    <xf borderId="5" fillId="0" fontId="12" numFmtId="0" xfId="0" applyAlignment="1" applyBorder="1" applyFont="1">
      <alignment readingOrder="0" shrinkToFit="0" vertical="center" wrapText="1"/>
    </xf>
    <xf borderId="2" fillId="5" fontId="11" numFmtId="0" xfId="0" applyAlignment="1" applyBorder="1" applyFill="1" applyFont="1">
      <alignment horizontal="left" readingOrder="0" shrinkToFit="0" vertical="center" wrapText="1"/>
    </xf>
    <xf borderId="5" fillId="0" fontId="19" numFmtId="165" xfId="0" applyAlignment="1" applyBorder="1" applyFont="1" applyNumberFormat="1">
      <alignment horizontal="left" readingOrder="0" shrinkToFit="0" vertical="center" wrapText="1"/>
    </xf>
    <xf borderId="5" fillId="5" fontId="11" numFmtId="0" xfId="0" applyAlignment="1" applyBorder="1" applyFont="1">
      <alignment horizontal="left" readingOrder="0" shrinkToFit="0" vertical="center" wrapText="1"/>
    </xf>
    <xf borderId="5" fillId="0" fontId="19" numFmtId="0" xfId="0" applyAlignment="1" applyBorder="1" applyFont="1">
      <alignment readingOrder="0" shrinkToFit="0" vertical="center" wrapText="1"/>
    </xf>
    <xf borderId="5" fillId="5" fontId="11" numFmtId="0" xfId="0" applyAlignment="1" applyBorder="1" applyFont="1">
      <alignment horizontal="left" shrinkToFit="0" vertical="center" wrapText="1"/>
    </xf>
    <xf borderId="5" fillId="3" fontId="17"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5" fillId="0" fontId="19" numFmtId="0" xfId="0" applyAlignment="1" applyBorder="1" applyFont="1">
      <alignment horizontal="left" readingOrder="0" shrinkToFit="0" vertical="center" wrapText="1"/>
    </xf>
    <xf borderId="5" fillId="5" fontId="11" numFmtId="164" xfId="0" applyAlignment="1" applyBorder="1" applyFont="1" applyNumberFormat="1">
      <alignment horizontal="left" shrinkToFit="0" vertical="center" wrapText="0"/>
    </xf>
    <xf borderId="2" fillId="2" fontId="10" numFmtId="0" xfId="0" applyAlignment="1" applyBorder="1" applyFont="1">
      <alignment readingOrder="0" shrinkToFit="0" vertical="center" wrapText="1"/>
    </xf>
    <xf borderId="2" fillId="5" fontId="13" numFmtId="0" xfId="0" applyAlignment="1" applyBorder="1" applyFont="1">
      <alignment horizontal="left" readingOrder="0" shrinkToFit="0" vertical="center" wrapText="1"/>
    </xf>
    <xf borderId="5" fillId="3" fontId="20" numFmtId="0" xfId="0" applyAlignment="1" applyBorder="1" applyFont="1">
      <alignment readingOrder="0" shrinkToFit="0" vertical="center" wrapText="1"/>
    </xf>
    <xf borderId="5" fillId="0" fontId="19" numFmtId="0" xfId="0" applyAlignment="1" applyBorder="1" applyFont="1">
      <alignment shrinkToFit="0" vertical="center" wrapText="1"/>
    </xf>
    <xf borderId="0" fillId="3" fontId="20" numFmtId="0" xfId="0" applyAlignment="1" applyFont="1">
      <alignment readingOrder="0" shrinkToFit="0" vertical="center" wrapText="1"/>
    </xf>
    <xf borderId="5" fillId="0" fontId="4" numFmtId="0" xfId="0" applyAlignment="1" applyBorder="1" applyFont="1">
      <alignment readingOrder="0" shrinkToFit="0" vertical="center" wrapText="1"/>
    </xf>
    <xf borderId="2" fillId="0" fontId="4" numFmtId="0" xfId="0" applyAlignment="1" applyBorder="1" applyFont="1">
      <alignment horizontal="left" readingOrder="0" shrinkToFit="0" vertical="center" wrapText="1"/>
    </xf>
    <xf borderId="2" fillId="2" fontId="13" numFmtId="0" xfId="0" applyAlignment="1" applyBorder="1" applyFont="1">
      <alignment readingOrder="0" shrinkToFit="0" vertical="center" wrapText="1"/>
    </xf>
    <xf borderId="5" fillId="0" fontId="12" numFmtId="0" xfId="0" applyAlignment="1" applyBorder="1" applyFont="1">
      <alignment shrinkToFit="0" vertical="center" wrapText="1"/>
    </xf>
    <xf borderId="5" fillId="0" fontId="13" numFmtId="0" xfId="0" applyAlignment="1" applyBorder="1" applyFont="1">
      <alignment readingOrder="0" shrinkToFit="0" vertical="center" wrapText="1"/>
    </xf>
    <xf borderId="2" fillId="0" fontId="19" numFmtId="0" xfId="0" applyAlignment="1" applyBorder="1" applyFont="1">
      <alignment readingOrder="0" shrinkToFit="0" vertical="center" wrapText="1"/>
    </xf>
    <xf borderId="2" fillId="0" fontId="13" numFmtId="0" xfId="0" applyAlignment="1" applyBorder="1" applyFont="1">
      <alignment horizontal="left" readingOrder="0" shrinkToFit="0" vertical="center" wrapText="1"/>
    </xf>
    <xf borderId="0" fillId="3" fontId="17" numFmtId="0" xfId="0" applyAlignment="1" applyFont="1">
      <alignment readingOrder="0" shrinkToFit="0" vertical="center" wrapText="1"/>
    </xf>
    <xf borderId="5" fillId="0" fontId="21" numFmtId="0" xfId="0" applyAlignment="1" applyBorder="1" applyFont="1">
      <alignment readingOrder="0" shrinkToFit="0" vertical="center" wrapText="1"/>
    </xf>
    <xf borderId="5" fillId="0" fontId="22"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5" fillId="0" fontId="13" numFmtId="0" xfId="0" applyAlignment="1" applyBorder="1" applyFont="1">
      <alignment horizontal="left" readingOrder="0" shrinkToFit="0" vertical="center" wrapText="1"/>
    </xf>
    <xf borderId="5" fillId="0" fontId="11" numFmtId="14" xfId="0" applyAlignment="1" applyBorder="1" applyFont="1" applyNumberFormat="1">
      <alignment horizontal="left" readingOrder="0" shrinkToFit="0" vertical="center" wrapText="1"/>
    </xf>
    <xf borderId="2" fillId="0" fontId="13" numFmtId="0" xfId="0" applyAlignment="1" applyBorder="1" applyFont="1">
      <alignment readingOrder="0" shrinkToFit="0" vertical="center" wrapText="1"/>
    </xf>
    <xf borderId="5" fillId="0" fontId="4" numFmtId="0" xfId="0" applyAlignment="1" applyBorder="1" applyFont="1">
      <alignment horizontal="left" readingOrder="0" shrinkToFit="0" vertical="center" wrapText="1"/>
    </xf>
    <xf borderId="5" fillId="0" fontId="23" numFmtId="0" xfId="0" applyAlignment="1" applyBorder="1" applyFont="1">
      <alignment readingOrder="0" shrinkToFit="0" vertical="center" wrapText="1"/>
    </xf>
    <xf borderId="5" fillId="0" fontId="23" numFmtId="0" xfId="0" applyAlignment="1" applyBorder="1" applyFont="1">
      <alignment horizontal="left" readingOrder="0" shrinkToFit="0" vertical="center" wrapText="1"/>
    </xf>
    <xf borderId="5" fillId="0" fontId="23" numFmtId="0" xfId="0" applyAlignment="1" applyBorder="1" applyFont="1">
      <alignment shrinkToFit="0" vertical="center" wrapText="1"/>
    </xf>
    <xf borderId="5" fillId="0" fontId="24" numFmtId="0" xfId="0" applyAlignment="1" applyBorder="1" applyFont="1">
      <alignment horizontal="left" shrinkToFit="0" vertical="center" wrapText="1"/>
    </xf>
    <xf borderId="2" fillId="0" fontId="23" numFmtId="0" xfId="0" applyAlignment="1" applyBorder="1" applyFont="1">
      <alignment readingOrder="0" shrinkToFit="0" vertical="center" wrapText="1"/>
    </xf>
    <xf borderId="5" fillId="0" fontId="24" numFmtId="0" xfId="0" applyAlignment="1" applyBorder="1" applyFont="1">
      <alignment horizontal="left" readingOrder="0" shrinkToFit="0" vertical="center" wrapText="1"/>
    </xf>
    <xf borderId="5" fillId="0" fontId="23" numFmtId="164" xfId="0" applyAlignment="1" applyBorder="1" applyFont="1" applyNumberFormat="1">
      <alignment horizontal="left" readingOrder="0" shrinkToFit="0" vertical="center" wrapText="1"/>
    </xf>
    <xf borderId="2" fillId="0" fontId="25" numFmtId="0" xfId="0" applyAlignment="1" applyBorder="1" applyFont="1">
      <alignment horizontal="left" shrinkToFit="0" vertical="center" wrapText="1"/>
    </xf>
    <xf borderId="5" fillId="0" fontId="26" numFmtId="0" xfId="0" applyAlignment="1" applyBorder="1" applyFont="1">
      <alignment readingOrder="0" shrinkToFit="0" vertical="center" wrapText="1"/>
    </xf>
    <xf borderId="5" fillId="3" fontId="19" numFmtId="0" xfId="0" applyAlignment="1" applyBorder="1" applyFont="1">
      <alignment horizontal="left" readingOrder="0" shrinkToFit="0" vertical="center" wrapText="1"/>
    </xf>
    <xf borderId="5" fillId="3" fontId="12" numFmtId="0" xfId="0" applyAlignment="1" applyBorder="1" applyFont="1">
      <alignment horizontal="left" shrinkToFit="0" vertical="center" wrapText="1"/>
    </xf>
    <xf borderId="2" fillId="0" fontId="10" numFmtId="0" xfId="0" applyAlignment="1" applyBorder="1" applyFont="1">
      <alignment readingOrder="0" shrinkToFit="0" vertical="center" wrapText="1"/>
    </xf>
    <xf borderId="2" fillId="2" fontId="27" numFmtId="0" xfId="0" applyAlignment="1" applyBorder="1" applyFont="1">
      <alignment horizontal="left" readingOrder="0" shrinkToFit="0" vertical="center" wrapText="1"/>
    </xf>
    <xf borderId="5" fillId="3" fontId="11" numFmtId="165" xfId="0" applyAlignment="1" applyBorder="1" applyFont="1" applyNumberFormat="1">
      <alignment horizontal="left" readingOrder="0" shrinkToFit="0" vertical="center" wrapText="1"/>
    </xf>
    <xf borderId="5" fillId="0" fontId="4" numFmtId="0" xfId="0" applyAlignment="1" applyBorder="1" applyFont="1">
      <alignment shrinkToFit="0" vertical="center" wrapText="1"/>
    </xf>
    <xf borderId="2" fillId="3" fontId="13" numFmtId="0" xfId="0" applyAlignment="1" applyBorder="1" applyFont="1">
      <alignment horizontal="left" readingOrder="0" shrinkToFit="0" vertical="center" wrapText="1"/>
    </xf>
    <xf borderId="2" fillId="2" fontId="10" numFmtId="0" xfId="0" applyAlignment="1" applyBorder="1" applyFont="1">
      <alignment horizontal="left" readingOrder="0" shrinkToFit="0" vertical="center" wrapText="1"/>
    </xf>
    <xf borderId="5" fillId="3" fontId="11" numFmtId="164" xfId="0" applyAlignment="1" applyBorder="1" applyFont="1" applyNumberFormat="1">
      <alignment horizontal="left" shrinkToFit="0" vertical="center" wrapText="1"/>
    </xf>
    <xf borderId="0" fillId="0" fontId="20" numFmtId="0" xfId="0" applyAlignment="1" applyFont="1">
      <alignment readingOrder="0" shrinkToFit="0" vertical="center" wrapText="1"/>
    </xf>
    <xf borderId="5" fillId="3" fontId="12"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center" wrapText="1"/>
    </xf>
    <xf borderId="5" fillId="3" fontId="11" numFmtId="165" xfId="0" applyAlignment="1" applyBorder="1" applyFont="1" applyNumberFormat="1">
      <alignment horizontal="left" readingOrder="0" shrinkToFit="0" vertical="center" wrapText="0"/>
    </xf>
    <xf borderId="5" fillId="3" fontId="12" numFmtId="0" xfId="0" applyAlignment="1" applyBorder="1" applyFont="1">
      <alignment horizontal="left" readingOrder="0" shrinkToFit="0" vertical="center" wrapText="1"/>
    </xf>
    <xf borderId="5" fillId="0" fontId="28" numFmtId="0" xfId="0" applyAlignment="1" applyBorder="1" applyFont="1">
      <alignment readingOrder="0" shrinkToFit="0" vertical="center" wrapText="1"/>
    </xf>
    <xf borderId="2" fillId="2" fontId="29" numFmtId="0" xfId="0" applyAlignment="1" applyBorder="1" applyFont="1">
      <alignment horizontal="left" readingOrder="0" shrinkToFit="0" vertical="center" wrapText="1"/>
    </xf>
    <xf borderId="5" fillId="0" fontId="14" numFmtId="0" xfId="0" applyAlignment="1" applyBorder="1" applyFont="1">
      <alignment horizontal="left" readingOrder="0" shrinkToFit="0" vertical="center" wrapText="1"/>
    </xf>
    <xf borderId="2" fillId="3" fontId="4" numFmtId="0" xfId="0" applyAlignment="1" applyBorder="1" applyFont="1">
      <alignment readingOrder="0" shrinkToFit="0" vertical="center" wrapText="1"/>
    </xf>
    <xf borderId="5" fillId="6" fontId="11" numFmtId="0" xfId="0" applyAlignment="1" applyBorder="1" applyFill="1" applyFont="1">
      <alignment horizontal="left" readingOrder="0" shrinkToFit="0" vertical="center" wrapText="1"/>
    </xf>
    <xf borderId="5" fillId="0" fontId="13" numFmtId="164" xfId="0" applyAlignment="1" applyBorder="1" applyFont="1" applyNumberFormat="1">
      <alignment horizontal="left" shrinkToFit="0" vertical="center" wrapText="1"/>
    </xf>
    <xf borderId="5" fillId="6" fontId="12" numFmtId="0" xfId="0" applyAlignment="1" applyBorder="1" applyFont="1">
      <alignment horizontal="left" readingOrder="0" shrinkToFit="0" vertical="center" wrapText="1"/>
    </xf>
    <xf borderId="5" fillId="0" fontId="13" numFmtId="0" xfId="0" applyAlignment="1" applyBorder="1" applyFont="1">
      <alignment horizontal="left" shrinkToFit="0" vertical="center" wrapText="1"/>
    </xf>
    <xf borderId="0" fillId="6" fontId="20" numFmtId="0" xfId="0" applyAlignment="1" applyFont="1">
      <alignment readingOrder="0" shrinkToFit="0" vertical="center" wrapText="1"/>
    </xf>
    <xf borderId="5" fillId="6" fontId="11" numFmtId="165" xfId="0" applyAlignment="1" applyBorder="1" applyFont="1" applyNumberFormat="1">
      <alignment horizontal="left" readingOrder="0" shrinkToFit="0" vertical="center" wrapText="0"/>
    </xf>
    <xf borderId="5" fillId="0" fontId="11" numFmtId="0" xfId="0" applyAlignment="1" applyBorder="1" applyFont="1">
      <alignment horizontal="left" readingOrder="0" shrinkToFit="0" vertical="top" wrapText="1"/>
    </xf>
    <xf borderId="5" fillId="6" fontId="17" numFmtId="0" xfId="0" applyAlignment="1" applyBorder="1" applyFont="1">
      <alignment readingOrder="0" shrinkToFit="0" vertical="center" wrapText="1"/>
    </xf>
    <xf borderId="5" fillId="0" fontId="1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center" wrapText="1"/>
    </xf>
    <xf borderId="5" fillId="0" fontId="11" numFmtId="165" xfId="0" applyAlignment="1" applyBorder="1" applyFont="1" applyNumberFormat="1">
      <alignment horizontal="left" readingOrder="0" shrinkToFit="0" vertical="top" wrapText="0"/>
    </xf>
    <xf borderId="2" fillId="2" fontId="11" numFmtId="0" xfId="0" applyAlignment="1" applyBorder="1" applyFont="1">
      <alignment horizontal="left" readingOrder="0" shrinkToFit="0" vertical="center" wrapText="1"/>
    </xf>
    <xf borderId="5" fillId="0" fontId="21" numFmtId="0" xfId="0" applyAlignment="1" applyBorder="1" applyFont="1">
      <alignment horizontal="left" readingOrder="0" shrinkToFit="0" vertical="center" wrapText="1"/>
    </xf>
    <xf borderId="5" fillId="6" fontId="11" numFmtId="0" xfId="0" applyAlignment="1" applyBorder="1" applyFont="1">
      <alignment horizontal="left" readingOrder="0" shrinkToFit="0" vertical="center" wrapText="1"/>
    </xf>
    <xf borderId="5" fillId="0" fontId="19" numFmtId="0" xfId="0" applyAlignment="1" applyBorder="1" applyFont="1">
      <alignment horizontal="left" shrinkToFit="0" vertical="center" wrapText="1"/>
    </xf>
    <xf borderId="5" fillId="6" fontId="19" numFmtId="0" xfId="0" applyAlignment="1" applyBorder="1" applyFont="1">
      <alignment horizontal="left" readingOrder="0" shrinkToFit="0" vertical="center" wrapText="1"/>
    </xf>
    <xf borderId="2" fillId="0" fontId="30" numFmtId="0" xfId="0" applyAlignment="1" applyBorder="1" applyFont="1">
      <alignment horizontal="left" readingOrder="0" shrinkToFit="0" vertical="center" wrapText="1"/>
    </xf>
    <xf borderId="5" fillId="6" fontId="11" numFmtId="165" xfId="0" applyAlignment="1" applyBorder="1" applyFont="1" applyNumberFormat="1">
      <alignment horizontal="left" readingOrder="0" shrinkToFit="0" vertical="center" wrapText="1"/>
    </xf>
    <xf borderId="2" fillId="6" fontId="13" numFmtId="0" xfId="0" applyAlignment="1" applyBorder="1" applyFont="1">
      <alignment horizontal="left" readingOrder="0" shrinkToFit="0" vertical="center" wrapText="1"/>
    </xf>
    <xf borderId="5" fillId="0" fontId="4" numFmtId="0" xfId="0" applyAlignment="1" applyBorder="1" applyFont="1">
      <alignment horizontal="left" readingOrder="0" shrinkToFit="0" vertical="center" wrapText="1"/>
    </xf>
    <xf borderId="5" fillId="6" fontId="19" numFmtId="0" xfId="0" applyAlignment="1" applyBorder="1" applyFont="1">
      <alignment horizontal="left" shrinkToFit="0" vertical="center" wrapText="1"/>
    </xf>
    <xf borderId="2" fillId="0" fontId="10" numFmtId="0" xfId="0" applyAlignment="1" applyBorder="1" applyFont="1">
      <alignment horizontal="left" readingOrder="0" shrinkToFit="0" vertical="center" wrapText="1"/>
    </xf>
    <xf borderId="5" fillId="6" fontId="19" numFmtId="165" xfId="0" applyAlignment="1" applyBorder="1" applyFont="1" applyNumberFormat="1">
      <alignment horizontal="left" readingOrder="0" shrinkToFit="0" vertical="center" wrapText="1"/>
    </xf>
    <xf borderId="5" fillId="0" fontId="19"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center" wrapText="1"/>
    </xf>
    <xf borderId="5" fillId="0" fontId="22" numFmtId="0" xfId="0" applyAlignment="1" applyBorder="1" applyFont="1">
      <alignment horizontal="left" readingOrder="0" shrinkToFit="0" vertical="center" wrapText="1"/>
    </xf>
    <xf borderId="2" fillId="0" fontId="11" numFmtId="0" xfId="0" applyAlignment="1" applyBorder="1" applyFont="1">
      <alignment readingOrder="0" shrinkToFit="0" vertical="center" wrapText="1"/>
    </xf>
    <xf borderId="5" fillId="0" fontId="19" numFmtId="0" xfId="0" applyAlignment="1" applyBorder="1" applyFont="1">
      <alignment horizontal="left" readingOrder="0" shrinkToFit="0" vertical="top" wrapText="1"/>
    </xf>
    <xf borderId="2" fillId="2" fontId="2" numFmtId="0" xfId="0" applyAlignment="1" applyBorder="1" applyFont="1">
      <alignment horizontal="left" readingOrder="0" shrinkToFit="0" vertical="center" wrapText="1"/>
    </xf>
    <xf borderId="5" fillId="3" fontId="11" numFmtId="0" xfId="0" applyAlignment="1" applyBorder="1" applyFont="1">
      <alignment readingOrder="0" shrinkToFit="0" vertical="center" wrapText="1"/>
    </xf>
    <xf borderId="5" fillId="3" fontId="11" numFmtId="0" xfId="0" applyAlignment="1" applyBorder="1" applyFont="1">
      <alignment shrinkToFit="0" vertical="center" wrapText="1"/>
    </xf>
    <xf borderId="5" fillId="0" fontId="4" numFmtId="0" xfId="0" applyAlignment="1" applyBorder="1" applyFont="1">
      <alignment horizontal="left" readingOrder="0" shrinkToFit="0" vertical="top" wrapText="1"/>
    </xf>
    <xf borderId="5" fillId="3" fontId="19" numFmtId="165" xfId="0" applyAlignment="1" applyBorder="1" applyFont="1" applyNumberFormat="1">
      <alignment horizontal="left" readingOrder="0" shrinkToFit="0" vertical="center" wrapText="1"/>
    </xf>
    <xf borderId="5" fillId="3" fontId="12" numFmtId="0" xfId="0" applyAlignment="1" applyBorder="1" applyFont="1">
      <alignment readingOrder="0" shrinkToFit="0" vertical="center" wrapText="1"/>
    </xf>
    <xf borderId="5" fillId="0" fontId="9" numFmtId="0" xfId="0" applyAlignment="1" applyBorder="1" applyFont="1">
      <alignment horizontal="left" readingOrder="0" shrinkToFit="0" vertical="top" wrapText="1"/>
    </xf>
    <xf borderId="2" fillId="3" fontId="11" numFmtId="0" xfId="0" applyAlignment="1" applyBorder="1" applyFont="1">
      <alignment readingOrder="0" shrinkToFit="0" vertical="center" wrapText="1"/>
    </xf>
    <xf borderId="5" fillId="0" fontId="23" numFmtId="0" xfId="0" applyAlignment="1" applyBorder="1" applyFont="1">
      <alignment horizontal="left" shrinkToFit="0" vertical="center" wrapText="1"/>
    </xf>
    <xf borderId="5" fillId="0" fontId="9" numFmtId="0" xfId="0" applyAlignment="1" applyBorder="1" applyFont="1">
      <alignment horizontal="left" readingOrder="0" shrinkToFit="0" vertical="top" wrapText="1"/>
    </xf>
    <xf borderId="2" fillId="0" fontId="23" numFmtId="0" xfId="0" applyAlignment="1" applyBorder="1" applyFont="1">
      <alignment horizontal="left" readingOrder="0" shrinkToFit="0" vertical="center" wrapText="1"/>
    </xf>
    <xf borderId="5" fillId="0" fontId="4" numFmtId="0" xfId="0" applyAlignment="1" applyBorder="1" applyFont="1">
      <alignment horizontal="left" shrinkToFit="0" vertical="center" wrapText="1"/>
    </xf>
    <xf borderId="5" fillId="0" fontId="19" numFmtId="164" xfId="0" applyAlignment="1" applyBorder="1" applyFont="1" applyNumberFormat="1">
      <alignment horizontal="left" readingOrder="0" shrinkToFit="0" vertical="center" wrapText="1"/>
    </xf>
    <xf borderId="2" fillId="3" fontId="13" numFmtId="0" xfId="0" applyAlignment="1" applyBorder="1" applyFont="1">
      <alignment readingOrder="0" shrinkToFit="0" vertical="center" wrapText="1"/>
    </xf>
    <xf borderId="2" fillId="3" fontId="11"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2" fontId="29" numFmtId="0" xfId="0" applyAlignment="1" applyBorder="1" applyFont="1">
      <alignment readingOrder="0" shrinkToFit="0" vertical="center" wrapText="1"/>
    </xf>
    <xf borderId="5" fillId="6" fontId="11" numFmtId="0" xfId="0" applyAlignment="1" applyBorder="1" applyFont="1">
      <alignment readingOrder="0" shrinkToFit="0" vertical="center" wrapText="1"/>
    </xf>
    <xf borderId="5" fillId="6" fontId="12" numFmtId="0" xfId="0" applyAlignment="1" applyBorder="1" applyFont="1">
      <alignment readingOrder="0" shrinkToFit="0" vertical="center" wrapText="1"/>
    </xf>
    <xf borderId="5" fillId="6" fontId="11" numFmtId="0" xfId="0" applyAlignment="1" applyBorder="1" applyFont="1">
      <alignment shrinkToFit="0" vertical="center" wrapText="1"/>
    </xf>
    <xf borderId="5" fillId="6" fontId="11" numFmtId="164" xfId="0" applyAlignment="1" applyBorder="1" applyFont="1" applyNumberFormat="1">
      <alignment horizontal="left" shrinkToFit="0" vertical="center" wrapText="1"/>
    </xf>
    <xf borderId="2" fillId="0" fontId="6" numFmtId="0" xfId="0" applyAlignment="1" applyBorder="1" applyFont="1">
      <alignment horizontal="left" readingOrder="0" shrinkToFit="0" vertical="center" wrapText="1"/>
    </xf>
    <xf borderId="5" fillId="6" fontId="11" numFmtId="0" xfId="0" applyAlignment="1" applyBorder="1" applyFont="1">
      <alignment horizontal="left" shrinkToFit="0" vertical="center" wrapText="1"/>
    </xf>
    <xf borderId="2" fillId="6" fontId="13" numFmtId="0" xfId="0" applyAlignment="1" applyBorder="1" applyFont="1">
      <alignment readingOrder="0" shrinkToFit="0" vertical="center" wrapText="1"/>
    </xf>
    <xf borderId="5" fillId="0" fontId="11" numFmtId="164" xfId="0" applyAlignment="1" applyBorder="1" applyFont="1" applyNumberFormat="1">
      <alignment horizontal="left" readingOrder="0" shrinkToFit="0" vertical="center" wrapText="1"/>
    </xf>
    <xf borderId="5" fillId="6" fontId="19" numFmtId="164" xfId="0" applyAlignment="1" applyBorder="1" applyFont="1" applyNumberFormat="1">
      <alignment horizontal="left" shrinkToFit="0" vertical="center" wrapText="1"/>
    </xf>
    <xf borderId="5" fillId="6" fontId="21" numFmtId="0" xfId="0" applyAlignment="1" applyBorder="1" applyFont="1">
      <alignment readingOrder="0" shrinkToFit="0" vertical="center" wrapText="1"/>
    </xf>
    <xf borderId="2" fillId="6" fontId="11" numFmtId="0" xfId="0" applyAlignment="1" applyBorder="1" applyFont="1">
      <alignment readingOrder="0" shrinkToFit="0" vertical="center" wrapText="1"/>
    </xf>
    <xf borderId="2" fillId="4" fontId="13" numFmtId="0" xfId="0" applyAlignment="1" applyBorder="1" applyFont="1">
      <alignment horizontal="left" readingOrder="0" shrinkToFit="0" vertical="center" wrapText="1"/>
    </xf>
    <xf borderId="0" fillId="0" fontId="1" numFmtId="0" xfId="0" applyAlignment="1" applyFont="1">
      <alignment horizontal="left" readingOrder="0" shrinkToFit="0" vertical="top" wrapText="1"/>
    </xf>
    <xf borderId="5" fillId="3" fontId="11" numFmtId="14" xfId="0" applyAlignment="1" applyBorder="1" applyFont="1" applyNumberFormat="1">
      <alignment horizontal="left" readingOrder="0" shrinkToFit="0" vertical="center" wrapText="1"/>
    </xf>
    <xf borderId="0" fillId="0" fontId="3" numFmtId="0" xfId="0" applyAlignment="1" applyFont="1">
      <alignment horizontal="left" readingOrder="0" shrinkToFit="0" vertical="top" wrapText="1"/>
    </xf>
    <xf borderId="2" fillId="4" fontId="10" numFmtId="0" xfId="0" applyAlignment="1" applyBorder="1" applyFont="1">
      <alignment horizontal="left" readingOrder="0" shrinkToFit="0" vertical="center" wrapText="1"/>
    </xf>
    <xf borderId="2" fillId="0" fontId="4" numFmtId="0" xfId="0" applyAlignment="1" applyBorder="1" applyFont="1">
      <alignment readingOrder="0" shrinkToFit="0" vertical="center" wrapText="1"/>
    </xf>
    <xf borderId="0" fillId="0" fontId="31" numFmtId="166" xfId="0" applyAlignment="1" applyFont="1" applyNumberFormat="1">
      <alignment horizontal="right" shrinkToFit="0" vertical="top" wrapText="1"/>
    </xf>
    <xf borderId="2" fillId="2" fontId="6"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top" wrapText="1"/>
    </xf>
    <xf borderId="2" fillId="2" fontId="2" numFmtId="0" xfId="0" applyAlignment="1" applyBorder="1" applyFont="1">
      <alignment readingOrder="0" shrinkToFit="0" vertical="top" wrapText="1"/>
    </xf>
    <xf borderId="5" fillId="7" fontId="23" numFmtId="0" xfId="0" applyAlignment="1" applyBorder="1" applyFill="1" applyFont="1">
      <alignment horizontal="left" readingOrder="0" shrinkToFit="0" vertical="center" wrapText="1"/>
    </xf>
    <xf borderId="5" fillId="7" fontId="23" numFmtId="0" xfId="0" applyAlignment="1" applyBorder="1" applyFont="1">
      <alignment horizontal="left" shrinkToFit="0" vertical="center" wrapText="1"/>
    </xf>
    <xf borderId="2" fillId="0" fontId="9" numFmtId="0" xfId="0" applyAlignment="1" applyBorder="1" applyFont="1">
      <alignment readingOrder="0" shrinkToFit="0" vertical="top" wrapText="1"/>
    </xf>
    <xf borderId="5" fillId="7" fontId="23" numFmtId="164" xfId="0" applyAlignment="1" applyBorder="1" applyFont="1" applyNumberFormat="1">
      <alignment horizontal="left" readingOrder="0" shrinkToFit="0" vertical="center" wrapText="1"/>
    </xf>
    <xf borderId="5" fillId="0" fontId="10" numFmtId="0" xfId="0" applyAlignment="1" applyBorder="1" applyFont="1">
      <alignment horizontal="left" readingOrder="0" shrinkToFit="0" vertical="top" wrapText="1"/>
    </xf>
    <xf borderId="5" fillId="0" fontId="10" numFmtId="49"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0" fillId="0" fontId="32" numFmtId="166" xfId="0" applyAlignment="1" applyFont="1" applyNumberFormat="1">
      <alignment horizontal="left" shrinkToFit="0" vertical="top" wrapText="1"/>
    </xf>
    <xf borderId="5" fillId="0" fontId="10"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0"/>
    </xf>
    <xf borderId="2" fillId="0" fontId="8"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0"/>
    </xf>
    <xf borderId="2" fillId="2" fontId="2" numFmtId="0" xfId="0" applyAlignment="1" applyBorder="1" applyFont="1">
      <alignment horizontal="left" readingOrder="0" shrinkToFit="0" vertical="top" wrapText="1"/>
    </xf>
    <xf borderId="5" fillId="0" fontId="11" numFmtId="0" xfId="0" applyAlignment="1" applyBorder="1" applyFont="1">
      <alignment shrinkToFit="0" vertical="top" wrapText="1"/>
    </xf>
    <xf borderId="2" fillId="0" fontId="9"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5" fillId="0" fontId="11" numFmtId="0" xfId="0" applyAlignment="1" applyBorder="1" applyFont="1">
      <alignment horizontal="left" shrinkToFit="0" vertical="top" wrapText="0"/>
    </xf>
    <xf borderId="5" fillId="0" fontId="11" numFmtId="166" xfId="0" applyAlignment="1" applyBorder="1" applyFont="1" applyNumberFormat="1">
      <alignment shrinkToFit="0" vertical="top" wrapText="0"/>
    </xf>
    <xf borderId="5" fillId="0" fontId="11" numFmtId="167" xfId="0" applyAlignment="1" applyBorder="1" applyFont="1" applyNumberFormat="1">
      <alignment horizontal="left" readingOrder="0" shrinkToFit="0" vertical="top" wrapText="0"/>
    </xf>
    <xf borderId="5" fillId="0" fontId="11" numFmtId="0" xfId="0" applyAlignment="1" applyBorder="1" applyFont="1">
      <alignment shrinkToFit="0" vertical="top" wrapText="0"/>
    </xf>
    <xf borderId="5" fillId="0" fontId="11" numFmtId="0" xfId="0" applyAlignment="1" applyBorder="1" applyFont="1">
      <alignment horizontal="left"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shrinkToFit="0" vertical="top" wrapText="0"/>
    </xf>
    <xf borderId="5" fillId="0" fontId="11" numFmtId="166" xfId="0" applyAlignment="1" applyBorder="1" applyFont="1" applyNumberFormat="1">
      <alignment readingOrder="0" shrinkToFit="0" vertical="top" wrapText="0"/>
    </xf>
    <xf borderId="5" fillId="0" fontId="11" numFmtId="166" xfId="0" applyAlignment="1" applyBorder="1" applyFont="1" applyNumberFormat="1">
      <alignment horizontal="left" readingOrder="0" shrinkToFit="0" vertical="top" wrapText="0"/>
    </xf>
    <xf borderId="5" fillId="0" fontId="20" numFmtId="0" xfId="0" applyAlignment="1" applyBorder="1" applyFont="1">
      <alignment readingOrder="0" shrinkToFit="0" vertical="top" wrapText="1"/>
    </xf>
    <xf borderId="5" fillId="0" fontId="19" numFmtId="0" xfId="0" applyAlignment="1" applyBorder="1" applyFont="1">
      <alignment horizontal="left" shrinkToFit="0" vertical="center" wrapText="1"/>
    </xf>
    <xf borderId="5" fillId="0" fontId="11" numFmtId="0" xfId="0" applyAlignment="1" applyBorder="1" applyFont="1">
      <alignment horizontal="left" readingOrder="0" shrinkToFit="0" vertical="center" wrapText="0"/>
    </xf>
    <xf borderId="2" fillId="0" fontId="11" numFmtId="0" xfId="0" applyAlignment="1" applyBorder="1" applyFont="1">
      <alignment horizontal="left" readingOrder="0" shrinkToFit="0" vertical="top" wrapText="0"/>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6" fontId="11" numFmtId="0" xfId="0" applyAlignment="1" applyBorder="1" applyFont="1">
      <alignment horizontal="left" readingOrder="0" shrinkToFit="0" vertical="top" wrapText="0"/>
    </xf>
    <xf borderId="5" fillId="6" fontId="11" numFmtId="167" xfId="0" applyAlignment="1" applyBorder="1" applyFont="1" applyNumberFormat="1">
      <alignment horizontal="left" readingOrder="0" shrinkToFit="0" vertical="top" wrapText="0"/>
    </xf>
    <xf borderId="0" fillId="3" fontId="20" numFmtId="0" xfId="0" applyAlignment="1" applyFont="1">
      <alignment readingOrder="0" shrinkToFit="0" vertical="top" wrapText="1"/>
    </xf>
    <xf borderId="5" fillId="6" fontId="11" numFmtId="0" xfId="0" applyAlignment="1" applyBorder="1" applyFont="1">
      <alignment horizontal="left" readingOrder="0" shrinkToFit="0" vertical="top" wrapText="0"/>
    </xf>
    <xf borderId="5" fillId="6" fontId="11" numFmtId="0" xfId="0" applyAlignment="1" applyBorder="1" applyFont="1">
      <alignment horizontal="left" readingOrder="0" shrinkToFit="0" vertical="top" wrapText="1"/>
    </xf>
    <xf borderId="5" fillId="6" fontId="11" numFmtId="166" xfId="0" applyAlignment="1" applyBorder="1" applyFont="1" applyNumberFormat="1">
      <alignment horizontal="left" readingOrder="0" shrinkToFit="0" vertical="top" wrapText="0"/>
    </xf>
    <xf borderId="5" fillId="0" fontId="20" numFmtId="0" xfId="0" applyAlignment="1" applyBorder="1" applyFont="1">
      <alignment readingOrder="0" shrinkToFit="0" vertical="center" wrapText="1"/>
    </xf>
    <xf borderId="0" fillId="0" fontId="1"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5" fillId="0" fontId="17" numFmtId="0" xfId="0" applyAlignment="1" applyBorder="1" applyFont="1">
      <alignment readingOrder="0" shrinkToFit="0" vertical="center" wrapText="1"/>
    </xf>
    <xf borderId="5" fillId="0" fontId="17" numFmtId="0" xfId="0" applyAlignment="1" applyBorder="1" applyFont="1">
      <alignment readingOrder="0" shrinkToFit="0" vertical="top" wrapText="1"/>
    </xf>
    <xf borderId="5" fillId="6" fontId="11" numFmtId="0" xfId="0" applyAlignment="1" applyBorder="1" applyFont="1">
      <alignment readingOrder="0" shrinkToFit="0" vertical="top" wrapText="1"/>
    </xf>
    <xf borderId="5" fillId="6" fontId="11" numFmtId="0" xfId="0" applyAlignment="1" applyBorder="1" applyFont="1">
      <alignment horizontal="left" readingOrder="0" shrinkToFit="0" vertical="top" wrapText="1"/>
    </xf>
    <xf borderId="5" fillId="0" fontId="19" numFmtId="167" xfId="0" applyAlignment="1" applyBorder="1" applyFont="1" applyNumberFormat="1">
      <alignment readingOrder="0" shrinkToFit="0" vertical="center" wrapText="1"/>
    </xf>
    <xf borderId="0" fillId="0" fontId="20" numFmtId="0" xfId="0" applyAlignment="1" applyFont="1">
      <alignment readingOrder="0" shrinkToFit="0" vertical="top" wrapText="1"/>
    </xf>
    <xf borderId="5" fillId="0" fontId="11" numFmtId="166" xfId="0" applyAlignment="1" applyBorder="1" applyFont="1" applyNumberFormat="1">
      <alignment horizontal="left" shrinkToFit="0" vertical="center" wrapText="0"/>
    </xf>
    <xf borderId="5" fillId="0" fontId="19" numFmtId="166" xfId="0" applyAlignment="1" applyBorder="1" applyFont="1" applyNumberFormat="1">
      <alignment horizontal="left" shrinkToFit="0" wrapText="0"/>
    </xf>
    <xf borderId="4" fillId="0" fontId="19" numFmtId="0" xfId="0" applyAlignment="1" applyBorder="1" applyFont="1">
      <alignment horizontal="left" shrinkToFit="0" wrapText="1"/>
    </xf>
    <xf borderId="5" fillId="0" fontId="11" numFmtId="166" xfId="0" applyAlignment="1" applyBorder="1" applyFont="1" applyNumberFormat="1">
      <alignment horizontal="left" readingOrder="0" shrinkToFit="0" vertical="center" wrapText="0"/>
    </xf>
    <xf borderId="5" fillId="0" fontId="11" numFmtId="49" xfId="0" applyAlignment="1" applyBorder="1" applyFont="1" applyNumberFormat="1">
      <alignment horizontal="left" readingOrder="0" shrinkToFit="0" vertical="center" wrapText="0"/>
    </xf>
    <xf borderId="5" fillId="0" fontId="11" numFmtId="166" xfId="0" applyAlignment="1" applyBorder="1" applyFont="1" applyNumberFormat="1">
      <alignment readingOrder="0" shrinkToFit="0" vertical="center" wrapText="0"/>
    </xf>
    <xf borderId="5" fillId="0" fontId="20"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5" fillId="0" fontId="19" numFmtId="0" xfId="0" applyAlignment="1" applyBorder="1" applyFont="1">
      <alignment readingOrder="0" shrinkToFit="0" vertical="top" wrapText="1"/>
    </xf>
    <xf borderId="5" fillId="0" fontId="19" numFmtId="167" xfId="0" applyAlignment="1" applyBorder="1" applyFont="1" applyNumberFormat="1">
      <alignment readingOrder="0" shrinkToFit="0" vertical="top" wrapText="1"/>
    </xf>
    <xf borderId="0" fillId="0" fontId="17" numFmtId="0" xfId="0" applyAlignment="1" applyFont="1">
      <alignment readingOrder="0" shrinkToFit="0" wrapText="1"/>
    </xf>
    <xf borderId="5" fillId="0" fontId="11" numFmtId="4" xfId="0" applyAlignment="1" applyBorder="1" applyFont="1" applyNumberFormat="1">
      <alignment horizontal="left" readingOrder="0" shrinkToFit="0" vertical="top" wrapText="0"/>
    </xf>
    <xf borderId="5" fillId="0" fontId="4" numFmtId="0" xfId="0" applyAlignment="1" applyBorder="1" applyFont="1">
      <alignment readingOrder="0" shrinkToFit="0" wrapText="1"/>
    </xf>
    <xf borderId="5" fillId="0" fontId="11" numFmtId="14" xfId="0" applyAlignment="1" applyBorder="1" applyFont="1" applyNumberFormat="1">
      <alignment readingOrder="0" shrinkToFit="0" vertical="top" wrapText="0"/>
    </xf>
    <xf borderId="5" fillId="0" fontId="19" numFmtId="0" xfId="0" applyAlignment="1" applyBorder="1" applyFont="1">
      <alignment shrinkToFit="0" vertical="center" wrapText="1"/>
    </xf>
    <xf borderId="5" fillId="6" fontId="19" numFmtId="0" xfId="0" applyAlignment="1" applyBorder="1" applyFont="1">
      <alignment readingOrder="0" shrinkToFit="0" vertical="center" wrapText="1"/>
    </xf>
    <xf borderId="5" fillId="6" fontId="19" numFmtId="167" xfId="0" applyAlignment="1" applyBorder="1" applyFont="1" applyNumberFormat="1">
      <alignment readingOrder="0" shrinkToFit="0" vertical="center" wrapText="1"/>
    </xf>
    <xf borderId="5" fillId="6" fontId="11" numFmtId="166" xfId="0" applyAlignment="1" applyBorder="1" applyFont="1" applyNumberFormat="1">
      <alignment horizontal="left" readingOrder="0" shrinkToFit="0" vertical="center" wrapText="0"/>
    </xf>
    <xf borderId="5" fillId="6" fontId="19" numFmtId="0" xfId="0" applyAlignment="1" applyBorder="1" applyFont="1">
      <alignment readingOrder="0" shrinkToFit="0" vertical="top" wrapText="1"/>
    </xf>
    <xf borderId="5" fillId="6" fontId="19" numFmtId="167" xfId="0" applyAlignment="1" applyBorder="1" applyFont="1" applyNumberFormat="1">
      <alignment readingOrder="0" shrinkToFit="0" vertical="top" wrapText="1"/>
    </xf>
    <xf borderId="2" fillId="0" fontId="11" numFmtId="0" xfId="0" applyAlignment="1" applyBorder="1" applyFont="1">
      <alignment horizontal="left" readingOrder="0" shrinkToFit="0" vertical="center" wrapText="1"/>
    </xf>
    <xf borderId="5" fillId="0" fontId="11" numFmtId="14" xfId="0" applyAlignment="1" applyBorder="1" applyFont="1" applyNumberFormat="1">
      <alignment horizontal="left" readingOrder="0" shrinkToFit="0" vertical="top" wrapText="0"/>
    </xf>
    <xf borderId="5" fillId="6" fontId="11" numFmtId="0" xfId="0" applyAlignment="1" applyBorder="1" applyFont="1">
      <alignment readingOrder="0" shrinkToFit="0" vertical="center" wrapText="1"/>
    </xf>
    <xf borderId="0" fillId="0" fontId="11" numFmtId="0" xfId="0" applyAlignment="1" applyFont="1">
      <alignment horizontal="left" readingOrder="0" shrinkToFit="0" vertical="center" wrapText="1"/>
    </xf>
    <xf borderId="5" fillId="6" fontId="12" numFmtId="0" xfId="0" applyAlignment="1" applyBorder="1" applyFont="1">
      <alignment readingOrder="0" shrinkToFit="0" vertical="center" wrapText="1"/>
    </xf>
    <xf borderId="5" fillId="0" fontId="19" numFmtId="0" xfId="0" applyAlignment="1" applyBorder="1" applyFont="1">
      <alignment horizontal="left" readingOrder="0" shrinkToFit="0" wrapText="1"/>
    </xf>
    <xf borderId="4" fillId="0" fontId="19" numFmtId="166" xfId="0" applyAlignment="1" applyBorder="1" applyFont="1" applyNumberFormat="1">
      <alignment horizontal="left" shrinkToFit="0" wrapText="0"/>
    </xf>
    <xf borderId="6" fillId="0" fontId="19" numFmtId="0" xfId="0" applyAlignment="1" applyBorder="1" applyFont="1">
      <alignment horizontal="left" readingOrder="0" shrinkToFit="0" wrapText="1"/>
    </xf>
    <xf borderId="7" fillId="0" fontId="19" numFmtId="166" xfId="0" applyAlignment="1" applyBorder="1" applyFont="1" applyNumberFormat="1">
      <alignment horizontal="left" shrinkToFit="0" wrapText="0"/>
    </xf>
    <xf borderId="0" fillId="0" fontId="11" numFmtId="0" xfId="0" applyAlignment="1" applyFont="1">
      <alignment readingOrder="0" shrinkToFit="0" vertical="center" wrapText="1"/>
    </xf>
    <xf borderId="7" fillId="0" fontId="19" numFmtId="0" xfId="0" applyAlignment="1" applyBorder="1" applyFont="1">
      <alignment horizontal="left" shrinkToFit="0" wrapText="1"/>
    </xf>
    <xf borderId="2" fillId="0" fontId="11"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2" numFmtId="0" xfId="0" applyAlignment="1" applyBorder="1" applyFont="1">
      <alignment readingOrder="0" shrinkToFit="0" vertical="top" wrapText="1"/>
    </xf>
    <xf borderId="0" fillId="0" fontId="20" numFmtId="49" xfId="0" applyAlignment="1" applyFont="1" applyNumberFormat="1">
      <alignment readingOrder="0" shrinkToFit="0" vertical="top" wrapText="1"/>
    </xf>
    <xf borderId="0" fillId="0" fontId="11" numFmtId="0" xfId="0" applyAlignment="1" applyFont="1">
      <alignment horizontal="left" readingOrder="0" shrinkToFit="0" vertical="top" wrapText="0"/>
    </xf>
    <xf borderId="5" fillId="0" fontId="19" numFmtId="167" xfId="0" applyAlignment="1" applyBorder="1" applyFont="1" applyNumberFormat="1">
      <alignment horizontal="right" readingOrder="0" shrinkToFit="0" vertical="center" wrapText="1"/>
    </xf>
    <xf borderId="5" fillId="0" fontId="19" numFmtId="2" xfId="0" applyAlignment="1" applyBorder="1" applyFont="1" applyNumberFormat="1">
      <alignment readingOrder="0" shrinkToFit="0" vertical="center" wrapText="1"/>
    </xf>
    <xf borderId="5" fillId="0" fontId="19" numFmtId="0" xfId="0" applyAlignment="1" applyBorder="1" applyFont="1">
      <alignment shrinkToFit="0" wrapText="1"/>
    </xf>
    <xf borderId="5" fillId="0" fontId="11" numFmtId="0" xfId="0" applyAlignment="1" applyBorder="1" applyFont="1">
      <alignment readingOrder="0" shrinkToFit="0" vertical="top" wrapText="0"/>
    </xf>
    <xf borderId="2" fillId="0" fontId="11" numFmtId="0" xfId="0" applyAlignment="1" applyBorder="1" applyFont="1">
      <alignment readingOrder="0" shrinkToFit="0" vertical="top" wrapText="0"/>
    </xf>
    <xf borderId="2" fillId="0" fontId="11"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5" fillId="0" fontId="11" numFmtId="14" xfId="0" applyAlignment="1" applyBorder="1" applyFont="1" applyNumberFormat="1">
      <alignment horizontal="left" readingOrder="0" shrinkToFit="0" vertical="center" wrapText="0"/>
    </xf>
    <xf borderId="5" fillId="6" fontId="11" numFmtId="166" xfId="0" applyAlignment="1" applyBorder="1" applyFont="1" applyNumberFormat="1">
      <alignment horizontal="left" shrinkToFit="0" vertical="center" wrapText="0"/>
    </xf>
    <xf borderId="5" fillId="6" fontId="19" numFmtId="0" xfId="0" applyAlignment="1" applyBorder="1" applyFont="1">
      <alignment shrinkToFit="0" vertical="center" wrapText="1"/>
    </xf>
    <xf borderId="5" fillId="6" fontId="11" numFmtId="0" xfId="0" applyAlignment="1" applyBorder="1" applyFont="1">
      <alignment horizontal="left" shrinkToFit="0" vertical="top" wrapText="1"/>
    </xf>
    <xf borderId="5" fillId="6" fontId="11" numFmtId="166" xfId="0" applyAlignment="1" applyBorder="1" applyFont="1" applyNumberForma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2</v>
      </c>
    </row>
    <row r="2" ht="1.5" customHeight="1">
      <c r="A2" s="3" t="s">
        <v>3</v>
      </c>
      <c r="B2" s="4"/>
      <c r="C2" s="4"/>
      <c r="D2" s="4"/>
      <c r="E2" s="4"/>
      <c r="F2" s="9" t="s">
        <v>6</v>
      </c>
      <c r="G2" s="4"/>
    </row>
    <row r="3" ht="31.5" customHeight="1">
      <c r="A3" s="8" t="s">
        <v>8</v>
      </c>
      <c r="B3" s="10"/>
      <c r="C3" s="10"/>
      <c r="D3" s="10"/>
      <c r="E3" s="10"/>
      <c r="F3" s="10"/>
      <c r="G3" s="11"/>
    </row>
    <row r="4" ht="42.0" customHeight="1">
      <c r="A4" s="31" t="s">
        <v>9</v>
      </c>
      <c r="B4" s="10"/>
      <c r="C4" s="10"/>
      <c r="D4" s="10"/>
      <c r="E4" s="10"/>
      <c r="F4" s="10"/>
      <c r="G4" s="11"/>
    </row>
    <row r="5" ht="27.0" customHeight="1">
      <c r="A5" s="13" t="s">
        <v>11</v>
      </c>
      <c r="B5" s="10"/>
      <c r="C5" s="10"/>
      <c r="D5" s="10"/>
      <c r="E5" s="10"/>
      <c r="F5" s="10"/>
      <c r="G5" s="11"/>
    </row>
    <row r="6" ht="52.5" customHeight="1">
      <c r="A6" s="13" t="s">
        <v>12</v>
      </c>
      <c r="B6" s="10"/>
      <c r="C6" s="10"/>
      <c r="D6" s="10"/>
      <c r="E6" s="10"/>
      <c r="F6" s="10"/>
      <c r="G6" s="11"/>
    </row>
    <row r="7" ht="27.0" customHeight="1">
      <c r="A7" s="37" t="s">
        <v>65</v>
      </c>
      <c r="B7" s="10"/>
      <c r="C7" s="10"/>
      <c r="D7" s="10"/>
      <c r="E7" s="10"/>
      <c r="F7" s="10"/>
      <c r="G7" s="11"/>
    </row>
    <row r="8" ht="2.25" customHeight="1">
      <c r="A8" s="15" t="s">
        <v>14</v>
      </c>
      <c r="B8" s="15" t="s">
        <v>15</v>
      </c>
      <c r="C8" s="15" t="s">
        <v>16</v>
      </c>
      <c r="D8" s="15" t="s">
        <v>17</v>
      </c>
      <c r="E8" s="15" t="s">
        <v>18</v>
      </c>
      <c r="F8" s="16" t="s">
        <v>19</v>
      </c>
      <c r="G8" s="15" t="s">
        <v>20</v>
      </c>
    </row>
    <row r="9" ht="15.0" customHeight="1">
      <c r="A9" s="49" t="s">
        <v>70</v>
      </c>
      <c r="B9" s="10"/>
      <c r="C9" s="10"/>
      <c r="D9" s="10"/>
      <c r="E9" s="10"/>
      <c r="F9" s="10"/>
      <c r="G9" s="11"/>
    </row>
    <row r="10" ht="27.0" customHeight="1">
      <c r="A10" s="52" t="s">
        <v>84</v>
      </c>
      <c r="B10" s="10"/>
      <c r="C10" s="10"/>
      <c r="D10" s="10"/>
      <c r="E10" s="10"/>
      <c r="F10" s="10"/>
      <c r="G10" s="11"/>
    </row>
    <row r="11" ht="15.0" customHeight="1">
      <c r="A11" s="36" t="s">
        <v>89</v>
      </c>
      <c r="B11" s="18">
        <v>1.2</v>
      </c>
      <c r="C11" s="36" t="s">
        <v>90</v>
      </c>
      <c r="D11" s="42" t="s">
        <v>91</v>
      </c>
      <c r="E11" s="36" t="s">
        <v>92</v>
      </c>
      <c r="F11" s="28">
        <v>42064.0</v>
      </c>
      <c r="G11" s="18" t="s">
        <v>93</v>
      </c>
    </row>
    <row r="12" ht="15.0" customHeight="1">
      <c r="A12" s="36" t="s">
        <v>89</v>
      </c>
      <c r="B12" s="18">
        <v>1.4</v>
      </c>
      <c r="C12" s="38"/>
      <c r="D12" s="36" t="s">
        <v>94</v>
      </c>
      <c r="E12" s="36" t="s">
        <v>95</v>
      </c>
      <c r="F12" s="25"/>
      <c r="G12" s="19"/>
    </row>
    <row r="13" ht="15.0" customHeight="1">
      <c r="A13" s="36" t="s">
        <v>89</v>
      </c>
      <c r="B13" s="18" t="s">
        <v>96</v>
      </c>
      <c r="C13" s="38"/>
      <c r="D13" s="36" t="s">
        <v>97</v>
      </c>
      <c r="E13" s="36" t="s">
        <v>29</v>
      </c>
      <c r="F13" s="28">
        <v>42149.0</v>
      </c>
      <c r="G13" s="18" t="s">
        <v>83</v>
      </c>
    </row>
    <row r="14" ht="15.0" customHeight="1">
      <c r="A14" s="36" t="s">
        <v>89</v>
      </c>
      <c r="B14" s="18">
        <v>4.4</v>
      </c>
      <c r="C14" s="36" t="s">
        <v>101</v>
      </c>
      <c r="D14" s="36" t="s">
        <v>102</v>
      </c>
      <c r="E14" s="36" t="s">
        <v>29</v>
      </c>
      <c r="F14" s="28">
        <v>42149.0</v>
      </c>
      <c r="G14" s="18" t="s">
        <v>83</v>
      </c>
    </row>
    <row r="15" ht="15.0" customHeight="1">
      <c r="A15" s="36" t="s">
        <v>104</v>
      </c>
      <c r="B15" s="18" t="s">
        <v>106</v>
      </c>
      <c r="C15" s="38"/>
      <c r="D15" s="36" t="s">
        <v>107</v>
      </c>
      <c r="E15" s="36" t="s">
        <v>29</v>
      </c>
      <c r="F15" s="28">
        <v>42149.0</v>
      </c>
      <c r="G15" s="18" t="s">
        <v>83</v>
      </c>
    </row>
    <row r="16" ht="2.25" customHeight="1">
      <c r="A16" s="36" t="s">
        <v>104</v>
      </c>
      <c r="B16" s="18">
        <v>15.4</v>
      </c>
      <c r="C16" s="36" t="s">
        <v>108</v>
      </c>
      <c r="D16" s="36" t="s">
        <v>109</v>
      </c>
      <c r="E16" s="36" t="s">
        <v>29</v>
      </c>
      <c r="F16" s="28">
        <v>42149.0</v>
      </c>
      <c r="G16" s="18" t="s">
        <v>83</v>
      </c>
    </row>
    <row r="17" ht="24.0" customHeight="1">
      <c r="A17" s="40" t="s">
        <v>110</v>
      </c>
      <c r="B17" s="10"/>
      <c r="C17" s="10"/>
      <c r="D17" s="10"/>
      <c r="E17" s="10"/>
      <c r="F17" s="10"/>
      <c r="G17" s="11"/>
    </row>
    <row r="18" ht="15.0" customHeight="1">
      <c r="A18" s="18" t="s">
        <v>104</v>
      </c>
      <c r="B18" s="50">
        <v>15.4</v>
      </c>
      <c r="C18" s="50" t="s">
        <v>118</v>
      </c>
      <c r="D18" s="50" t="s">
        <v>119</v>
      </c>
      <c r="E18" s="50" t="s">
        <v>120</v>
      </c>
      <c r="F18" s="44">
        <v>42085.0</v>
      </c>
      <c r="G18" s="50" t="s">
        <v>114</v>
      </c>
    </row>
    <row r="19" ht="15.0" customHeight="1">
      <c r="A19" s="36" t="s">
        <v>104</v>
      </c>
      <c r="B19" s="18">
        <v>20.0</v>
      </c>
      <c r="C19" s="57" t="s">
        <v>125</v>
      </c>
      <c r="D19" s="60" t="str">
        <f>HYPERLINK("javascript:Start('http://www.sdcounty.ca.gov/parks/Camping/lake_morena.html')","**Lake Morena Campground")</f>
        <v>**Lake Morena Campground</v>
      </c>
      <c r="E19" s="36" t="s">
        <v>152</v>
      </c>
      <c r="F19" s="28">
        <v>42116.0</v>
      </c>
      <c r="G19" s="50" t="s">
        <v>45</v>
      </c>
    </row>
    <row r="20" ht="9.0" customHeight="1">
      <c r="A20" s="62" t="s">
        <v>153</v>
      </c>
      <c r="B20" s="10"/>
      <c r="C20" s="10"/>
      <c r="D20" s="10"/>
      <c r="E20" s="10"/>
      <c r="F20" s="10"/>
      <c r="G20" s="11"/>
    </row>
    <row r="21" ht="15.0" customHeight="1">
      <c r="A21" s="36" t="s">
        <v>157</v>
      </c>
      <c r="B21" s="18">
        <v>24.1</v>
      </c>
      <c r="C21" s="36" t="s">
        <v>158</v>
      </c>
      <c r="D21" s="36" t="s">
        <v>159</v>
      </c>
      <c r="E21" s="36" t="s">
        <v>29</v>
      </c>
      <c r="F21" s="28">
        <v>42149.0</v>
      </c>
      <c r="G21" s="18" t="s">
        <v>83</v>
      </c>
    </row>
    <row r="22" ht="15.0" customHeight="1">
      <c r="A22" s="36" t="s">
        <v>157</v>
      </c>
      <c r="B22" s="18">
        <v>25.5</v>
      </c>
      <c r="C22" s="36" t="s">
        <v>160</v>
      </c>
      <c r="D22" s="36" t="s">
        <v>161</v>
      </c>
      <c r="E22" s="64" t="s">
        <v>162</v>
      </c>
      <c r="F22" s="28">
        <v>42155.0</v>
      </c>
      <c r="G22" s="29" t="s">
        <v>167</v>
      </c>
    </row>
    <row r="23" ht="8.25" customHeight="1">
      <c r="A23" s="36" t="s">
        <v>157</v>
      </c>
      <c r="B23" s="18">
        <v>26.0</v>
      </c>
      <c r="C23" s="66" t="s">
        <v>168</v>
      </c>
      <c r="D23" s="42" t="s">
        <v>175</v>
      </c>
      <c r="E23" s="67" t="s">
        <v>177</v>
      </c>
      <c r="F23" s="28">
        <v>42155.0</v>
      </c>
      <c r="G23" s="29" t="s">
        <v>167</v>
      </c>
    </row>
    <row r="24" ht="9.0" customHeight="1">
      <c r="A24" s="70" t="s">
        <v>181</v>
      </c>
      <c r="B24" s="10"/>
      <c r="C24" s="10"/>
      <c r="D24" s="10"/>
      <c r="E24" s="10"/>
      <c r="F24" s="10"/>
      <c r="G24" s="11"/>
    </row>
    <row r="25" ht="15.0" customHeight="1">
      <c r="A25" s="72" t="s">
        <v>157</v>
      </c>
      <c r="B25" s="73">
        <v>26.5</v>
      </c>
      <c r="C25" s="74"/>
      <c r="D25" s="76" t="s">
        <v>206</v>
      </c>
      <c r="E25" s="10"/>
      <c r="F25" s="10"/>
      <c r="G25" s="11"/>
    </row>
    <row r="26" ht="15.0" customHeight="1">
      <c r="A26" s="36" t="s">
        <v>157</v>
      </c>
      <c r="B26" s="18" t="s">
        <v>217</v>
      </c>
      <c r="C26" s="38"/>
      <c r="D26" s="36" t="s">
        <v>218</v>
      </c>
      <c r="E26" s="36" t="s">
        <v>29</v>
      </c>
      <c r="F26" s="28">
        <v>42072.0</v>
      </c>
      <c r="G26" s="18" t="s">
        <v>25</v>
      </c>
    </row>
    <row r="27" ht="15.0" customHeight="1">
      <c r="A27" s="36" t="s">
        <v>157</v>
      </c>
      <c r="B27" s="18">
        <v>28.5</v>
      </c>
      <c r="C27" s="61" t="s">
        <v>219</v>
      </c>
      <c r="D27" s="42" t="s">
        <v>220</v>
      </c>
      <c r="E27" s="36" t="s">
        <v>221</v>
      </c>
      <c r="F27" s="28">
        <v>42149.0</v>
      </c>
      <c r="G27" s="18" t="s">
        <v>83</v>
      </c>
    </row>
    <row r="28" ht="15.0" customHeight="1">
      <c r="A28" s="36" t="s">
        <v>157</v>
      </c>
      <c r="B28" s="18" t="s">
        <v>223</v>
      </c>
      <c r="C28" s="38"/>
      <c r="D28" s="46" t="s">
        <v>224</v>
      </c>
      <c r="E28" s="36" t="s">
        <v>221</v>
      </c>
      <c r="F28" s="28">
        <v>42154.0</v>
      </c>
      <c r="G28" s="29" t="s">
        <v>167</v>
      </c>
    </row>
    <row r="29" ht="9.0" customHeight="1">
      <c r="A29" s="40" t="s">
        <v>225</v>
      </c>
      <c r="B29" s="10"/>
      <c r="C29" s="10"/>
      <c r="D29" s="10"/>
      <c r="E29" s="10"/>
      <c r="F29" s="10"/>
      <c r="G29" s="11"/>
    </row>
    <row r="30" ht="15.0" customHeight="1">
      <c r="A30" s="61" t="s">
        <v>157</v>
      </c>
      <c r="B30" s="71">
        <v>30.2</v>
      </c>
      <c r="C30" s="57" t="s">
        <v>226</v>
      </c>
      <c r="D30" s="80" t="s">
        <v>229</v>
      </c>
      <c r="E30" s="36" t="s">
        <v>239</v>
      </c>
      <c r="F30" s="28">
        <v>42105.0</v>
      </c>
      <c r="G30" s="18" t="s">
        <v>240</v>
      </c>
    </row>
    <row r="31" ht="15.0" customHeight="1">
      <c r="A31" s="36" t="s">
        <v>241</v>
      </c>
      <c r="B31" s="18">
        <v>32.0</v>
      </c>
      <c r="C31" s="36" t="s">
        <v>242</v>
      </c>
      <c r="D31" s="36" t="s">
        <v>243</v>
      </c>
      <c r="E31" s="67" t="s">
        <v>244</v>
      </c>
      <c r="F31" s="28">
        <v>42154.0</v>
      </c>
      <c r="G31" s="29" t="s">
        <v>167</v>
      </c>
    </row>
    <row r="32" ht="9.0" customHeight="1">
      <c r="A32" s="40" t="s">
        <v>245</v>
      </c>
      <c r="B32" s="10"/>
      <c r="C32" s="10"/>
      <c r="D32" s="10"/>
      <c r="E32" s="10"/>
      <c r="F32" s="10"/>
      <c r="G32" s="11"/>
    </row>
    <row r="33" ht="18.75" customHeight="1">
      <c r="A33" s="36" t="s">
        <v>241</v>
      </c>
      <c r="B33" s="18">
        <v>32.6</v>
      </c>
      <c r="C33" s="46" t="s">
        <v>258</v>
      </c>
      <c r="D33" s="42" t="s">
        <v>259</v>
      </c>
      <c r="E33" s="36" t="s">
        <v>260</v>
      </c>
      <c r="F33" s="28">
        <v>42163.0</v>
      </c>
      <c r="G33" s="29" t="s">
        <v>261</v>
      </c>
    </row>
    <row r="34" ht="15.0" customHeight="1">
      <c r="A34" s="36" t="s">
        <v>262</v>
      </c>
      <c r="B34" s="18">
        <v>36.9</v>
      </c>
      <c r="C34" s="36" t="s">
        <v>263</v>
      </c>
      <c r="D34" s="36" t="s">
        <v>264</v>
      </c>
      <c r="E34" s="36" t="s">
        <v>266</v>
      </c>
      <c r="F34" s="28">
        <v>42094.0</v>
      </c>
      <c r="G34" s="18" t="s">
        <v>267</v>
      </c>
    </row>
    <row r="35" ht="15.0" customHeight="1">
      <c r="A35" s="38"/>
      <c r="B35" s="18">
        <v>37.5</v>
      </c>
      <c r="C35" s="38"/>
      <c r="D35" s="46" t="s">
        <v>271</v>
      </c>
      <c r="E35" s="36" t="s">
        <v>272</v>
      </c>
      <c r="F35" s="28">
        <v>42120.0</v>
      </c>
      <c r="G35" s="18" t="s">
        <v>273</v>
      </c>
    </row>
    <row r="36" ht="15.0" customHeight="1">
      <c r="A36" s="36" t="s">
        <v>262</v>
      </c>
      <c r="B36" s="18">
        <v>37.7</v>
      </c>
      <c r="C36" s="36" t="s">
        <v>275</v>
      </c>
      <c r="D36" s="42" t="s">
        <v>276</v>
      </c>
      <c r="E36" s="36" t="s">
        <v>278</v>
      </c>
      <c r="F36" s="28">
        <v>42154.0</v>
      </c>
      <c r="G36" s="29" t="s">
        <v>167</v>
      </c>
    </row>
    <row r="37" ht="11.25" customHeight="1">
      <c r="A37" s="36" t="s">
        <v>262</v>
      </c>
      <c r="B37" s="18">
        <v>38.8</v>
      </c>
      <c r="C37" s="36" t="s">
        <v>280</v>
      </c>
      <c r="D37" s="42" t="s">
        <v>281</v>
      </c>
      <c r="E37" s="36" t="s">
        <v>282</v>
      </c>
      <c r="F37" s="28">
        <v>42094.0</v>
      </c>
      <c r="G37" s="18" t="s">
        <v>267</v>
      </c>
    </row>
    <row r="38" ht="9.0" customHeight="1">
      <c r="A38" s="40" t="s">
        <v>286</v>
      </c>
      <c r="B38" s="10"/>
      <c r="C38" s="10"/>
      <c r="D38" s="10"/>
      <c r="E38" s="10"/>
      <c r="F38" s="10"/>
      <c r="G38" s="11"/>
    </row>
    <row r="39" ht="6.0" customHeight="1">
      <c r="A39" s="36" t="s">
        <v>262</v>
      </c>
      <c r="B39" s="18">
        <v>41.4</v>
      </c>
      <c r="C39" s="46" t="s">
        <v>298</v>
      </c>
      <c r="D39" s="46" t="s">
        <v>299</v>
      </c>
      <c r="E39" s="67" t="s">
        <v>300</v>
      </c>
      <c r="F39" s="28">
        <v>42155.0</v>
      </c>
      <c r="G39" s="29" t="s">
        <v>301</v>
      </c>
    </row>
    <row r="40" ht="9.0" customHeight="1">
      <c r="A40" s="40" t="s">
        <v>302</v>
      </c>
      <c r="B40" s="10"/>
      <c r="C40" s="10"/>
      <c r="D40" s="10"/>
      <c r="E40" s="10"/>
      <c r="F40" s="10"/>
      <c r="G40" s="11"/>
    </row>
    <row r="41" ht="15.75" customHeight="1">
      <c r="A41" s="83" t="s">
        <v>306</v>
      </c>
      <c r="B41" s="10"/>
      <c r="C41" s="10"/>
      <c r="D41" s="10"/>
      <c r="E41" s="10"/>
      <c r="F41" s="10"/>
      <c r="G41" s="11"/>
    </row>
    <row r="42" ht="30.0" customHeight="1">
      <c r="A42" s="36" t="s">
        <v>262</v>
      </c>
      <c r="B42" s="18">
        <v>42.1</v>
      </c>
      <c r="C42" s="36" t="s">
        <v>311</v>
      </c>
      <c r="D42" s="36" t="s">
        <v>312</v>
      </c>
      <c r="E42" s="67" t="s">
        <v>313</v>
      </c>
      <c r="F42" s="28">
        <v>42163.0</v>
      </c>
      <c r="G42" s="29" t="s">
        <v>261</v>
      </c>
    </row>
    <row r="43" ht="36.0" customHeight="1">
      <c r="A43" s="40" t="s">
        <v>314</v>
      </c>
      <c r="B43" s="10"/>
      <c r="C43" s="10"/>
      <c r="D43" s="10"/>
      <c r="E43" s="10"/>
      <c r="F43" s="10"/>
      <c r="G43" s="11"/>
    </row>
    <row r="44" ht="9.0" customHeight="1">
      <c r="A44" s="36" t="s">
        <v>319</v>
      </c>
      <c r="B44" s="18">
        <v>41.4</v>
      </c>
      <c r="C44" s="36" t="s">
        <v>320</v>
      </c>
      <c r="D44" s="42" t="s">
        <v>322</v>
      </c>
      <c r="E44" s="86"/>
      <c r="F44" s="25"/>
      <c r="G44" s="19"/>
    </row>
    <row r="45" ht="36.0" customHeight="1">
      <c r="A45" s="40" t="s">
        <v>324</v>
      </c>
      <c r="B45" s="10"/>
      <c r="C45" s="10"/>
      <c r="D45" s="10"/>
      <c r="E45" s="10"/>
      <c r="F45" s="10"/>
      <c r="G45" s="11"/>
    </row>
    <row r="46" ht="18.75" customHeight="1">
      <c r="A46" s="86"/>
      <c r="B46" s="71">
        <v>41.4</v>
      </c>
      <c r="C46" s="86"/>
      <c r="D46" s="42" t="s">
        <v>325</v>
      </c>
      <c r="E46" s="67" t="s">
        <v>300</v>
      </c>
      <c r="F46" s="28">
        <v>42155.0</v>
      </c>
      <c r="G46" s="29" t="s">
        <v>301</v>
      </c>
    </row>
    <row r="47" ht="18.75" customHeight="1">
      <c r="A47" s="36" t="s">
        <v>319</v>
      </c>
      <c r="B47" s="18">
        <v>42.6</v>
      </c>
      <c r="C47" s="36" t="s">
        <v>326</v>
      </c>
      <c r="D47" s="42" t="s">
        <v>327</v>
      </c>
      <c r="E47" s="67" t="s">
        <v>300</v>
      </c>
      <c r="F47" s="28">
        <v>42155.0</v>
      </c>
      <c r="G47" s="29" t="s">
        <v>301</v>
      </c>
    </row>
    <row r="48" ht="18.75" customHeight="1">
      <c r="A48" s="50" t="s">
        <v>319</v>
      </c>
      <c r="B48" s="50">
        <v>47.5</v>
      </c>
      <c r="C48" s="50" t="s">
        <v>329</v>
      </c>
      <c r="D48" s="22" t="s">
        <v>330</v>
      </c>
      <c r="E48" s="67" t="s">
        <v>313</v>
      </c>
      <c r="F48" s="28">
        <v>42163.0</v>
      </c>
      <c r="G48" s="29" t="s">
        <v>331</v>
      </c>
    </row>
    <row r="49" ht="9.0" customHeight="1">
      <c r="A49" s="40" t="s">
        <v>332</v>
      </c>
      <c r="B49" s="10"/>
      <c r="C49" s="10"/>
      <c r="D49" s="10"/>
      <c r="E49" s="10"/>
      <c r="F49" s="10"/>
      <c r="G49" s="11"/>
    </row>
    <row r="50" ht="15.0" customHeight="1">
      <c r="A50" s="36" t="s">
        <v>319</v>
      </c>
      <c r="B50" s="50">
        <v>47.5</v>
      </c>
      <c r="C50" s="55"/>
      <c r="D50" s="46" t="s">
        <v>337</v>
      </c>
      <c r="E50" s="46" t="s">
        <v>338</v>
      </c>
      <c r="F50" s="28">
        <v>41468.0</v>
      </c>
      <c r="G50" s="68" t="s">
        <v>339</v>
      </c>
    </row>
    <row r="51" ht="15.0" customHeight="1">
      <c r="A51" s="36" t="s">
        <v>319</v>
      </c>
      <c r="B51" s="18">
        <v>47.8</v>
      </c>
      <c r="C51" s="38"/>
      <c r="D51" s="36" t="s">
        <v>342</v>
      </c>
      <c r="E51" s="38"/>
      <c r="F51" s="25"/>
      <c r="G51" s="19"/>
    </row>
    <row r="52" ht="15.0" customHeight="1">
      <c r="A52" s="36" t="s">
        <v>319</v>
      </c>
      <c r="B52" s="18">
        <v>48.7</v>
      </c>
      <c r="C52" s="36" t="s">
        <v>343</v>
      </c>
      <c r="D52" s="36" t="s">
        <v>344</v>
      </c>
      <c r="E52" s="36" t="s">
        <v>345</v>
      </c>
      <c r="F52" s="28">
        <v>42106.0</v>
      </c>
      <c r="G52" s="18" t="s">
        <v>346</v>
      </c>
    </row>
    <row r="53" ht="24.0" customHeight="1">
      <c r="A53" s="40" t="s">
        <v>348</v>
      </c>
      <c r="B53" s="10"/>
      <c r="C53" s="10"/>
      <c r="D53" s="10"/>
      <c r="E53" s="10"/>
      <c r="F53" s="10"/>
      <c r="G53" s="11"/>
    </row>
    <row r="54" ht="9.0" customHeight="1">
      <c r="A54" s="36" t="s">
        <v>351</v>
      </c>
      <c r="B54" s="18">
        <v>52.6</v>
      </c>
      <c r="C54" s="36" t="s">
        <v>353</v>
      </c>
      <c r="D54" s="36" t="s">
        <v>355</v>
      </c>
      <c r="E54" s="36" t="s">
        <v>356</v>
      </c>
      <c r="F54" s="28">
        <v>42149.0</v>
      </c>
      <c r="G54" s="18" t="s">
        <v>83</v>
      </c>
    </row>
    <row r="55" ht="15.0" customHeight="1">
      <c r="A55" s="40" t="s">
        <v>358</v>
      </c>
      <c r="B55" s="10"/>
      <c r="C55" s="10"/>
      <c r="D55" s="10"/>
      <c r="E55" s="10"/>
      <c r="F55" s="10"/>
      <c r="G55" s="11"/>
    </row>
    <row r="56" ht="15.0" customHeight="1">
      <c r="A56" s="36" t="s">
        <v>351</v>
      </c>
      <c r="B56" s="18">
        <v>57.0</v>
      </c>
      <c r="C56" s="38"/>
      <c r="D56" s="36" t="s">
        <v>367</v>
      </c>
      <c r="E56" s="36" t="s">
        <v>29</v>
      </c>
      <c r="F56" s="28">
        <v>42075.0</v>
      </c>
      <c r="G56" s="18" t="s">
        <v>25</v>
      </c>
    </row>
    <row r="57" ht="11.25" customHeight="1">
      <c r="A57" s="36" t="s">
        <v>370</v>
      </c>
      <c r="B57" s="18">
        <v>59.5</v>
      </c>
      <c r="C57" s="36" t="s">
        <v>372</v>
      </c>
      <c r="D57" s="42" t="s">
        <v>373</v>
      </c>
      <c r="E57" s="67" t="s">
        <v>374</v>
      </c>
      <c r="F57" s="28">
        <v>42158.0</v>
      </c>
      <c r="G57" s="29" t="s">
        <v>375</v>
      </c>
    </row>
    <row r="58" ht="37.5" customHeight="1">
      <c r="A58" s="40" t="s">
        <v>376</v>
      </c>
      <c r="B58" s="10"/>
      <c r="C58" s="10"/>
      <c r="D58" s="10"/>
      <c r="E58" s="10"/>
      <c r="F58" s="10"/>
      <c r="G58" s="11"/>
    </row>
    <row r="59" ht="24.75" customHeight="1">
      <c r="A59" s="36" t="s">
        <v>370</v>
      </c>
      <c r="B59" s="18">
        <v>62.4</v>
      </c>
      <c r="C59" s="36" t="s">
        <v>383</v>
      </c>
      <c r="D59" s="36" t="s">
        <v>384</v>
      </c>
      <c r="E59" s="36" t="s">
        <v>29</v>
      </c>
      <c r="F59" s="28">
        <v>42106.0</v>
      </c>
      <c r="G59" s="18" t="s">
        <v>114</v>
      </c>
    </row>
    <row r="60" ht="15.0" customHeight="1">
      <c r="A60" s="36" t="s">
        <v>370</v>
      </c>
      <c r="B60" s="18">
        <v>63.7</v>
      </c>
      <c r="C60" s="95" t="s">
        <v>388</v>
      </c>
      <c r="D60" s="36" t="s">
        <v>396</v>
      </c>
      <c r="E60" s="36" t="s">
        <v>29</v>
      </c>
      <c r="F60" s="28">
        <v>42074.0</v>
      </c>
      <c r="G60" s="18" t="s">
        <v>25</v>
      </c>
    </row>
    <row r="61" ht="37.5" customHeight="1">
      <c r="A61" s="40" t="s">
        <v>398</v>
      </c>
      <c r="B61" s="10"/>
      <c r="C61" s="10"/>
      <c r="D61" s="10"/>
      <c r="E61" s="10"/>
      <c r="F61" s="10"/>
      <c r="G61" s="11"/>
    </row>
    <row r="62" ht="15.0" customHeight="1">
      <c r="A62" s="36" t="s">
        <v>402</v>
      </c>
      <c r="B62" s="18">
        <v>68.4</v>
      </c>
      <c r="C62" s="36" t="s">
        <v>403</v>
      </c>
      <c r="D62" s="42" t="s">
        <v>404</v>
      </c>
      <c r="E62" s="36" t="s">
        <v>405</v>
      </c>
      <c r="F62" s="28">
        <v>42150.0</v>
      </c>
      <c r="G62" s="18" t="s">
        <v>83</v>
      </c>
    </row>
    <row r="63" ht="24.0" customHeight="1">
      <c r="A63" s="40" t="s">
        <v>406</v>
      </c>
      <c r="B63" s="10"/>
      <c r="C63" s="10"/>
      <c r="D63" s="10"/>
      <c r="E63" s="10"/>
      <c r="F63" s="10"/>
      <c r="G63" s="11"/>
    </row>
    <row r="64" ht="37.5" customHeight="1">
      <c r="A64" s="98" t="s">
        <v>407</v>
      </c>
      <c r="B64" s="10"/>
      <c r="C64" s="10"/>
      <c r="D64" s="10"/>
      <c r="E64" s="10"/>
      <c r="F64" s="10"/>
      <c r="G64" s="11"/>
    </row>
    <row r="65" ht="15.0" customHeight="1">
      <c r="A65" s="36" t="s">
        <v>402</v>
      </c>
      <c r="B65" s="18">
        <v>68.4</v>
      </c>
      <c r="C65" s="36" t="s">
        <v>414</v>
      </c>
      <c r="D65" s="36" t="s">
        <v>416</v>
      </c>
      <c r="E65" s="38"/>
      <c r="F65" s="25"/>
      <c r="G65" s="19"/>
    </row>
    <row r="66" ht="9.0" customHeight="1">
      <c r="A66" s="40" t="s">
        <v>417</v>
      </c>
      <c r="B66" s="10"/>
      <c r="C66" s="10"/>
      <c r="D66" s="10"/>
      <c r="E66" s="10"/>
      <c r="F66" s="10"/>
      <c r="G66" s="11"/>
    </row>
    <row r="67" ht="10.5" customHeight="1">
      <c r="A67" s="36" t="s">
        <v>420</v>
      </c>
      <c r="B67" s="18">
        <v>77.0</v>
      </c>
      <c r="C67" s="46" t="s">
        <v>421</v>
      </c>
      <c r="D67" s="46" t="s">
        <v>422</v>
      </c>
      <c r="E67" s="38"/>
      <c r="F67" s="25"/>
      <c r="G67" s="19"/>
    </row>
    <row r="68" ht="24.0" customHeight="1">
      <c r="A68" s="40" t="s">
        <v>423</v>
      </c>
      <c r="B68" s="10"/>
      <c r="C68" s="10"/>
      <c r="D68" s="10"/>
      <c r="E68" s="10"/>
      <c r="F68" s="10"/>
      <c r="G68" s="11"/>
    </row>
    <row r="69" ht="15.0" customHeight="1">
      <c r="A69" s="40" t="s">
        <v>424</v>
      </c>
      <c r="B69" s="10"/>
      <c r="C69" s="10"/>
      <c r="D69" s="10"/>
      <c r="E69" s="10"/>
      <c r="F69" s="10"/>
      <c r="G69" s="11"/>
    </row>
    <row r="70" ht="16.5" customHeight="1">
      <c r="A70" s="36" t="s">
        <v>420</v>
      </c>
      <c r="B70" s="18">
        <v>77.1</v>
      </c>
      <c r="C70" s="38"/>
      <c r="D70" s="36" t="s">
        <v>426</v>
      </c>
      <c r="E70" s="67" t="s">
        <v>29</v>
      </c>
      <c r="F70" s="28">
        <v>42162.0</v>
      </c>
      <c r="G70" s="29" t="s">
        <v>427</v>
      </c>
    </row>
    <row r="71" ht="24.0" customHeight="1">
      <c r="A71" s="40" t="s">
        <v>428</v>
      </c>
      <c r="B71" s="10"/>
      <c r="C71" s="10"/>
      <c r="D71" s="10"/>
      <c r="E71" s="10"/>
      <c r="F71" s="10"/>
      <c r="G71" s="11"/>
    </row>
    <row r="72" ht="4.5" customHeight="1">
      <c r="A72" s="36" t="s">
        <v>435</v>
      </c>
      <c r="B72" s="18">
        <v>91.2</v>
      </c>
      <c r="C72" s="46" t="s">
        <v>436</v>
      </c>
      <c r="D72" s="46" t="s">
        <v>437</v>
      </c>
      <c r="E72" s="67" t="s">
        <v>438</v>
      </c>
      <c r="F72" s="28">
        <v>42222.0</v>
      </c>
      <c r="G72" s="29" t="s">
        <v>439</v>
      </c>
    </row>
    <row r="73" ht="24.0" customHeight="1">
      <c r="A73" s="40" t="s">
        <v>441</v>
      </c>
      <c r="B73" s="10"/>
      <c r="C73" s="10"/>
      <c r="D73" s="10"/>
      <c r="E73" s="10"/>
      <c r="F73" s="10"/>
      <c r="G73" s="11"/>
    </row>
    <row r="74" ht="10.5" customHeight="1">
      <c r="A74" s="36" t="s">
        <v>435</v>
      </c>
      <c r="B74" s="18">
        <v>91.2</v>
      </c>
      <c r="C74" s="46" t="s">
        <v>442</v>
      </c>
      <c r="D74" s="46" t="s">
        <v>443</v>
      </c>
      <c r="E74" s="36" t="s">
        <v>444</v>
      </c>
      <c r="F74" s="28">
        <v>42125.0</v>
      </c>
      <c r="G74" s="18" t="s">
        <v>445</v>
      </c>
    </row>
    <row r="75" ht="24.0" customHeight="1">
      <c r="A75" s="40" t="s">
        <v>446</v>
      </c>
      <c r="B75" s="10"/>
      <c r="C75" s="10"/>
      <c r="D75" s="10"/>
      <c r="E75" s="10"/>
      <c r="F75" s="10"/>
      <c r="G75" s="11"/>
    </row>
    <row r="76" ht="15.0" customHeight="1">
      <c r="A76" s="18" t="s">
        <v>450</v>
      </c>
      <c r="B76" s="50">
        <v>101.1</v>
      </c>
      <c r="C76" s="50" t="s">
        <v>451</v>
      </c>
      <c r="D76" s="22" t="s">
        <v>452</v>
      </c>
      <c r="E76" s="108" t="s">
        <v>453</v>
      </c>
      <c r="F76" s="28">
        <v>42222.0</v>
      </c>
      <c r="G76" s="29" t="s">
        <v>439</v>
      </c>
    </row>
    <row r="77" ht="51.0" customHeight="1">
      <c r="A77" s="23" t="s">
        <v>455</v>
      </c>
      <c r="B77" s="10"/>
      <c r="C77" s="10"/>
      <c r="D77" s="10"/>
      <c r="E77" s="10"/>
      <c r="F77" s="10"/>
      <c r="G77" s="11"/>
    </row>
    <row r="78" ht="15.0" customHeight="1">
      <c r="A78" s="18" t="s">
        <v>450</v>
      </c>
      <c r="B78" s="50">
        <v>104.0</v>
      </c>
      <c r="C78" s="46" t="s">
        <v>458</v>
      </c>
      <c r="D78" s="46" t="s">
        <v>459</v>
      </c>
      <c r="E78" s="50" t="s">
        <v>460</v>
      </c>
      <c r="F78" s="44">
        <v>42079.0</v>
      </c>
      <c r="G78" s="50" t="s">
        <v>25</v>
      </c>
    </row>
    <row r="79" ht="15.0" customHeight="1">
      <c r="A79" s="36" t="s">
        <v>450</v>
      </c>
      <c r="B79" s="50">
        <v>104.4</v>
      </c>
      <c r="C79" s="46" t="s">
        <v>461</v>
      </c>
      <c r="D79" s="46" t="s">
        <v>462</v>
      </c>
      <c r="E79" s="46" t="s">
        <v>463</v>
      </c>
      <c r="F79" s="44">
        <v>42079.0</v>
      </c>
      <c r="G79" s="50" t="s">
        <v>25</v>
      </c>
    </row>
    <row r="80" ht="15.0" customHeight="1">
      <c r="A80" s="18" t="s">
        <v>464</v>
      </c>
      <c r="B80" s="50">
        <v>105.0</v>
      </c>
      <c r="C80" s="50" t="s">
        <v>466</v>
      </c>
      <c r="D80" s="22" t="s">
        <v>467</v>
      </c>
      <c r="E80" s="108" t="s">
        <v>29</v>
      </c>
      <c r="F80" s="28">
        <v>42188.0</v>
      </c>
      <c r="G80" s="111" t="s">
        <v>471</v>
      </c>
    </row>
    <row r="81" ht="15.0" customHeight="1">
      <c r="A81" s="23" t="s">
        <v>477</v>
      </c>
      <c r="B81" s="10"/>
      <c r="C81" s="10"/>
      <c r="D81" s="10"/>
      <c r="E81" s="10"/>
      <c r="F81" s="10"/>
      <c r="G81" s="11"/>
    </row>
    <row r="82" ht="15.0" customHeight="1">
      <c r="A82" s="18" t="s">
        <v>464</v>
      </c>
      <c r="B82" s="50">
        <v>106.2</v>
      </c>
      <c r="C82" s="50" t="s">
        <v>484</v>
      </c>
      <c r="D82" s="50" t="s">
        <v>485</v>
      </c>
      <c r="E82" s="113"/>
      <c r="F82" s="25"/>
      <c r="G82" s="19"/>
    </row>
    <row r="83" ht="15.0" customHeight="1">
      <c r="A83" s="23" t="s">
        <v>487</v>
      </c>
      <c r="B83" s="10"/>
      <c r="C83" s="10"/>
      <c r="D83" s="10"/>
      <c r="E83" s="10"/>
      <c r="F83" s="10"/>
      <c r="G83" s="11"/>
    </row>
    <row r="84" ht="15.0" customHeight="1">
      <c r="A84" s="18" t="s">
        <v>464</v>
      </c>
      <c r="B84" s="50">
        <v>106.2</v>
      </c>
      <c r="C84" s="50" t="s">
        <v>491</v>
      </c>
      <c r="D84" s="50" t="s">
        <v>492</v>
      </c>
      <c r="E84" s="50" t="s">
        <v>493</v>
      </c>
      <c r="F84" s="28">
        <v>42110.0</v>
      </c>
      <c r="G84" s="50" t="s">
        <v>494</v>
      </c>
    </row>
    <row r="85" ht="15.0" customHeight="1">
      <c r="A85" s="18" t="s">
        <v>464</v>
      </c>
      <c r="B85" s="50">
        <v>107.9</v>
      </c>
      <c r="C85" s="50" t="s">
        <v>495</v>
      </c>
      <c r="D85" s="50" t="s">
        <v>496</v>
      </c>
      <c r="E85" s="108" t="s">
        <v>497</v>
      </c>
      <c r="F85" s="28">
        <v>42188.0</v>
      </c>
      <c r="G85" s="111" t="s">
        <v>471</v>
      </c>
    </row>
    <row r="86" ht="27.0" customHeight="1">
      <c r="A86" s="35" t="s">
        <v>498</v>
      </c>
      <c r="B86" s="10"/>
      <c r="C86" s="10"/>
      <c r="D86" s="10"/>
      <c r="E86" s="10"/>
      <c r="F86" s="10"/>
      <c r="G86" s="11"/>
    </row>
    <row r="87" ht="15.0" customHeight="1">
      <c r="A87" s="18" t="s">
        <v>464</v>
      </c>
      <c r="B87" s="50">
        <v>109.5</v>
      </c>
      <c r="C87" s="50" t="s">
        <v>501</v>
      </c>
      <c r="D87" s="50" t="s">
        <v>503</v>
      </c>
      <c r="E87" s="50" t="s">
        <v>29</v>
      </c>
      <c r="F87" s="44">
        <v>42079.0</v>
      </c>
      <c r="G87" s="18" t="s">
        <v>25</v>
      </c>
    </row>
    <row r="88" ht="15.0" customHeight="1">
      <c r="A88" s="23" t="s">
        <v>506</v>
      </c>
      <c r="B88" s="10"/>
      <c r="C88" s="10"/>
      <c r="D88" s="10"/>
      <c r="E88" s="10"/>
      <c r="F88" s="10"/>
      <c r="G88" s="11"/>
    </row>
    <row r="89" ht="15.0" customHeight="1">
      <c r="A89" s="18" t="s">
        <v>464</v>
      </c>
      <c r="B89" s="50">
        <v>109.5</v>
      </c>
      <c r="C89" s="113"/>
      <c r="D89" s="22" t="s">
        <v>511</v>
      </c>
      <c r="E89" s="118" t="s">
        <v>513</v>
      </c>
      <c r="F89" s="28">
        <v>42222.0</v>
      </c>
      <c r="G89" s="29" t="s">
        <v>439</v>
      </c>
    </row>
    <row r="90" ht="24.0" customHeight="1">
      <c r="A90" s="23" t="s">
        <v>517</v>
      </c>
      <c r="B90" s="10"/>
      <c r="C90" s="10"/>
      <c r="D90" s="10"/>
      <c r="E90" s="10"/>
      <c r="F90" s="10"/>
      <c r="G90" s="11"/>
    </row>
    <row r="91" ht="15.0" customHeight="1">
      <c r="A91" s="18" t="s">
        <v>464</v>
      </c>
      <c r="B91" s="50">
        <v>109.5</v>
      </c>
      <c r="C91" s="50" t="s">
        <v>520</v>
      </c>
      <c r="D91" s="50" t="s">
        <v>521</v>
      </c>
      <c r="E91" s="50" t="s">
        <v>522</v>
      </c>
      <c r="F91" s="28">
        <v>42050.0</v>
      </c>
      <c r="G91" s="18" t="s">
        <v>523</v>
      </c>
    </row>
    <row r="92" ht="15.0" customHeight="1">
      <c r="A92" s="34" t="s">
        <v>524</v>
      </c>
      <c r="B92" s="10"/>
      <c r="C92" s="10"/>
      <c r="D92" s="10"/>
      <c r="E92" s="10"/>
      <c r="F92" s="10"/>
      <c r="G92" s="11"/>
    </row>
    <row r="93" ht="15.0" customHeight="1">
      <c r="A93" s="18" t="s">
        <v>528</v>
      </c>
      <c r="B93" s="50">
        <v>111.4</v>
      </c>
      <c r="C93" s="50" t="s">
        <v>531</v>
      </c>
      <c r="D93" s="50" t="s">
        <v>532</v>
      </c>
      <c r="E93" s="50" t="s">
        <v>29</v>
      </c>
      <c r="F93" s="28">
        <v>42188.0</v>
      </c>
      <c r="G93" s="111" t="s">
        <v>471</v>
      </c>
    </row>
    <row r="94" ht="15.0" customHeight="1">
      <c r="A94" s="35" t="s">
        <v>534</v>
      </c>
      <c r="B94" s="10"/>
      <c r="C94" s="10"/>
      <c r="D94" s="10"/>
      <c r="E94" s="10"/>
      <c r="F94" s="10"/>
      <c r="G94" s="11"/>
    </row>
    <row r="95" ht="15.0" customHeight="1">
      <c r="A95" s="18" t="s">
        <v>528</v>
      </c>
      <c r="B95" s="50">
        <v>112.6</v>
      </c>
      <c r="C95" s="50" t="s">
        <v>539</v>
      </c>
      <c r="D95" s="50" t="s">
        <v>541</v>
      </c>
      <c r="E95" s="108" t="s">
        <v>29</v>
      </c>
      <c r="F95" s="28">
        <v>42188.0</v>
      </c>
      <c r="G95" s="111" t="s">
        <v>471</v>
      </c>
    </row>
    <row r="96" ht="15.0" customHeight="1">
      <c r="A96" s="18" t="s">
        <v>528</v>
      </c>
      <c r="B96" s="50">
        <v>114.7</v>
      </c>
      <c r="C96" s="50" t="s">
        <v>543</v>
      </c>
      <c r="D96" s="50" t="s">
        <v>544</v>
      </c>
      <c r="E96" s="108" t="s">
        <v>545</v>
      </c>
      <c r="F96" s="28">
        <v>42189.0</v>
      </c>
      <c r="G96" s="111" t="s">
        <v>471</v>
      </c>
    </row>
    <row r="97" ht="15.0" customHeight="1">
      <c r="A97" s="18" t="s">
        <v>528</v>
      </c>
      <c r="B97" s="50">
        <v>115.5</v>
      </c>
      <c r="C97" s="50" t="s">
        <v>546</v>
      </c>
      <c r="D97" s="22" t="s">
        <v>547</v>
      </c>
      <c r="E97" s="50"/>
      <c r="F97" s="28"/>
      <c r="G97" s="18"/>
    </row>
    <row r="98" ht="15.0" customHeight="1">
      <c r="A98" s="18" t="s">
        <v>550</v>
      </c>
      <c r="B98" s="50">
        <v>119.6</v>
      </c>
      <c r="C98" s="50" t="s">
        <v>553</v>
      </c>
      <c r="D98" s="22" t="s">
        <v>555</v>
      </c>
      <c r="E98" s="50" t="s">
        <v>556</v>
      </c>
      <c r="F98" s="28">
        <v>42117.0</v>
      </c>
      <c r="G98" s="18" t="s">
        <v>558</v>
      </c>
    </row>
    <row r="99" ht="24.0" customHeight="1">
      <c r="A99" s="23" t="s">
        <v>561</v>
      </c>
      <c r="B99" s="10"/>
      <c r="C99" s="10"/>
      <c r="D99" s="10"/>
      <c r="E99" s="10"/>
      <c r="F99" s="10"/>
      <c r="G99" s="11"/>
    </row>
    <row r="100" ht="15.0" customHeight="1">
      <c r="A100" s="18" t="s">
        <v>550</v>
      </c>
      <c r="B100" s="50">
        <v>127.3</v>
      </c>
      <c r="C100" s="50" t="s">
        <v>565</v>
      </c>
      <c r="D100" s="22" t="s">
        <v>567</v>
      </c>
      <c r="E100" s="50" t="s">
        <v>569</v>
      </c>
      <c r="F100" s="28">
        <v>42117.0</v>
      </c>
      <c r="G100" s="18" t="s">
        <v>558</v>
      </c>
    </row>
    <row r="101" ht="51.0" customHeight="1">
      <c r="A101" s="23" t="s">
        <v>573</v>
      </c>
      <c r="B101" s="10"/>
      <c r="C101" s="10"/>
      <c r="D101" s="10"/>
      <c r="E101" s="10"/>
      <c r="F101" s="10"/>
      <c r="G101" s="11"/>
    </row>
    <row r="102" ht="15.0" customHeight="1">
      <c r="A102" s="18" t="s">
        <v>584</v>
      </c>
      <c r="B102" s="50">
        <v>136.5</v>
      </c>
      <c r="C102" s="50" t="s">
        <v>587</v>
      </c>
      <c r="D102" s="50" t="s">
        <v>589</v>
      </c>
      <c r="E102" s="50" t="s">
        <v>29</v>
      </c>
      <c r="F102" s="28">
        <v>42117.0</v>
      </c>
      <c r="G102" s="18" t="s">
        <v>558</v>
      </c>
    </row>
    <row r="103" ht="15.0" customHeight="1">
      <c r="A103" s="18" t="s">
        <v>584</v>
      </c>
      <c r="B103" s="50">
        <v>137.0</v>
      </c>
      <c r="C103" s="50" t="s">
        <v>591</v>
      </c>
      <c r="D103" s="22" t="s">
        <v>594</v>
      </c>
      <c r="E103" s="50" t="s">
        <v>597</v>
      </c>
      <c r="F103" s="28">
        <v>42117.0</v>
      </c>
      <c r="G103" s="18" t="s">
        <v>30</v>
      </c>
    </row>
    <row r="104" ht="24.0" customHeight="1">
      <c r="A104" s="35" t="s">
        <v>600</v>
      </c>
      <c r="B104" s="10"/>
      <c r="C104" s="10"/>
      <c r="D104" s="10"/>
      <c r="E104" s="10"/>
      <c r="F104" s="10"/>
      <c r="G104" s="11"/>
    </row>
    <row r="105" ht="15.0" customHeight="1">
      <c r="A105" s="18" t="s">
        <v>584</v>
      </c>
      <c r="B105" s="50">
        <v>139.5</v>
      </c>
      <c r="C105" s="50" t="s">
        <v>611</v>
      </c>
      <c r="D105" s="50" t="s">
        <v>148</v>
      </c>
      <c r="E105" s="50" t="s">
        <v>613</v>
      </c>
      <c r="F105" s="28">
        <v>42151.0</v>
      </c>
      <c r="G105" s="18" t="s">
        <v>83</v>
      </c>
    </row>
    <row r="106" ht="24.0" customHeight="1">
      <c r="A106" s="40" t="s">
        <v>616</v>
      </c>
      <c r="B106" s="10"/>
      <c r="C106" s="10"/>
      <c r="D106" s="10"/>
      <c r="E106" s="10"/>
      <c r="F106" s="10"/>
      <c r="G106" s="11"/>
    </row>
    <row r="107" ht="15.0" customHeight="1">
      <c r="A107" s="36" t="s">
        <v>584</v>
      </c>
      <c r="B107" s="18">
        <v>140.2</v>
      </c>
      <c r="C107" s="36" t="s">
        <v>627</v>
      </c>
      <c r="D107" s="36" t="s">
        <v>628</v>
      </c>
      <c r="E107" s="36" t="s">
        <v>629</v>
      </c>
      <c r="F107" s="28">
        <v>42151.0</v>
      </c>
      <c r="G107" s="18" t="s">
        <v>83</v>
      </c>
    </row>
    <row r="108" ht="15.0" customHeight="1">
      <c r="A108" s="36" t="s">
        <v>584</v>
      </c>
      <c r="B108" s="18">
        <v>143.1</v>
      </c>
      <c r="C108" s="46" t="s">
        <v>631</v>
      </c>
      <c r="D108" s="46" t="s">
        <v>632</v>
      </c>
      <c r="E108" s="67" t="s">
        <v>633</v>
      </c>
      <c r="F108" s="69">
        <v>42197.0</v>
      </c>
      <c r="G108" s="29" t="s">
        <v>636</v>
      </c>
    </row>
    <row r="109" ht="24.0" customHeight="1">
      <c r="A109" s="127" t="s">
        <v>640</v>
      </c>
      <c r="B109" s="10"/>
      <c r="C109" s="10"/>
      <c r="D109" s="10"/>
      <c r="E109" s="10"/>
      <c r="F109" s="10"/>
      <c r="G109" s="11"/>
    </row>
    <row r="110" ht="15.75" customHeight="1">
      <c r="A110" s="36" t="s">
        <v>584</v>
      </c>
      <c r="B110" s="18">
        <v>145.4</v>
      </c>
      <c r="C110" s="55"/>
      <c r="D110" s="46" t="s">
        <v>670</v>
      </c>
      <c r="E110" s="36" t="s">
        <v>671</v>
      </c>
      <c r="F110" s="28">
        <v>42151.0</v>
      </c>
      <c r="G110" s="18" t="s">
        <v>83</v>
      </c>
    </row>
    <row r="111" ht="27.75" customHeight="1">
      <c r="A111" s="36" t="s">
        <v>673</v>
      </c>
      <c r="B111" s="18">
        <v>151.9</v>
      </c>
      <c r="C111" s="36" t="s">
        <v>675</v>
      </c>
      <c r="D111" s="42" t="s">
        <v>680</v>
      </c>
      <c r="E111" s="36" t="s">
        <v>681</v>
      </c>
      <c r="F111" s="28">
        <v>42118.0</v>
      </c>
      <c r="G111" s="18" t="s">
        <v>30</v>
      </c>
    </row>
    <row r="112" ht="24.0" customHeight="1">
      <c r="A112" s="40" t="s">
        <v>684</v>
      </c>
      <c r="B112" s="10"/>
      <c r="C112" s="10"/>
      <c r="D112" s="10"/>
      <c r="E112" s="10"/>
      <c r="F112" s="10"/>
      <c r="G112" s="11"/>
    </row>
    <row r="113" ht="15.0" customHeight="1">
      <c r="A113" s="130" t="s">
        <v>693</v>
      </c>
      <c r="B113" s="32">
        <v>155.4</v>
      </c>
      <c r="C113" s="131"/>
      <c r="D113" s="130" t="s">
        <v>725</v>
      </c>
      <c r="E113" s="130" t="s">
        <v>29</v>
      </c>
      <c r="F113" s="133">
        <v>42119.0</v>
      </c>
      <c r="G113" s="32" t="s">
        <v>672</v>
      </c>
    </row>
    <row r="114" ht="15.0" customHeight="1">
      <c r="A114" s="130" t="s">
        <v>693</v>
      </c>
      <c r="B114" s="32">
        <v>158.4</v>
      </c>
      <c r="C114" s="130" t="s">
        <v>741</v>
      </c>
      <c r="D114" s="134" t="s">
        <v>743</v>
      </c>
      <c r="E114" s="130" t="s">
        <v>748</v>
      </c>
      <c r="F114" s="85">
        <v>42119.0</v>
      </c>
      <c r="G114" s="32" t="s">
        <v>672</v>
      </c>
    </row>
    <row r="115" ht="9.0" customHeight="1">
      <c r="A115" s="136" t="s">
        <v>750</v>
      </c>
      <c r="B115" s="10"/>
      <c r="C115" s="10"/>
      <c r="D115" s="10"/>
      <c r="E115" s="10"/>
      <c r="F115" s="10"/>
      <c r="G115" s="11"/>
    </row>
    <row r="116" ht="15.0" customHeight="1">
      <c r="A116" s="130" t="s">
        <v>693</v>
      </c>
      <c r="B116" s="32">
        <v>158.4</v>
      </c>
      <c r="C116" s="130" t="s">
        <v>756</v>
      </c>
      <c r="D116" s="134" t="s">
        <v>757</v>
      </c>
      <c r="E116" s="130" t="s">
        <v>758</v>
      </c>
      <c r="F116" s="85">
        <v>42127.0</v>
      </c>
      <c r="G116" s="32" t="s">
        <v>759</v>
      </c>
    </row>
    <row r="117" ht="85.5" customHeight="1">
      <c r="A117" s="142" t="s">
        <v>760</v>
      </c>
      <c r="B117" s="10"/>
      <c r="C117" s="10"/>
      <c r="D117" s="10"/>
      <c r="E117" s="10"/>
      <c r="F117" s="10"/>
      <c r="G117" s="11"/>
    </row>
    <row r="118" ht="41.25" customHeight="1">
      <c r="A118" s="143" t="s">
        <v>776</v>
      </c>
      <c r="B118" s="10"/>
      <c r="C118" s="10"/>
      <c r="D118" s="10"/>
      <c r="E118" s="10"/>
      <c r="F118" s="10"/>
      <c r="G118" s="11"/>
    </row>
    <row r="119" ht="15.0" customHeight="1">
      <c r="A119" s="145" t="s">
        <v>781</v>
      </c>
      <c r="B119" s="10"/>
      <c r="C119" s="10"/>
      <c r="D119" s="10"/>
      <c r="E119" s="10"/>
      <c r="F119" s="10"/>
      <c r="G119" s="11"/>
    </row>
    <row r="120" ht="15.0" customHeight="1">
      <c r="A120" s="146" t="s">
        <v>785</v>
      </c>
      <c r="B120" s="99">
        <v>162.6</v>
      </c>
      <c r="C120" s="146" t="s">
        <v>787</v>
      </c>
      <c r="D120" s="147" t="s">
        <v>788</v>
      </c>
      <c r="E120" s="148"/>
      <c r="F120" s="149"/>
      <c r="G120" s="151"/>
    </row>
    <row r="121" ht="12.0" customHeight="1">
      <c r="A121" s="152" t="s">
        <v>799</v>
      </c>
      <c r="B121" s="10"/>
      <c r="C121" s="10"/>
      <c r="D121" s="10"/>
      <c r="E121" s="10"/>
      <c r="F121" s="10"/>
      <c r="G121" s="11"/>
    </row>
    <row r="122" ht="15.0" customHeight="1">
      <c r="A122" s="146" t="s">
        <v>785</v>
      </c>
      <c r="B122" s="99">
        <v>163.3</v>
      </c>
      <c r="C122" s="146" t="s">
        <v>807</v>
      </c>
      <c r="D122" s="146" t="s">
        <v>808</v>
      </c>
      <c r="E122" s="146" t="s">
        <v>29</v>
      </c>
      <c r="F122" s="154"/>
      <c r="G122" s="119"/>
    </row>
    <row r="123" ht="99.0" customHeight="1">
      <c r="A123" s="152" t="s">
        <v>814</v>
      </c>
      <c r="B123" s="10"/>
      <c r="C123" s="10"/>
      <c r="D123" s="10"/>
      <c r="E123" s="10"/>
      <c r="F123" s="10"/>
      <c r="G123" s="11"/>
    </row>
    <row r="124" ht="15.0" customHeight="1">
      <c r="A124" s="146" t="s">
        <v>785</v>
      </c>
      <c r="B124" s="99">
        <v>166.5</v>
      </c>
      <c r="C124" s="155" t="s">
        <v>816</v>
      </c>
      <c r="D124" s="146" t="s">
        <v>818</v>
      </c>
      <c r="E124" s="146" t="s">
        <v>819</v>
      </c>
      <c r="F124" s="151"/>
      <c r="G124" s="151"/>
    </row>
    <row r="125" ht="24.0" customHeight="1">
      <c r="A125" s="152" t="s">
        <v>821</v>
      </c>
      <c r="B125" s="10"/>
      <c r="C125" s="10"/>
      <c r="D125" s="10"/>
      <c r="E125" s="10"/>
      <c r="F125" s="10"/>
      <c r="G125" s="11"/>
    </row>
    <row r="126" ht="15.0" customHeight="1">
      <c r="A126" s="146" t="s">
        <v>829</v>
      </c>
      <c r="B126" s="99">
        <v>169.2</v>
      </c>
      <c r="C126" s="146" t="s">
        <v>830</v>
      </c>
      <c r="D126" s="146" t="s">
        <v>831</v>
      </c>
      <c r="E126" s="146" t="s">
        <v>833</v>
      </c>
      <c r="F126" s="119"/>
      <c r="G126" s="119"/>
    </row>
    <row r="127" ht="15.0" customHeight="1">
      <c r="A127" s="156" t="s">
        <v>834</v>
      </c>
      <c r="B127" s="10"/>
      <c r="C127" s="10"/>
      <c r="D127" s="10"/>
      <c r="E127" s="10"/>
      <c r="F127" s="10"/>
      <c r="G127" s="11"/>
    </row>
    <row r="128" ht="15.0" customHeight="1">
      <c r="A128" s="145" t="s">
        <v>781</v>
      </c>
      <c r="B128" s="10"/>
      <c r="C128" s="10"/>
      <c r="D128" s="10"/>
      <c r="E128" s="10"/>
      <c r="F128" s="10"/>
      <c r="G128" s="11"/>
    </row>
    <row r="129" ht="15.0" customHeight="1">
      <c r="A129" s="130" t="s">
        <v>829</v>
      </c>
      <c r="B129" s="32">
        <v>177.2</v>
      </c>
      <c r="C129" s="130" t="s">
        <v>836</v>
      </c>
      <c r="D129" s="134" t="s">
        <v>837</v>
      </c>
      <c r="E129" s="130" t="s">
        <v>29</v>
      </c>
      <c r="F129" s="159">
        <v>42051.0</v>
      </c>
      <c r="G129" s="32" t="s">
        <v>848</v>
      </c>
    </row>
    <row r="130" ht="15.0" customHeight="1">
      <c r="A130" s="46" t="s">
        <v>829</v>
      </c>
      <c r="B130" s="50">
        <v>177.3</v>
      </c>
      <c r="C130" s="46" t="s">
        <v>851</v>
      </c>
      <c r="D130" s="46" t="s">
        <v>852</v>
      </c>
      <c r="E130" s="55"/>
      <c r="F130" s="113"/>
      <c r="G130" s="113"/>
    </row>
    <row r="131" ht="46.5" customHeight="1">
      <c r="A131" s="162" t="s">
        <v>853</v>
      </c>
      <c r="B131" s="10"/>
      <c r="C131" s="10"/>
      <c r="D131" s="10"/>
      <c r="E131" s="10"/>
      <c r="F131" s="10"/>
      <c r="G131" s="11"/>
    </row>
    <row r="132" ht="15.0" customHeight="1">
      <c r="A132" s="36" t="s">
        <v>66</v>
      </c>
      <c r="B132" s="18">
        <v>179.4</v>
      </c>
      <c r="C132" s="36" t="s">
        <v>68</v>
      </c>
      <c r="D132" s="36" t="s">
        <v>69</v>
      </c>
      <c r="E132" s="38"/>
      <c r="F132" s="25"/>
      <c r="G132" s="19"/>
    </row>
    <row r="133" ht="36.0" customHeight="1">
      <c r="A133" s="40" t="s">
        <v>855</v>
      </c>
      <c r="B133" s="10"/>
      <c r="C133" s="10"/>
      <c r="D133" s="10"/>
      <c r="E133" s="10"/>
      <c r="F133" s="10"/>
      <c r="G133" s="11"/>
    </row>
    <row r="134" ht="24.0" customHeight="1">
      <c r="A134" s="40" t="s">
        <v>857</v>
      </c>
      <c r="B134" s="10"/>
      <c r="C134" s="10"/>
      <c r="D134" s="10"/>
      <c r="E134" s="10"/>
      <c r="F134" s="10"/>
      <c r="G134" s="11"/>
    </row>
  </sheetData>
  <mergeCells count="61">
    <mergeCell ref="A133:G133"/>
    <mergeCell ref="A131:G131"/>
    <mergeCell ref="A127:G127"/>
    <mergeCell ref="A128:G128"/>
    <mergeCell ref="A117:G117"/>
    <mergeCell ref="A121:G121"/>
    <mergeCell ref="A118:G118"/>
    <mergeCell ref="A119:G119"/>
    <mergeCell ref="A125:G125"/>
    <mergeCell ref="A123:G123"/>
    <mergeCell ref="A134:G134"/>
    <mergeCell ref="A94:G94"/>
    <mergeCell ref="A92:G92"/>
    <mergeCell ref="A88:G88"/>
    <mergeCell ref="A86:G86"/>
    <mergeCell ref="A90:G90"/>
    <mergeCell ref="A115:G115"/>
    <mergeCell ref="A112:G112"/>
    <mergeCell ref="A104:G104"/>
    <mergeCell ref="A106:G106"/>
    <mergeCell ref="A101:G101"/>
    <mergeCell ref="A99:G99"/>
    <mergeCell ref="A109:G109"/>
    <mergeCell ref="A4:G4"/>
    <mergeCell ref="A6:G6"/>
    <mergeCell ref="A5:G5"/>
    <mergeCell ref="A10:G10"/>
    <mergeCell ref="A9:G9"/>
    <mergeCell ref="A3:G3"/>
    <mergeCell ref="A2:E2"/>
    <mergeCell ref="F2:G2"/>
    <mergeCell ref="A1:E1"/>
    <mergeCell ref="F1:G1"/>
    <mergeCell ref="A40:G40"/>
    <mergeCell ref="A38:G38"/>
    <mergeCell ref="A41:G41"/>
    <mergeCell ref="A45:G45"/>
    <mergeCell ref="A49:G49"/>
    <mergeCell ref="A43:G43"/>
    <mergeCell ref="A17:G17"/>
    <mergeCell ref="A20:G20"/>
    <mergeCell ref="D25:G25"/>
    <mergeCell ref="A24:G24"/>
    <mergeCell ref="A29:G29"/>
    <mergeCell ref="A32:G32"/>
    <mergeCell ref="A7:G7"/>
    <mergeCell ref="A69:G69"/>
    <mergeCell ref="A73:G73"/>
    <mergeCell ref="A71:G71"/>
    <mergeCell ref="A83:G83"/>
    <mergeCell ref="A77:G77"/>
    <mergeCell ref="A81:G81"/>
    <mergeCell ref="A68:G68"/>
    <mergeCell ref="A75:G75"/>
    <mergeCell ref="A55:G55"/>
    <mergeCell ref="A58:G58"/>
    <mergeCell ref="A66:G66"/>
    <mergeCell ref="A64:G64"/>
    <mergeCell ref="A63:G63"/>
    <mergeCell ref="A61:G61"/>
    <mergeCell ref="A53:G53"/>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1</v>
      </c>
      <c r="F1" s="2" t="s">
        <v>2</v>
      </c>
    </row>
    <row r="2" ht="7.5" customHeight="1">
      <c r="A2" s="3" t="s">
        <v>4</v>
      </c>
      <c r="B2" s="4"/>
      <c r="C2" s="4"/>
      <c r="D2" s="4"/>
      <c r="E2" s="4"/>
      <c r="F2" s="6" t="str">
        <f>hyperlink("www.pctwater.com","www.pctwater.com")</f>
        <v>www.pctwater.com</v>
      </c>
      <c r="G2" s="4"/>
    </row>
    <row r="3" ht="31.5" customHeight="1">
      <c r="A3" s="8" t="s">
        <v>8</v>
      </c>
      <c r="B3" s="10"/>
      <c r="C3" s="10"/>
      <c r="D3" s="10"/>
      <c r="E3" s="10"/>
      <c r="F3" s="10"/>
      <c r="G3" s="11"/>
    </row>
    <row r="4" ht="42.0" customHeight="1">
      <c r="A4" s="31" t="s">
        <v>10</v>
      </c>
      <c r="B4" s="10"/>
      <c r="C4" s="10"/>
      <c r="D4" s="10"/>
      <c r="E4" s="10"/>
      <c r="F4" s="10"/>
      <c r="G4" s="11"/>
    </row>
    <row r="5" ht="27.0" customHeight="1">
      <c r="A5" s="13" t="s">
        <v>11</v>
      </c>
      <c r="B5" s="10"/>
      <c r="C5" s="10"/>
      <c r="D5" s="10"/>
      <c r="E5" s="10"/>
      <c r="F5" s="10"/>
      <c r="G5" s="11"/>
    </row>
    <row r="6" ht="52.5" customHeight="1">
      <c r="A6" s="13" t="s">
        <v>12</v>
      </c>
      <c r="B6" s="10"/>
      <c r="C6" s="10"/>
      <c r="D6" s="10"/>
      <c r="E6" s="10"/>
      <c r="F6" s="10"/>
      <c r="G6" s="11"/>
    </row>
    <row r="7" ht="27.0" customHeight="1">
      <c r="A7" s="14" t="s">
        <v>13</v>
      </c>
      <c r="B7" s="10"/>
      <c r="C7" s="10"/>
      <c r="D7" s="10"/>
      <c r="E7" s="10"/>
      <c r="F7" s="10"/>
      <c r="G7" s="11"/>
    </row>
    <row r="8" ht="1.5" customHeight="1">
      <c r="A8" s="15" t="s">
        <v>14</v>
      </c>
      <c r="B8" s="15" t="s">
        <v>15</v>
      </c>
      <c r="C8" s="15" t="s">
        <v>16</v>
      </c>
      <c r="D8" s="15" t="s">
        <v>17</v>
      </c>
      <c r="E8" s="15" t="s">
        <v>18</v>
      </c>
      <c r="F8" s="16" t="s">
        <v>19</v>
      </c>
      <c r="G8" s="15" t="s">
        <v>20</v>
      </c>
    </row>
    <row r="9" ht="15.0" customHeight="1">
      <c r="A9" s="34" t="s">
        <v>63</v>
      </c>
      <c r="B9" s="10"/>
      <c r="C9" s="10"/>
      <c r="D9" s="10"/>
      <c r="E9" s="10"/>
      <c r="F9" s="10"/>
      <c r="G9" s="11"/>
    </row>
    <row r="10" ht="15.0" customHeight="1">
      <c r="A10" s="36" t="s">
        <v>66</v>
      </c>
      <c r="B10" s="18">
        <v>179.4</v>
      </c>
      <c r="C10" s="36" t="s">
        <v>68</v>
      </c>
      <c r="D10" s="36" t="s">
        <v>69</v>
      </c>
      <c r="E10" s="38"/>
      <c r="F10" s="25"/>
      <c r="G10" s="19"/>
    </row>
    <row r="11" ht="16.5" customHeight="1">
      <c r="A11" s="40" t="s">
        <v>71</v>
      </c>
      <c r="B11" s="10"/>
      <c r="C11" s="10"/>
      <c r="D11" s="10"/>
      <c r="E11" s="10"/>
      <c r="F11" s="10"/>
      <c r="G11" s="11"/>
    </row>
    <row r="12" ht="15.0" customHeight="1">
      <c r="A12" s="36" t="s">
        <v>66</v>
      </c>
      <c r="B12" s="18">
        <v>181.2</v>
      </c>
      <c r="C12" s="36" t="s">
        <v>73</v>
      </c>
      <c r="D12" s="42" t="s">
        <v>74</v>
      </c>
      <c r="E12" s="36" t="s">
        <v>76</v>
      </c>
      <c r="F12" s="44">
        <v>42121.0</v>
      </c>
      <c r="G12" s="18" t="s">
        <v>30</v>
      </c>
    </row>
    <row r="13" ht="15.0" customHeight="1">
      <c r="A13" s="36" t="s">
        <v>66</v>
      </c>
      <c r="B13" s="18">
        <v>182.1</v>
      </c>
      <c r="C13" s="36" t="s">
        <v>78</v>
      </c>
      <c r="D13" s="46" t="s">
        <v>79</v>
      </c>
      <c r="E13" s="48" t="s">
        <v>82</v>
      </c>
      <c r="F13" s="20">
        <v>42152.0</v>
      </c>
      <c r="G13" s="48" t="s">
        <v>83</v>
      </c>
    </row>
    <row r="14" ht="15.0" customHeight="1">
      <c r="A14" s="36" t="s">
        <v>66</v>
      </c>
      <c r="B14" s="50">
        <v>183.3</v>
      </c>
      <c r="C14" s="46" t="s">
        <v>85</v>
      </c>
      <c r="D14" s="46" t="s">
        <v>86</v>
      </c>
      <c r="E14" s="54" t="s">
        <v>87</v>
      </c>
      <c r="F14" s="20">
        <v>42152.0</v>
      </c>
      <c r="G14" s="48" t="s">
        <v>83</v>
      </c>
    </row>
    <row r="15" ht="15.0" customHeight="1">
      <c r="A15" s="38"/>
      <c r="B15" s="50">
        <v>183.8</v>
      </c>
      <c r="C15" s="55"/>
      <c r="D15" s="46" t="s">
        <v>116</v>
      </c>
      <c r="E15" s="46" t="s">
        <v>117</v>
      </c>
      <c r="F15" s="28">
        <v>42148.0</v>
      </c>
      <c r="G15" s="18" t="s">
        <v>121</v>
      </c>
    </row>
    <row r="16" ht="15.0" customHeight="1">
      <c r="A16" s="18" t="s">
        <v>66</v>
      </c>
      <c r="B16" s="50">
        <v>184.1</v>
      </c>
      <c r="C16" s="50" t="s">
        <v>122</v>
      </c>
      <c r="D16" s="50" t="s">
        <v>123</v>
      </c>
      <c r="E16" s="56" t="s">
        <v>124</v>
      </c>
      <c r="F16" s="20">
        <v>42189.0</v>
      </c>
      <c r="G16" s="18" t="s">
        <v>121</v>
      </c>
    </row>
    <row r="17" ht="15.0" customHeight="1">
      <c r="A17" s="36" t="s">
        <v>66</v>
      </c>
      <c r="B17" s="18">
        <v>185.6</v>
      </c>
      <c r="C17" s="36" t="s">
        <v>130</v>
      </c>
      <c r="D17" s="46" t="s">
        <v>131</v>
      </c>
      <c r="E17" s="29" t="s">
        <v>132</v>
      </c>
      <c r="F17" s="20">
        <v>42189.0</v>
      </c>
      <c r="G17" s="18" t="s">
        <v>121</v>
      </c>
    </row>
    <row r="18" ht="15.0" customHeight="1">
      <c r="A18" s="36" t="s">
        <v>66</v>
      </c>
      <c r="B18" s="18">
        <v>186.2</v>
      </c>
      <c r="C18" s="36" t="s">
        <v>133</v>
      </c>
      <c r="D18" s="42" t="s">
        <v>134</v>
      </c>
      <c r="E18" s="56" t="s">
        <v>135</v>
      </c>
      <c r="F18" s="20">
        <v>42189.0</v>
      </c>
      <c r="G18" s="18" t="s">
        <v>121</v>
      </c>
    </row>
    <row r="19" ht="15.0" customHeight="1">
      <c r="A19" s="59" t="s">
        <v>136</v>
      </c>
      <c r="B19" s="10"/>
      <c r="C19" s="10"/>
      <c r="D19" s="10"/>
      <c r="E19" s="10"/>
      <c r="F19" s="10"/>
      <c r="G19" s="11"/>
    </row>
    <row r="20" ht="15.0" customHeight="1">
      <c r="A20" s="36" t="s">
        <v>66</v>
      </c>
      <c r="B20" s="18">
        <v>186.4</v>
      </c>
      <c r="C20" s="36" t="s">
        <v>142</v>
      </c>
      <c r="D20" s="36" t="s">
        <v>143</v>
      </c>
      <c r="E20" s="56" t="s">
        <v>144</v>
      </c>
      <c r="F20" s="20">
        <v>42189.0</v>
      </c>
      <c r="G20" s="18" t="s">
        <v>121</v>
      </c>
    </row>
    <row r="21" ht="15.0" customHeight="1">
      <c r="A21" s="38"/>
      <c r="B21" s="18" t="s">
        <v>145</v>
      </c>
      <c r="C21" s="61" t="s">
        <v>146</v>
      </c>
      <c r="D21" s="36" t="s">
        <v>154</v>
      </c>
      <c r="E21" s="36" t="s">
        <v>29</v>
      </c>
      <c r="F21" s="20">
        <v>42110.0</v>
      </c>
      <c r="G21" s="18" t="s">
        <v>103</v>
      </c>
    </row>
    <row r="22" ht="15.0" customHeight="1">
      <c r="A22" s="36" t="s">
        <v>155</v>
      </c>
      <c r="B22" s="18">
        <v>190.5</v>
      </c>
      <c r="C22" s="65" t="s">
        <v>156</v>
      </c>
      <c r="D22" s="36" t="s">
        <v>170</v>
      </c>
      <c r="E22" s="67" t="s">
        <v>29</v>
      </c>
      <c r="F22" s="20">
        <v>42189.0</v>
      </c>
      <c r="G22" s="18" t="s">
        <v>121</v>
      </c>
    </row>
    <row r="23" ht="15.0" customHeight="1">
      <c r="A23" s="40" t="s">
        <v>179</v>
      </c>
      <c r="B23" s="10"/>
      <c r="C23" s="10"/>
      <c r="D23" s="10"/>
      <c r="E23" s="10"/>
      <c r="F23" s="10"/>
      <c r="G23" s="11"/>
    </row>
    <row r="24" ht="15.0" customHeight="1">
      <c r="A24" s="36" t="s">
        <v>155</v>
      </c>
      <c r="B24" s="18">
        <v>190.7</v>
      </c>
      <c r="C24" s="38"/>
      <c r="D24" s="36" t="s">
        <v>182</v>
      </c>
      <c r="E24" s="67" t="s">
        <v>29</v>
      </c>
      <c r="F24" s="69">
        <v>42189.0</v>
      </c>
      <c r="G24" s="18" t="s">
        <v>121</v>
      </c>
    </row>
    <row r="25" ht="9.0" customHeight="1">
      <c r="A25" s="40" t="s">
        <v>189</v>
      </c>
      <c r="B25" s="10"/>
      <c r="C25" s="10"/>
      <c r="D25" s="10"/>
      <c r="E25" s="10"/>
      <c r="F25" s="10"/>
      <c r="G25" s="11"/>
    </row>
    <row r="26" ht="15.0" customHeight="1">
      <c r="A26" s="50" t="s">
        <v>155</v>
      </c>
      <c r="B26" s="50">
        <v>193.9</v>
      </c>
      <c r="C26" s="50" t="s">
        <v>190</v>
      </c>
      <c r="D26" s="50" t="s">
        <v>191</v>
      </c>
      <c r="E26" s="50" t="s">
        <v>29</v>
      </c>
      <c r="F26" s="20">
        <v>42122.0</v>
      </c>
      <c r="G26" s="18" t="s">
        <v>30</v>
      </c>
    </row>
    <row r="27" ht="87.0" customHeight="1">
      <c r="A27" s="40" t="s">
        <v>192</v>
      </c>
      <c r="B27" s="10"/>
      <c r="C27" s="10"/>
      <c r="D27" s="10"/>
      <c r="E27" s="10"/>
      <c r="F27" s="10"/>
      <c r="G27" s="11"/>
    </row>
    <row r="28" ht="15.0" customHeight="1">
      <c r="A28" s="36" t="s">
        <v>198</v>
      </c>
      <c r="B28" s="18">
        <v>205.7</v>
      </c>
      <c r="C28" s="36" t="s">
        <v>199</v>
      </c>
      <c r="D28" s="42" t="s">
        <v>200</v>
      </c>
      <c r="E28" s="56" t="s">
        <v>201</v>
      </c>
      <c r="F28" s="20">
        <v>42153.0</v>
      </c>
      <c r="G28" s="48" t="s">
        <v>83</v>
      </c>
    </row>
    <row r="29" ht="9.0" customHeight="1">
      <c r="A29" s="40" t="s">
        <v>202</v>
      </c>
      <c r="B29" s="10"/>
      <c r="C29" s="10"/>
      <c r="D29" s="10"/>
      <c r="E29" s="10"/>
      <c r="F29" s="10"/>
      <c r="G29" s="11"/>
    </row>
    <row r="30" ht="15.0" customHeight="1">
      <c r="A30" s="36" t="s">
        <v>198</v>
      </c>
      <c r="B30" s="18">
        <v>207.0</v>
      </c>
      <c r="C30" s="36" t="s">
        <v>203</v>
      </c>
      <c r="D30" s="46" t="s">
        <v>204</v>
      </c>
      <c r="E30" s="36" t="s">
        <v>205</v>
      </c>
      <c r="F30" s="28">
        <v>42097.0</v>
      </c>
      <c r="G30" s="18" t="s">
        <v>207</v>
      </c>
    </row>
    <row r="31" ht="15.0" customHeight="1">
      <c r="A31" s="36" t="s">
        <v>198</v>
      </c>
      <c r="B31" s="18">
        <v>209.5</v>
      </c>
      <c r="C31" s="36" t="s">
        <v>208</v>
      </c>
      <c r="D31" s="46" t="s">
        <v>209</v>
      </c>
      <c r="E31" s="38"/>
      <c r="F31" s="25"/>
      <c r="G31" s="19"/>
    </row>
    <row r="32" ht="15.0" customHeight="1">
      <c r="A32" s="17" t="s">
        <v>210</v>
      </c>
      <c r="B32" s="10"/>
      <c r="C32" s="10"/>
      <c r="D32" s="10"/>
      <c r="E32" s="10"/>
      <c r="F32" s="10"/>
      <c r="G32" s="11"/>
    </row>
    <row r="33" ht="10.5" customHeight="1">
      <c r="A33" s="50" t="s">
        <v>212</v>
      </c>
      <c r="B33" s="50">
        <v>210.8</v>
      </c>
      <c r="C33" s="50" t="s">
        <v>213</v>
      </c>
      <c r="D33" s="22" t="s">
        <v>214</v>
      </c>
      <c r="E33" s="46" t="s">
        <v>215</v>
      </c>
      <c r="F33" s="28">
        <v>42097.0</v>
      </c>
      <c r="G33" s="18" t="s">
        <v>216</v>
      </c>
    </row>
    <row r="34" ht="15.0" customHeight="1">
      <c r="A34" s="79" t="str">
        <f>HYPERLINK("http://whitewaterhikerhouse.blogspot.com/","See http://whitewaterhikerhouse.blogspot.com for info")</f>
        <v>See http://whitewaterhikerhouse.blogspot.com for info</v>
      </c>
      <c r="B34" s="10"/>
      <c r="C34" s="10"/>
      <c r="D34" s="10"/>
      <c r="E34" s="10"/>
      <c r="F34" s="10"/>
      <c r="G34" s="11"/>
    </row>
    <row r="35" ht="15.0" customHeight="1">
      <c r="A35" s="23" t="s">
        <v>238</v>
      </c>
      <c r="B35" s="10"/>
      <c r="C35" s="10"/>
      <c r="D35" s="10"/>
      <c r="E35" s="10"/>
      <c r="F35" s="10"/>
      <c r="G35" s="11"/>
    </row>
    <row r="36" ht="15.0" customHeight="1">
      <c r="A36" s="18" t="s">
        <v>212</v>
      </c>
      <c r="B36" s="18" t="s">
        <v>247</v>
      </c>
      <c r="C36" s="19"/>
      <c r="D36" s="18" t="s">
        <v>249</v>
      </c>
      <c r="E36" s="18" t="s">
        <v>29</v>
      </c>
      <c r="F36" s="28">
        <v>42088.0</v>
      </c>
      <c r="G36" s="18" t="s">
        <v>25</v>
      </c>
    </row>
    <row r="37" ht="15.0" customHeight="1">
      <c r="A37" s="18" t="s">
        <v>212</v>
      </c>
      <c r="B37" s="18">
        <v>213.4</v>
      </c>
      <c r="C37" s="18" t="s">
        <v>254</v>
      </c>
      <c r="D37" s="22" t="s">
        <v>255</v>
      </c>
      <c r="E37" s="18" t="s">
        <v>256</v>
      </c>
      <c r="F37" s="28">
        <v>42088.0</v>
      </c>
      <c r="G37" s="18" t="s">
        <v>25</v>
      </c>
    </row>
    <row r="38" ht="26.25" customHeight="1">
      <c r="A38" s="23" t="s">
        <v>257</v>
      </c>
      <c r="B38" s="10"/>
      <c r="C38" s="10"/>
      <c r="D38" s="10"/>
      <c r="E38" s="10"/>
      <c r="F38" s="10"/>
      <c r="G38" s="11"/>
    </row>
    <row r="39" ht="15.0" customHeight="1">
      <c r="A39" s="18" t="s">
        <v>212</v>
      </c>
      <c r="B39" s="18" t="s">
        <v>274</v>
      </c>
      <c r="C39" s="19"/>
      <c r="D39" s="18" t="s">
        <v>277</v>
      </c>
      <c r="E39" s="18" t="s">
        <v>29</v>
      </c>
      <c r="F39" s="28">
        <v>42088.0</v>
      </c>
      <c r="G39" s="18" t="s">
        <v>25</v>
      </c>
    </row>
    <row r="40">
      <c r="A40" s="32" t="s">
        <v>279</v>
      </c>
      <c r="B40" s="32">
        <v>218.6</v>
      </c>
      <c r="C40" s="81" t="s">
        <v>284</v>
      </c>
      <c r="D40" s="82" t="str">
        <f>HYPERLINK("javascript:Start('http://www.wildlandsconservancy.org/preserve_whitewater.html')","**Whitewater Preserve")</f>
        <v>**Whitewater Preserve</v>
      </c>
      <c r="E40" s="32" t="s">
        <v>309</v>
      </c>
      <c r="F40" s="85">
        <v>42116.0</v>
      </c>
      <c r="G40" s="32" t="s">
        <v>114</v>
      </c>
    </row>
    <row r="41" ht="15.0" customHeight="1">
      <c r="A41" s="87" t="s">
        <v>323</v>
      </c>
      <c r="B41" s="10"/>
      <c r="C41" s="10"/>
      <c r="D41" s="10"/>
      <c r="E41" s="10"/>
      <c r="F41" s="10"/>
      <c r="G41" s="11"/>
    </row>
    <row r="42" ht="15.0" customHeight="1">
      <c r="A42" s="32" t="s">
        <v>212</v>
      </c>
      <c r="B42" s="32">
        <v>218.6</v>
      </c>
      <c r="C42" s="33"/>
      <c r="D42" s="32" t="s">
        <v>328</v>
      </c>
      <c r="E42" s="33"/>
      <c r="F42" s="89"/>
      <c r="G42" s="33"/>
    </row>
    <row r="43" ht="15.0" customHeight="1">
      <c r="A43" s="32" t="s">
        <v>279</v>
      </c>
      <c r="B43" s="32">
        <v>220.4</v>
      </c>
      <c r="C43" s="32" t="s">
        <v>340</v>
      </c>
      <c r="D43" s="91" t="s">
        <v>341</v>
      </c>
      <c r="E43" s="92" t="s">
        <v>349</v>
      </c>
      <c r="F43" s="93">
        <v>42153.0</v>
      </c>
      <c r="G43" s="48" t="s">
        <v>83</v>
      </c>
    </row>
    <row r="44" ht="15.0" customHeight="1">
      <c r="A44" s="32" t="s">
        <v>279</v>
      </c>
      <c r="B44" s="32">
        <v>226.3</v>
      </c>
      <c r="C44" s="32" t="s">
        <v>377</v>
      </c>
      <c r="D44" s="91" t="s">
        <v>378</v>
      </c>
      <c r="E44" s="54" t="s">
        <v>379</v>
      </c>
      <c r="F44" s="93">
        <v>42153.0</v>
      </c>
      <c r="G44" s="48" t="s">
        <v>83</v>
      </c>
    </row>
    <row r="45" ht="15.0" customHeight="1">
      <c r="A45" s="32" t="s">
        <v>380</v>
      </c>
      <c r="B45" s="32">
        <v>229.5</v>
      </c>
      <c r="C45" s="32" t="s">
        <v>381</v>
      </c>
      <c r="D45" s="94" t="s">
        <v>382</v>
      </c>
      <c r="E45" s="54" t="s">
        <v>379</v>
      </c>
      <c r="F45" s="93">
        <v>42153.0</v>
      </c>
      <c r="G45" s="48" t="s">
        <v>83</v>
      </c>
    </row>
    <row r="46" ht="15.0" customHeight="1">
      <c r="A46" s="32" t="s">
        <v>380</v>
      </c>
      <c r="B46" s="32">
        <v>231.4</v>
      </c>
      <c r="C46" s="32" t="s">
        <v>390</v>
      </c>
      <c r="D46" s="94" t="s">
        <v>382</v>
      </c>
      <c r="E46" s="54" t="s">
        <v>379</v>
      </c>
      <c r="F46" s="93">
        <v>42153.0</v>
      </c>
      <c r="G46" s="48" t="s">
        <v>83</v>
      </c>
    </row>
    <row r="47" ht="15.0" customHeight="1">
      <c r="A47" s="32" t="s">
        <v>380</v>
      </c>
      <c r="B47" s="32">
        <v>232.2</v>
      </c>
      <c r="C47" s="32" t="s">
        <v>391</v>
      </c>
      <c r="D47" s="94" t="s">
        <v>382</v>
      </c>
      <c r="E47" s="54" t="s">
        <v>379</v>
      </c>
      <c r="F47" s="93">
        <v>42153.0</v>
      </c>
      <c r="G47" s="48" t="s">
        <v>83</v>
      </c>
    </row>
    <row r="48" ht="7.5" customHeight="1">
      <c r="A48" s="32" t="s">
        <v>380</v>
      </c>
      <c r="B48" s="32">
        <v>232.9</v>
      </c>
      <c r="C48" s="32" t="s">
        <v>392</v>
      </c>
      <c r="D48" s="91" t="s">
        <v>393</v>
      </c>
      <c r="E48" s="48" t="s">
        <v>394</v>
      </c>
      <c r="F48" s="93">
        <v>42154.0</v>
      </c>
      <c r="G48" s="48" t="s">
        <v>83</v>
      </c>
    </row>
    <row r="49" ht="10.5" customHeight="1">
      <c r="A49" s="96" t="s">
        <v>397</v>
      </c>
      <c r="B49" s="10"/>
      <c r="C49" s="10"/>
      <c r="D49" s="10"/>
      <c r="E49" s="10"/>
      <c r="F49" s="10"/>
      <c r="G49" s="11"/>
    </row>
    <row r="50" ht="10.5" customHeight="1">
      <c r="A50" s="99" t="s">
        <v>408</v>
      </c>
      <c r="B50" s="99">
        <v>235.4</v>
      </c>
      <c r="C50" s="99" t="s">
        <v>418</v>
      </c>
      <c r="D50" s="101" t="s">
        <v>419</v>
      </c>
      <c r="E50" s="103" t="s">
        <v>425</v>
      </c>
      <c r="F50" s="104">
        <v>42154.0</v>
      </c>
      <c r="G50" s="106" t="s">
        <v>83</v>
      </c>
    </row>
    <row r="51" ht="15.0" customHeight="1">
      <c r="A51" s="110" t="s">
        <v>454</v>
      </c>
      <c r="B51" s="10"/>
      <c r="C51" s="10"/>
      <c r="D51" s="10"/>
      <c r="E51" s="10"/>
      <c r="F51" s="10"/>
      <c r="G51" s="11"/>
    </row>
    <row r="52" ht="15.0" customHeight="1">
      <c r="A52" s="99" t="s">
        <v>408</v>
      </c>
      <c r="B52" s="99">
        <v>238.6</v>
      </c>
      <c r="C52" s="99" t="s">
        <v>474</v>
      </c>
      <c r="D52" s="99" t="s">
        <v>476</v>
      </c>
      <c r="E52" s="112" t="s">
        <v>478</v>
      </c>
      <c r="F52" s="104">
        <v>42154.0</v>
      </c>
      <c r="G52" s="106" t="s">
        <v>83</v>
      </c>
    </row>
    <row r="53" ht="15.0" customHeight="1">
      <c r="A53" s="114" t="s">
        <v>408</v>
      </c>
      <c r="B53" s="114">
        <v>239.9</v>
      </c>
      <c r="C53" s="114" t="s">
        <v>488</v>
      </c>
      <c r="D53" s="101" t="s">
        <v>489</v>
      </c>
      <c r="E53" s="99" t="s">
        <v>490</v>
      </c>
      <c r="F53" s="116">
        <v>42110.0</v>
      </c>
      <c r="G53" s="99" t="s">
        <v>103</v>
      </c>
    </row>
    <row r="54" ht="37.5" customHeight="1">
      <c r="A54" s="117" t="s">
        <v>500</v>
      </c>
      <c r="B54" s="10"/>
      <c r="C54" s="10"/>
      <c r="D54" s="10"/>
      <c r="E54" s="10"/>
      <c r="F54" s="10"/>
      <c r="G54" s="11"/>
    </row>
    <row r="55" ht="27.75" customHeight="1">
      <c r="A55" s="99" t="s">
        <v>515</v>
      </c>
      <c r="B55" s="114">
        <v>250.19</v>
      </c>
      <c r="C55" s="119"/>
      <c r="D55" s="114" t="s">
        <v>518</v>
      </c>
      <c r="E55" s="114" t="s">
        <v>519</v>
      </c>
      <c r="F55" s="121">
        <v>42128.0</v>
      </c>
      <c r="G55" s="114" t="s">
        <v>527</v>
      </c>
    </row>
    <row r="56" ht="39.75" customHeight="1">
      <c r="A56" s="117" t="s">
        <v>530</v>
      </c>
      <c r="B56" s="10"/>
      <c r="C56" s="10"/>
      <c r="D56" s="10"/>
      <c r="E56" s="10"/>
      <c r="F56" s="10"/>
      <c r="G56" s="11"/>
    </row>
    <row r="57" ht="15.0" customHeight="1">
      <c r="A57" s="99" t="s">
        <v>515</v>
      </c>
      <c r="B57" s="99">
        <v>252.1</v>
      </c>
      <c r="C57" s="99" t="s">
        <v>535</v>
      </c>
      <c r="D57" s="99" t="s">
        <v>536</v>
      </c>
      <c r="E57" s="99" t="s">
        <v>537</v>
      </c>
      <c r="F57" s="116">
        <v>42077.0</v>
      </c>
      <c r="G57" s="99" t="s">
        <v>538</v>
      </c>
    </row>
    <row r="58">
      <c r="A58" s="96" t="s">
        <v>397</v>
      </c>
      <c r="B58" s="10"/>
      <c r="C58" s="10"/>
      <c r="D58" s="10"/>
      <c r="E58" s="10"/>
      <c r="F58" s="10"/>
      <c r="G58" s="11"/>
    </row>
    <row r="59" ht="27.75" customHeight="1">
      <c r="A59" s="18" t="s">
        <v>515</v>
      </c>
      <c r="B59" s="18">
        <v>256.1</v>
      </c>
      <c r="C59" s="18" t="s">
        <v>548</v>
      </c>
      <c r="D59" s="18" t="s">
        <v>549</v>
      </c>
      <c r="E59" s="56" t="s">
        <v>551</v>
      </c>
      <c r="F59" s="20">
        <v>42225.0</v>
      </c>
      <c r="G59" s="54" t="s">
        <v>554</v>
      </c>
    </row>
    <row r="60" ht="27.0" customHeight="1">
      <c r="A60" s="23" t="s">
        <v>557</v>
      </c>
      <c r="B60" s="10"/>
      <c r="C60" s="10"/>
      <c r="D60" s="10"/>
      <c r="E60" s="10"/>
      <c r="F60" s="10"/>
      <c r="G60" s="11"/>
    </row>
    <row r="61" ht="15.0" customHeight="1">
      <c r="A61" s="18" t="s">
        <v>562</v>
      </c>
      <c r="B61" s="18">
        <v>256.6</v>
      </c>
      <c r="C61" s="18" t="s">
        <v>563</v>
      </c>
      <c r="D61" s="22" t="s">
        <v>564</v>
      </c>
      <c r="E61" s="54" t="s">
        <v>566</v>
      </c>
      <c r="F61" s="20">
        <v>42225.0</v>
      </c>
      <c r="G61" s="54" t="s">
        <v>554</v>
      </c>
    </row>
    <row r="62" ht="15.0" customHeight="1">
      <c r="A62" s="18" t="s">
        <v>515</v>
      </c>
      <c r="B62" s="18">
        <v>257.8</v>
      </c>
      <c r="C62" s="18" t="s">
        <v>576</v>
      </c>
      <c r="D62" s="18" t="s">
        <v>577</v>
      </c>
      <c r="E62" s="54" t="s">
        <v>579</v>
      </c>
      <c r="F62" s="20">
        <v>42225.0</v>
      </c>
      <c r="G62" s="54" t="s">
        <v>554</v>
      </c>
    </row>
    <row r="63" ht="15.0" customHeight="1">
      <c r="A63" s="18" t="s">
        <v>515</v>
      </c>
      <c r="B63" s="18">
        <v>258.5</v>
      </c>
      <c r="C63" s="18" t="s">
        <v>581</v>
      </c>
      <c r="D63" s="18" t="s">
        <v>577</v>
      </c>
      <c r="E63" s="54" t="s">
        <v>582</v>
      </c>
      <c r="F63" s="20">
        <v>42225.0</v>
      </c>
      <c r="G63" s="54" t="s">
        <v>554</v>
      </c>
    </row>
    <row r="64" ht="15.0" customHeight="1">
      <c r="A64" s="18" t="s">
        <v>583</v>
      </c>
      <c r="B64" s="18">
        <v>268.5</v>
      </c>
      <c r="C64" s="18" t="s">
        <v>585</v>
      </c>
      <c r="D64" s="22" t="s">
        <v>586</v>
      </c>
      <c r="E64" s="29" t="s">
        <v>588</v>
      </c>
      <c r="F64" s="20">
        <v>42181.0</v>
      </c>
      <c r="G64" s="54" t="s">
        <v>590</v>
      </c>
    </row>
    <row r="65" ht="15.0" customHeight="1">
      <c r="A65" s="18" t="s">
        <v>583</v>
      </c>
      <c r="B65" s="18">
        <v>272.7</v>
      </c>
      <c r="C65" s="19"/>
      <c r="D65" s="18" t="s">
        <v>592</v>
      </c>
      <c r="E65" s="18" t="s">
        <v>595</v>
      </c>
      <c r="F65" s="28">
        <v>42126.0</v>
      </c>
      <c r="G65" s="18" t="s">
        <v>30</v>
      </c>
    </row>
    <row r="66" ht="15.0" customHeight="1">
      <c r="A66" s="18" t="s">
        <v>583</v>
      </c>
      <c r="B66" s="18">
        <v>274.9</v>
      </c>
      <c r="C66" s="18" t="s">
        <v>601</v>
      </c>
      <c r="D66" s="18" t="s">
        <v>602</v>
      </c>
      <c r="E66" s="29" t="s">
        <v>579</v>
      </c>
      <c r="F66" s="20">
        <v>42225.0</v>
      </c>
      <c r="G66" s="54" t="s">
        <v>554</v>
      </c>
    </row>
    <row r="67" ht="15.0" customHeight="1">
      <c r="A67" s="18" t="s">
        <v>604</v>
      </c>
      <c r="B67" s="18">
        <v>281.1</v>
      </c>
      <c r="C67" s="19"/>
      <c r="D67" s="18" t="s">
        <v>605</v>
      </c>
      <c r="E67" s="19"/>
      <c r="F67" s="25"/>
      <c r="G67" s="19"/>
    </row>
    <row r="68" ht="15.0" customHeight="1">
      <c r="A68" s="18" t="s">
        <v>604</v>
      </c>
      <c r="B68" s="18">
        <v>285.4</v>
      </c>
      <c r="C68" s="18" t="s">
        <v>606</v>
      </c>
      <c r="D68" s="18" t="s">
        <v>607</v>
      </c>
      <c r="E68" s="18" t="s">
        <v>608</v>
      </c>
      <c r="F68" s="28">
        <v>42180.0</v>
      </c>
      <c r="G68" s="29" t="s">
        <v>590</v>
      </c>
    </row>
    <row r="69" ht="15.0" customHeight="1">
      <c r="A69" s="23" t="s">
        <v>609</v>
      </c>
      <c r="B69" s="10"/>
      <c r="C69" s="10"/>
      <c r="D69" s="10"/>
      <c r="E69" s="10"/>
      <c r="F69" s="10"/>
      <c r="G69" s="11"/>
    </row>
    <row r="70" ht="15.0" customHeight="1">
      <c r="A70" s="18" t="s">
        <v>604</v>
      </c>
      <c r="B70" s="18">
        <v>285.7</v>
      </c>
      <c r="C70" s="18" t="s">
        <v>620</v>
      </c>
      <c r="D70" s="18" t="s">
        <v>621</v>
      </c>
      <c r="E70" s="29" t="s">
        <v>622</v>
      </c>
      <c r="F70" s="28">
        <v>42180.0</v>
      </c>
      <c r="G70" s="29" t="s">
        <v>590</v>
      </c>
    </row>
    <row r="71" ht="15.0" customHeight="1">
      <c r="A71" s="18" t="s">
        <v>604</v>
      </c>
      <c r="B71" s="18">
        <v>286.7</v>
      </c>
      <c r="C71" s="18" t="s">
        <v>623</v>
      </c>
      <c r="D71" s="18" t="s">
        <v>624</v>
      </c>
      <c r="E71" s="29" t="s">
        <v>625</v>
      </c>
      <c r="F71" s="28">
        <v>42205.0</v>
      </c>
      <c r="G71" s="29" t="s">
        <v>626</v>
      </c>
    </row>
    <row r="72" ht="15.0" customHeight="1">
      <c r="A72" s="19"/>
      <c r="B72" s="18">
        <v>287.1</v>
      </c>
      <c r="C72" s="19"/>
      <c r="D72" s="18" t="s">
        <v>621</v>
      </c>
      <c r="E72" s="29" t="s">
        <v>630</v>
      </c>
      <c r="F72" s="28">
        <v>42180.0</v>
      </c>
      <c r="G72" s="29" t="s">
        <v>590</v>
      </c>
    </row>
    <row r="73" ht="15.0" customHeight="1">
      <c r="A73" s="19"/>
      <c r="B73" s="18">
        <v>287.5</v>
      </c>
      <c r="C73" s="19"/>
      <c r="D73" s="18" t="s">
        <v>621</v>
      </c>
      <c r="E73" s="29" t="s">
        <v>630</v>
      </c>
      <c r="F73" s="28">
        <v>42180.0</v>
      </c>
      <c r="G73" s="29" t="s">
        <v>590</v>
      </c>
    </row>
    <row r="74" ht="15.0" customHeight="1">
      <c r="A74" s="19"/>
      <c r="B74" s="18">
        <v>291.34</v>
      </c>
      <c r="C74" s="19"/>
      <c r="D74" s="18" t="s">
        <v>637</v>
      </c>
      <c r="E74" s="18" t="s">
        <v>639</v>
      </c>
      <c r="F74" s="28">
        <v>42096.0</v>
      </c>
      <c r="G74" s="50" t="s">
        <v>25</v>
      </c>
    </row>
    <row r="75" ht="15.0" customHeight="1">
      <c r="A75" s="18" t="s">
        <v>642</v>
      </c>
      <c r="B75" s="18" t="s">
        <v>644</v>
      </c>
      <c r="C75" s="19"/>
      <c r="D75" s="18" t="s">
        <v>645</v>
      </c>
      <c r="E75" s="18" t="s">
        <v>29</v>
      </c>
      <c r="F75" s="28">
        <v>42121.0</v>
      </c>
      <c r="G75" s="50" t="s">
        <v>114</v>
      </c>
    </row>
    <row r="76" ht="15.0" customHeight="1">
      <c r="A76" s="18" t="s">
        <v>642</v>
      </c>
      <c r="B76" s="18">
        <v>292.4</v>
      </c>
      <c r="C76" s="18" t="s">
        <v>646</v>
      </c>
      <c r="D76" s="22" t="s">
        <v>647</v>
      </c>
      <c r="E76" s="29" t="s">
        <v>630</v>
      </c>
      <c r="F76" s="28">
        <v>42206.0</v>
      </c>
      <c r="G76" s="29" t="s">
        <v>626</v>
      </c>
    </row>
    <row r="77" ht="15.0" customHeight="1">
      <c r="A77" s="18" t="s">
        <v>642</v>
      </c>
      <c r="B77" s="18">
        <v>293.3</v>
      </c>
      <c r="C77" s="19"/>
      <c r="D77" s="18" t="s">
        <v>648</v>
      </c>
      <c r="E77" s="18" t="s">
        <v>649</v>
      </c>
      <c r="F77" s="28">
        <v>42121.0</v>
      </c>
      <c r="G77" s="50" t="s">
        <v>114</v>
      </c>
    </row>
    <row r="78" ht="15.0" customHeight="1">
      <c r="A78" s="18" t="s">
        <v>642</v>
      </c>
      <c r="B78" s="18">
        <v>293.7</v>
      </c>
      <c r="C78" s="18" t="s">
        <v>652</v>
      </c>
      <c r="D78" s="22" t="s">
        <v>653</v>
      </c>
      <c r="E78" s="29" t="s">
        <v>630</v>
      </c>
      <c r="F78" s="28">
        <v>42206.0</v>
      </c>
      <c r="G78" s="29" t="s">
        <v>626</v>
      </c>
    </row>
    <row r="79" ht="15.0" customHeight="1">
      <c r="A79" s="18" t="s">
        <v>642</v>
      </c>
      <c r="B79" s="18">
        <v>294.6</v>
      </c>
      <c r="C79" s="50" t="s">
        <v>657</v>
      </c>
      <c r="D79" s="22" t="s">
        <v>658</v>
      </c>
      <c r="E79" s="29" t="s">
        <v>630</v>
      </c>
      <c r="F79" s="28">
        <v>42206.0</v>
      </c>
      <c r="G79" s="29" t="s">
        <v>626</v>
      </c>
    </row>
    <row r="80" ht="15.0" customHeight="1">
      <c r="A80" s="19"/>
      <c r="B80" s="18">
        <v>295.74</v>
      </c>
      <c r="C80" s="18" t="s">
        <v>661</v>
      </c>
      <c r="D80" s="18" t="s">
        <v>662</v>
      </c>
      <c r="E80" s="29" t="s">
        <v>663</v>
      </c>
      <c r="F80" s="28">
        <v>42206.0</v>
      </c>
      <c r="G80" s="29" t="s">
        <v>626</v>
      </c>
    </row>
    <row r="81" ht="15.0" customHeight="1">
      <c r="A81" s="18" t="s">
        <v>664</v>
      </c>
      <c r="B81" s="18">
        <v>298.5</v>
      </c>
      <c r="C81" s="18" t="s">
        <v>665</v>
      </c>
      <c r="D81" s="22" t="s">
        <v>666</v>
      </c>
      <c r="E81" s="29" t="s">
        <v>667</v>
      </c>
      <c r="F81" s="28">
        <v>42206.0</v>
      </c>
      <c r="G81" s="29" t="s">
        <v>626</v>
      </c>
    </row>
    <row r="82" ht="15.0" customHeight="1">
      <c r="A82" s="113"/>
      <c r="B82" s="50">
        <v>301.3</v>
      </c>
      <c r="C82" s="50" t="s">
        <v>668</v>
      </c>
      <c r="D82" s="50" t="s">
        <v>669</v>
      </c>
      <c r="E82" s="29" t="s">
        <v>630</v>
      </c>
      <c r="F82" s="28">
        <v>42157.0</v>
      </c>
      <c r="G82" s="29" t="s">
        <v>672</v>
      </c>
    </row>
    <row r="83" ht="15.0" customHeight="1">
      <c r="A83" s="113"/>
      <c r="B83" s="50">
        <v>305.76</v>
      </c>
      <c r="C83" s="113"/>
      <c r="D83" s="50" t="s">
        <v>676</v>
      </c>
      <c r="E83" s="108" t="s">
        <v>678</v>
      </c>
      <c r="F83" s="28">
        <v>42179.0</v>
      </c>
      <c r="G83" s="29" t="s">
        <v>590</v>
      </c>
    </row>
    <row r="84" ht="15.0" customHeight="1">
      <c r="A84" s="129" t="s">
        <v>686</v>
      </c>
      <c r="B84" s="10"/>
      <c r="C84" s="10"/>
      <c r="D84" s="10"/>
      <c r="E84" s="10"/>
      <c r="F84" s="10"/>
      <c r="G84" s="11"/>
    </row>
    <row r="85" ht="15.0" customHeight="1">
      <c r="A85" s="50" t="s">
        <v>702</v>
      </c>
      <c r="B85" s="50">
        <v>308.0</v>
      </c>
      <c r="C85" s="50" t="s">
        <v>703</v>
      </c>
      <c r="D85" s="22" t="s">
        <v>705</v>
      </c>
      <c r="E85" s="29" t="s">
        <v>707</v>
      </c>
      <c r="F85" s="28">
        <v>42206.0</v>
      </c>
      <c r="G85" s="29" t="s">
        <v>626</v>
      </c>
    </row>
    <row r="86" ht="15.0" customHeight="1">
      <c r="A86" s="113"/>
      <c r="B86" s="50">
        <v>309.3</v>
      </c>
      <c r="C86" s="50" t="s">
        <v>709</v>
      </c>
      <c r="D86" s="50" t="s">
        <v>712</v>
      </c>
      <c r="E86" s="50" t="s">
        <v>713</v>
      </c>
      <c r="F86" s="28">
        <v>42179.0</v>
      </c>
      <c r="G86" s="29" t="s">
        <v>590</v>
      </c>
    </row>
    <row r="87" ht="15.0" customHeight="1">
      <c r="A87" s="50" t="s">
        <v>715</v>
      </c>
      <c r="B87" s="50">
        <v>313.6</v>
      </c>
      <c r="C87" s="50" t="s">
        <v>718</v>
      </c>
      <c r="D87" s="22" t="s">
        <v>719</v>
      </c>
      <c r="E87" s="29" t="s">
        <v>720</v>
      </c>
      <c r="F87" s="28">
        <v>42179.0</v>
      </c>
      <c r="G87" s="29" t="s">
        <v>590</v>
      </c>
    </row>
    <row r="88" ht="15.0" customHeight="1">
      <c r="A88" s="50" t="s">
        <v>715</v>
      </c>
      <c r="B88" s="50" t="s">
        <v>723</v>
      </c>
      <c r="C88" s="113"/>
      <c r="D88" s="50" t="s">
        <v>724</v>
      </c>
      <c r="E88" s="108" t="s">
        <v>29</v>
      </c>
      <c r="F88" s="28">
        <v>42179.0</v>
      </c>
      <c r="G88" s="29" t="s">
        <v>590</v>
      </c>
    </row>
    <row r="89" ht="15.0" customHeight="1">
      <c r="A89" s="18" t="s">
        <v>715</v>
      </c>
      <c r="B89" s="18">
        <v>316.2</v>
      </c>
      <c r="C89" s="18" t="s">
        <v>726</v>
      </c>
      <c r="D89" s="18" t="s">
        <v>727</v>
      </c>
      <c r="E89" s="108" t="s">
        <v>29</v>
      </c>
      <c r="F89" s="28">
        <v>42179.0</v>
      </c>
      <c r="G89" s="29" t="s">
        <v>590</v>
      </c>
    </row>
    <row r="90" ht="15.0" customHeight="1">
      <c r="A90" s="18" t="s">
        <v>715</v>
      </c>
      <c r="B90" s="18">
        <v>317.4</v>
      </c>
      <c r="C90" s="18" t="s">
        <v>728</v>
      </c>
      <c r="D90" s="18" t="s">
        <v>729</v>
      </c>
      <c r="E90" s="29" t="s">
        <v>730</v>
      </c>
      <c r="F90" s="28">
        <v>42179.0</v>
      </c>
      <c r="G90" s="29" t="s">
        <v>590</v>
      </c>
    </row>
    <row r="91" ht="40.5" customHeight="1">
      <c r="A91" s="35" t="s">
        <v>732</v>
      </c>
      <c r="B91" s="10"/>
      <c r="C91" s="10"/>
      <c r="D91" s="10"/>
      <c r="E91" s="10"/>
      <c r="F91" s="10"/>
      <c r="G91" s="11"/>
    </row>
    <row r="92" ht="15.0" customHeight="1">
      <c r="A92" s="18" t="s">
        <v>715</v>
      </c>
      <c r="B92" s="18">
        <v>318.0</v>
      </c>
      <c r="C92" s="18" t="s">
        <v>744</v>
      </c>
      <c r="D92" s="18" t="s">
        <v>745</v>
      </c>
      <c r="E92" s="29" t="s">
        <v>29</v>
      </c>
      <c r="F92" s="28">
        <v>42179.0</v>
      </c>
      <c r="G92" s="29" t="s">
        <v>590</v>
      </c>
    </row>
    <row r="93" ht="15.0" customHeight="1">
      <c r="A93" s="110" t="s">
        <v>746</v>
      </c>
      <c r="B93" s="10"/>
      <c r="C93" s="10"/>
      <c r="D93" s="10"/>
      <c r="E93" s="10"/>
      <c r="F93" s="10"/>
      <c r="G93" s="11"/>
    </row>
    <row r="94" ht="15.0" customHeight="1">
      <c r="A94" s="73" t="s">
        <v>715</v>
      </c>
      <c r="B94" s="73">
        <v>320.3</v>
      </c>
      <c r="C94" s="137"/>
      <c r="D94" s="139" t="s">
        <v>755</v>
      </c>
      <c r="E94" s="11"/>
      <c r="F94" s="141" t="s">
        <v>222</v>
      </c>
      <c r="G94" s="50" t="s">
        <v>222</v>
      </c>
    </row>
    <row r="95" ht="15.0" customHeight="1">
      <c r="A95" s="18" t="s">
        <v>715</v>
      </c>
      <c r="B95" s="18">
        <v>323.6</v>
      </c>
      <c r="C95" s="18" t="s">
        <v>769</v>
      </c>
      <c r="D95" s="18" t="s">
        <v>770</v>
      </c>
      <c r="E95" s="29" t="s">
        <v>771</v>
      </c>
      <c r="F95" s="28">
        <v>42179.0</v>
      </c>
      <c r="G95" s="29" t="s">
        <v>590</v>
      </c>
    </row>
    <row r="96" ht="21.75" customHeight="1">
      <c r="A96" s="18" t="s">
        <v>772</v>
      </c>
      <c r="B96" s="18">
        <v>325.4</v>
      </c>
      <c r="C96" s="18" t="s">
        <v>773</v>
      </c>
      <c r="D96" s="18" t="s">
        <v>774</v>
      </c>
      <c r="E96" s="18" t="s">
        <v>775</v>
      </c>
      <c r="F96" s="28">
        <v>42179.0</v>
      </c>
      <c r="G96" s="29" t="s">
        <v>590</v>
      </c>
    </row>
    <row r="97" ht="27.75" customHeight="1">
      <c r="A97" s="18" t="s">
        <v>772</v>
      </c>
      <c r="B97" s="18">
        <v>328.7</v>
      </c>
      <c r="C97" s="18" t="s">
        <v>777</v>
      </c>
      <c r="D97" s="22" t="s">
        <v>778</v>
      </c>
      <c r="E97" s="29" t="s">
        <v>779</v>
      </c>
      <c r="F97" s="28">
        <v>42156.0</v>
      </c>
      <c r="G97" s="29" t="s">
        <v>83</v>
      </c>
    </row>
    <row r="98" ht="27.75" customHeight="1">
      <c r="A98" s="144" t="s">
        <v>780</v>
      </c>
      <c r="B98" s="10"/>
      <c r="C98" s="10"/>
      <c r="D98" s="10"/>
      <c r="E98" s="10"/>
      <c r="F98" s="10"/>
      <c r="G98" s="11"/>
    </row>
    <row r="99" ht="15.0" customHeight="1">
      <c r="A99" s="19"/>
      <c r="B99" s="18">
        <v>329.78</v>
      </c>
      <c r="C99" s="113"/>
      <c r="D99" s="113"/>
      <c r="E99" s="18" t="s">
        <v>29</v>
      </c>
      <c r="F99" s="28">
        <v>42106.0</v>
      </c>
      <c r="G99" s="50" t="s">
        <v>782</v>
      </c>
    </row>
    <row r="100" ht="15.0" customHeight="1">
      <c r="A100" s="18" t="s">
        <v>772</v>
      </c>
      <c r="B100" s="18">
        <v>333.0</v>
      </c>
      <c r="C100" s="18" t="s">
        <v>783</v>
      </c>
      <c r="D100" s="18" t="s">
        <v>784</v>
      </c>
      <c r="E100" s="29" t="s">
        <v>29</v>
      </c>
      <c r="F100" s="28">
        <v>42178.0</v>
      </c>
      <c r="G100" s="29" t="s">
        <v>590</v>
      </c>
    </row>
    <row r="101" ht="15.0" customHeight="1">
      <c r="A101" s="35" t="s">
        <v>786</v>
      </c>
      <c r="B101" s="10"/>
      <c r="C101" s="10"/>
      <c r="D101" s="10"/>
      <c r="E101" s="10"/>
      <c r="F101" s="10"/>
      <c r="G101" s="11"/>
    </row>
    <row r="102" ht="15.0" customHeight="1">
      <c r="A102" s="18" t="s">
        <v>789</v>
      </c>
      <c r="B102" s="18">
        <v>335.6</v>
      </c>
      <c r="C102" s="19"/>
      <c r="D102" s="18" t="s">
        <v>790</v>
      </c>
      <c r="E102" s="18" t="s">
        <v>29</v>
      </c>
      <c r="F102" s="28">
        <v>42106.0</v>
      </c>
      <c r="G102" s="50" t="s">
        <v>782</v>
      </c>
    </row>
    <row r="103" ht="15.0" customHeight="1">
      <c r="A103" s="18" t="s">
        <v>789</v>
      </c>
      <c r="B103" s="18">
        <v>341.0</v>
      </c>
      <c r="C103" s="18" t="s">
        <v>791</v>
      </c>
      <c r="D103" s="18" t="s">
        <v>792</v>
      </c>
      <c r="E103" s="29" t="s">
        <v>29</v>
      </c>
      <c r="F103" s="28">
        <v>42178.0</v>
      </c>
      <c r="G103" s="29" t="s">
        <v>590</v>
      </c>
    </row>
    <row r="104" ht="15.0" customHeight="1">
      <c r="A104" s="18" t="s">
        <v>789</v>
      </c>
      <c r="B104" s="18">
        <v>342.0</v>
      </c>
      <c r="C104" s="18" t="s">
        <v>793</v>
      </c>
      <c r="D104" s="22" t="s">
        <v>794</v>
      </c>
      <c r="E104" s="19"/>
      <c r="F104" s="25"/>
      <c r="G104" s="19"/>
    </row>
    <row r="105" ht="15.0" customHeight="1">
      <c r="A105" s="150" t="s">
        <v>795</v>
      </c>
      <c r="B105" s="10"/>
      <c r="C105" s="10"/>
      <c r="D105" s="10"/>
      <c r="E105" s="10"/>
      <c r="F105" s="10"/>
      <c r="G105" s="11"/>
    </row>
    <row r="106" ht="15.0" customHeight="1">
      <c r="A106" s="18" t="s">
        <v>796</v>
      </c>
      <c r="B106" s="18">
        <v>347.2</v>
      </c>
      <c r="C106" s="50" t="s">
        <v>797</v>
      </c>
      <c r="D106" s="50" t="s">
        <v>798</v>
      </c>
      <c r="E106" s="19"/>
      <c r="F106" s="25"/>
      <c r="G106" s="113"/>
    </row>
    <row r="107" ht="15.0" customHeight="1">
      <c r="A107" s="18" t="s">
        <v>796</v>
      </c>
      <c r="B107" s="18">
        <v>347.7</v>
      </c>
      <c r="C107" s="18" t="s">
        <v>800</v>
      </c>
      <c r="D107" s="18" t="s">
        <v>801</v>
      </c>
      <c r="E107" s="18" t="s">
        <v>29</v>
      </c>
      <c r="F107" s="28">
        <v>42133.0</v>
      </c>
      <c r="G107" s="18" t="s">
        <v>30</v>
      </c>
    </row>
    <row r="108" ht="29.25" customHeight="1">
      <c r="A108" s="144" t="s">
        <v>802</v>
      </c>
      <c r="B108" s="10"/>
      <c r="C108" s="10"/>
      <c r="D108" s="10"/>
      <c r="E108" s="10"/>
      <c r="F108" s="10"/>
      <c r="G108" s="11"/>
    </row>
    <row r="109" ht="15.0" customHeight="1">
      <c r="A109" s="18" t="s">
        <v>803</v>
      </c>
      <c r="B109" s="18">
        <v>363.5</v>
      </c>
      <c r="C109" s="18" t="s">
        <v>804</v>
      </c>
      <c r="D109" s="18" t="s">
        <v>805</v>
      </c>
      <c r="E109" s="18" t="s">
        <v>806</v>
      </c>
      <c r="F109" s="153" t="s">
        <v>222</v>
      </c>
      <c r="G109" s="18" t="s">
        <v>222</v>
      </c>
    </row>
    <row r="110" ht="15.0" customHeight="1">
      <c r="A110" s="18" t="s">
        <v>803</v>
      </c>
      <c r="B110" s="18">
        <v>364.5</v>
      </c>
      <c r="C110" s="50" t="s">
        <v>809</v>
      </c>
      <c r="D110" s="22" t="s">
        <v>810</v>
      </c>
      <c r="E110" s="29" t="s">
        <v>811</v>
      </c>
      <c r="F110" s="28">
        <v>42209.0</v>
      </c>
      <c r="G110" s="29" t="s">
        <v>812</v>
      </c>
    </row>
    <row r="111" ht="15.0" customHeight="1">
      <c r="A111" s="23" t="s">
        <v>813</v>
      </c>
      <c r="B111" s="10"/>
      <c r="C111" s="10"/>
      <c r="D111" s="10"/>
      <c r="E111" s="10"/>
      <c r="F111" s="10"/>
      <c r="G111" s="11"/>
    </row>
    <row r="112" ht="27.75" customHeight="1">
      <c r="A112" s="23" t="s">
        <v>815</v>
      </c>
      <c r="B112" s="10"/>
      <c r="C112" s="10"/>
      <c r="D112" s="10"/>
      <c r="E112" s="10"/>
      <c r="F112" s="10"/>
      <c r="G112" s="11"/>
    </row>
    <row r="113" ht="15.0" customHeight="1">
      <c r="A113" s="18"/>
      <c r="B113" s="29">
        <v>369.0</v>
      </c>
      <c r="C113" s="18"/>
      <c r="D113" s="125" t="s">
        <v>817</v>
      </c>
      <c r="E113" s="29" t="s">
        <v>820</v>
      </c>
      <c r="F113" s="28">
        <v>42168.0</v>
      </c>
      <c r="G113" s="29" t="s">
        <v>822</v>
      </c>
    </row>
    <row r="114" ht="15.0" customHeight="1">
      <c r="A114" s="18" t="s">
        <v>823</v>
      </c>
      <c r="B114" s="18">
        <v>370.4</v>
      </c>
      <c r="C114" s="18" t="s">
        <v>824</v>
      </c>
      <c r="D114" s="22" t="s">
        <v>825</v>
      </c>
      <c r="E114" s="29" t="s">
        <v>826</v>
      </c>
      <c r="F114" s="28">
        <v>42208.0</v>
      </c>
      <c r="G114" s="29" t="s">
        <v>812</v>
      </c>
    </row>
    <row r="115" ht="15.0" customHeight="1">
      <c r="A115" s="18" t="s">
        <v>823</v>
      </c>
      <c r="B115" s="18">
        <v>371.6</v>
      </c>
      <c r="C115" s="19"/>
      <c r="D115" s="18" t="s">
        <v>827</v>
      </c>
      <c r="E115" s="29" t="s">
        <v>828</v>
      </c>
      <c r="F115" s="28">
        <v>42208.0</v>
      </c>
      <c r="G115" s="29" t="s">
        <v>812</v>
      </c>
    </row>
    <row r="116" ht="63.75" customHeight="1">
      <c r="A116" s="157" t="s">
        <v>832</v>
      </c>
      <c r="B116" s="10"/>
      <c r="C116" s="10"/>
      <c r="D116" s="10"/>
      <c r="E116" s="10"/>
      <c r="F116" s="10"/>
      <c r="G116" s="11"/>
    </row>
    <row r="117" ht="15.0" customHeight="1">
      <c r="A117" s="18" t="s">
        <v>823</v>
      </c>
      <c r="B117" s="18">
        <v>375.9</v>
      </c>
      <c r="C117" s="18" t="s">
        <v>838</v>
      </c>
      <c r="D117" s="18" t="s">
        <v>839</v>
      </c>
      <c r="E117" s="18" t="s">
        <v>840</v>
      </c>
      <c r="F117" s="28">
        <v>42127.0</v>
      </c>
      <c r="G117" s="18" t="s">
        <v>114</v>
      </c>
    </row>
    <row r="118" ht="15.0" customHeight="1">
      <c r="A118" s="18" t="s">
        <v>841</v>
      </c>
      <c r="B118" s="18">
        <v>384.0</v>
      </c>
      <c r="C118" s="18" t="s">
        <v>842</v>
      </c>
      <c r="D118" s="22" t="s">
        <v>843</v>
      </c>
      <c r="E118" s="29" t="s">
        <v>844</v>
      </c>
      <c r="F118" s="28">
        <v>42207.0</v>
      </c>
      <c r="G118" s="29" t="s">
        <v>812</v>
      </c>
    </row>
    <row r="119" ht="15.0" customHeight="1">
      <c r="A119" s="18" t="s">
        <v>841</v>
      </c>
      <c r="B119" s="18" t="s">
        <v>846</v>
      </c>
      <c r="C119" s="19"/>
      <c r="D119" s="18" t="s">
        <v>847</v>
      </c>
      <c r="E119" s="18" t="s">
        <v>29</v>
      </c>
      <c r="F119" s="28">
        <v>41972.0</v>
      </c>
      <c r="G119" s="18" t="s">
        <v>849</v>
      </c>
    </row>
    <row r="120" ht="15.0" customHeight="1">
      <c r="A120" s="161" t="s">
        <v>850</v>
      </c>
      <c r="B120" s="10"/>
      <c r="C120" s="10"/>
      <c r="D120" s="10"/>
      <c r="E120" s="10"/>
      <c r="F120" s="10"/>
      <c r="G120" s="11"/>
    </row>
    <row r="121" ht="27.75" customHeight="1">
      <c r="A121" s="41" t="s">
        <v>854</v>
      </c>
      <c r="B121" s="10"/>
      <c r="C121" s="10"/>
      <c r="D121" s="10"/>
      <c r="E121" s="10"/>
      <c r="F121" s="10"/>
      <c r="G121" s="11"/>
    </row>
    <row r="122" ht="156.0" customHeight="1">
      <c r="A122" s="165" t="s">
        <v>856</v>
      </c>
      <c r="B122" s="10"/>
      <c r="C122" s="10"/>
      <c r="D122" s="10"/>
      <c r="E122" s="10"/>
      <c r="F122" s="10"/>
      <c r="G122" s="11"/>
    </row>
    <row r="123" ht="41.25" customHeight="1">
      <c r="A123" s="35" t="s">
        <v>858</v>
      </c>
      <c r="B123" s="10"/>
      <c r="C123" s="10"/>
      <c r="D123" s="10"/>
      <c r="E123" s="10"/>
      <c r="F123" s="10"/>
      <c r="G123" s="11"/>
    </row>
    <row r="124" ht="15.0" customHeight="1">
      <c r="A124" s="168" t="s">
        <v>859</v>
      </c>
      <c r="B124" s="168">
        <v>391.8</v>
      </c>
      <c r="C124" s="169"/>
      <c r="D124" s="168" t="s">
        <v>860</v>
      </c>
      <c r="E124" s="168" t="s">
        <v>861</v>
      </c>
      <c r="F124" s="171" t="s">
        <v>222</v>
      </c>
      <c r="G124" s="168" t="s">
        <v>222</v>
      </c>
    </row>
    <row r="125" ht="15.0" customHeight="1">
      <c r="A125" s="168" t="s">
        <v>859</v>
      </c>
      <c r="B125" s="168" t="s">
        <v>862</v>
      </c>
      <c r="C125" s="169"/>
      <c r="D125" s="168" t="s">
        <v>863</v>
      </c>
      <c r="E125" s="168" t="s">
        <v>861</v>
      </c>
      <c r="F125" s="171" t="s">
        <v>222</v>
      </c>
      <c r="G125" s="168" t="s">
        <v>222</v>
      </c>
    </row>
    <row r="126" ht="15.0" customHeight="1">
      <c r="A126" s="19"/>
      <c r="B126" s="18" t="s">
        <v>864</v>
      </c>
      <c r="C126" s="19"/>
      <c r="D126" s="18" t="s">
        <v>865</v>
      </c>
      <c r="E126" s="18" t="s">
        <v>866</v>
      </c>
      <c r="F126" s="28">
        <v>42128.0</v>
      </c>
      <c r="G126" s="18" t="s">
        <v>114</v>
      </c>
    </row>
    <row r="127" ht="15.0" customHeight="1">
      <c r="A127" s="18" t="s">
        <v>867</v>
      </c>
      <c r="B127" s="18">
        <v>394.0</v>
      </c>
      <c r="C127" s="18" t="s">
        <v>868</v>
      </c>
      <c r="D127" s="18" t="s">
        <v>870</v>
      </c>
      <c r="E127" s="18" t="s">
        <v>871</v>
      </c>
      <c r="F127" s="28">
        <v>42105.0</v>
      </c>
      <c r="G127" s="18" t="s">
        <v>25</v>
      </c>
    </row>
    <row r="128" ht="15.0" customHeight="1">
      <c r="A128" s="18" t="s">
        <v>867</v>
      </c>
      <c r="B128" s="18">
        <v>394.3</v>
      </c>
      <c r="C128" s="68" t="s">
        <v>872</v>
      </c>
      <c r="D128" s="22" t="s">
        <v>873</v>
      </c>
      <c r="E128" s="29" t="s">
        <v>874</v>
      </c>
      <c r="F128" s="28">
        <v>42157.0</v>
      </c>
      <c r="G128" s="29" t="s">
        <v>83</v>
      </c>
    </row>
    <row r="129" ht="15.0" customHeight="1">
      <c r="A129" s="18" t="s">
        <v>867</v>
      </c>
      <c r="B129" s="18">
        <v>394.3</v>
      </c>
      <c r="C129" s="68" t="s">
        <v>876</v>
      </c>
      <c r="D129" s="22" t="s">
        <v>877</v>
      </c>
      <c r="E129" s="29" t="s">
        <v>874</v>
      </c>
      <c r="F129" s="28">
        <v>42157.0</v>
      </c>
      <c r="G129" s="29" t="s">
        <v>83</v>
      </c>
    </row>
    <row r="130" ht="15.0" customHeight="1">
      <c r="A130" s="18" t="s">
        <v>867</v>
      </c>
      <c r="B130" s="18">
        <v>395.5</v>
      </c>
      <c r="C130" s="18" t="s">
        <v>878</v>
      </c>
      <c r="D130" s="22" t="s">
        <v>879</v>
      </c>
      <c r="E130" s="29" t="s">
        <v>881</v>
      </c>
      <c r="F130" s="20">
        <v>42204.0</v>
      </c>
      <c r="G130" s="29" t="s">
        <v>812</v>
      </c>
    </row>
    <row r="131" ht="15.0" customHeight="1">
      <c r="A131" s="35" t="s">
        <v>882</v>
      </c>
      <c r="B131" s="10"/>
      <c r="C131" s="10"/>
      <c r="D131" s="10"/>
      <c r="E131" s="10"/>
      <c r="F131" s="10"/>
      <c r="G131" s="11"/>
    </row>
    <row r="132" ht="15.0" customHeight="1">
      <c r="A132" s="18" t="s">
        <v>867</v>
      </c>
      <c r="B132" s="18">
        <v>397.5</v>
      </c>
      <c r="C132" s="18" t="s">
        <v>883</v>
      </c>
      <c r="D132" s="18" t="s">
        <v>884</v>
      </c>
      <c r="E132" s="184" t="s">
        <v>29</v>
      </c>
      <c r="F132" s="28">
        <v>42157.0</v>
      </c>
      <c r="G132" s="29" t="s">
        <v>83</v>
      </c>
    </row>
    <row r="133" ht="12.0" customHeight="1">
      <c r="A133" s="18" t="s">
        <v>867</v>
      </c>
      <c r="B133" s="18">
        <v>399.8</v>
      </c>
      <c r="C133" s="19"/>
      <c r="D133" s="18" t="s">
        <v>193</v>
      </c>
      <c r="E133" s="18" t="s">
        <v>29</v>
      </c>
      <c r="F133" s="28">
        <v>42157.0</v>
      </c>
      <c r="G133" s="29" t="s">
        <v>83</v>
      </c>
    </row>
    <row r="134" ht="15.0" customHeight="1">
      <c r="A134" s="18" t="s">
        <v>859</v>
      </c>
      <c r="B134" s="18">
        <v>400.9</v>
      </c>
      <c r="C134" s="18" t="s">
        <v>889</v>
      </c>
      <c r="D134" s="18" t="s">
        <v>890</v>
      </c>
      <c r="E134" s="29" t="s">
        <v>891</v>
      </c>
      <c r="F134" s="28">
        <v>42204.0</v>
      </c>
      <c r="G134" s="29" t="s">
        <v>812</v>
      </c>
    </row>
    <row r="135" ht="15.0" customHeight="1">
      <c r="A135" s="18" t="s">
        <v>859</v>
      </c>
      <c r="B135" s="18">
        <v>401.4</v>
      </c>
      <c r="C135" s="18" t="s">
        <v>892</v>
      </c>
      <c r="D135" s="18" t="s">
        <v>893</v>
      </c>
      <c r="E135" s="18" t="s">
        <v>29</v>
      </c>
      <c r="F135" s="28">
        <v>42136.0</v>
      </c>
      <c r="G135" s="18" t="s">
        <v>30</v>
      </c>
    </row>
    <row r="136" ht="15.0" customHeight="1">
      <c r="A136" s="18" t="s">
        <v>859</v>
      </c>
      <c r="B136" s="18">
        <v>401.77</v>
      </c>
      <c r="C136" s="19"/>
      <c r="D136" s="18" t="s">
        <v>894</v>
      </c>
      <c r="E136" s="29" t="s">
        <v>895</v>
      </c>
      <c r="F136" s="28">
        <v>42157.0</v>
      </c>
      <c r="G136" s="29" t="s">
        <v>83</v>
      </c>
    </row>
    <row r="137" ht="15.0" customHeight="1">
      <c r="A137" s="23" t="s">
        <v>896</v>
      </c>
      <c r="B137" s="10"/>
      <c r="C137" s="10"/>
      <c r="D137" s="10"/>
      <c r="E137" s="10"/>
      <c r="F137" s="10"/>
      <c r="G137" s="11"/>
    </row>
    <row r="138" ht="15.0" customHeight="1">
      <c r="A138" s="18" t="s">
        <v>859</v>
      </c>
      <c r="B138" s="18">
        <v>403.5</v>
      </c>
      <c r="C138" s="18" t="s">
        <v>897</v>
      </c>
      <c r="D138" s="18" t="s">
        <v>898</v>
      </c>
      <c r="E138" s="18" t="s">
        <v>678</v>
      </c>
      <c r="F138" s="28">
        <v>42124.0</v>
      </c>
      <c r="G138" s="18" t="s">
        <v>900</v>
      </c>
    </row>
    <row r="139" ht="15.0" customHeight="1">
      <c r="A139" s="19"/>
      <c r="B139" s="18">
        <v>406.48</v>
      </c>
      <c r="C139" s="19"/>
      <c r="D139" s="18" t="s">
        <v>901</v>
      </c>
      <c r="E139" s="18" t="s">
        <v>902</v>
      </c>
      <c r="F139" s="28">
        <v>42136.0</v>
      </c>
      <c r="G139" s="18" t="s">
        <v>30</v>
      </c>
    </row>
    <row r="140" ht="15.0" customHeight="1">
      <c r="A140" s="18" t="s">
        <v>859</v>
      </c>
      <c r="B140" s="18">
        <v>407.1</v>
      </c>
      <c r="C140" s="18" t="s">
        <v>904</v>
      </c>
      <c r="D140" s="18" t="s">
        <v>905</v>
      </c>
      <c r="E140" s="29" t="s">
        <v>907</v>
      </c>
      <c r="F140" s="28">
        <v>42156.0</v>
      </c>
      <c r="G140" s="29" t="s">
        <v>909</v>
      </c>
    </row>
    <row r="141" ht="15.0" customHeight="1">
      <c r="A141" s="18" t="s">
        <v>859</v>
      </c>
      <c r="B141" s="18" t="s">
        <v>913</v>
      </c>
      <c r="C141" s="19"/>
      <c r="D141" s="18" t="s">
        <v>914</v>
      </c>
      <c r="E141" s="18" t="s">
        <v>29</v>
      </c>
      <c r="F141" s="28">
        <v>42129.0</v>
      </c>
      <c r="G141" s="18" t="s">
        <v>114</v>
      </c>
    </row>
    <row r="142" ht="15.0" customHeight="1">
      <c r="A142" s="18" t="s">
        <v>859</v>
      </c>
      <c r="B142" s="18">
        <v>410.4</v>
      </c>
      <c r="C142" s="18" t="s">
        <v>915</v>
      </c>
      <c r="D142" s="18" t="s">
        <v>916</v>
      </c>
      <c r="E142" s="18" t="s">
        <v>29</v>
      </c>
      <c r="F142" s="28">
        <v>42157.0</v>
      </c>
      <c r="G142" s="29" t="s">
        <v>83</v>
      </c>
    </row>
    <row r="143" ht="10.5" customHeight="1">
      <c r="A143" s="18" t="s">
        <v>859</v>
      </c>
      <c r="B143" s="18">
        <v>411.2</v>
      </c>
      <c r="C143" s="18" t="s">
        <v>917</v>
      </c>
      <c r="D143" s="22" t="s">
        <v>918</v>
      </c>
      <c r="E143" s="29" t="s">
        <v>919</v>
      </c>
      <c r="F143" s="28">
        <v>42203.0</v>
      </c>
      <c r="G143" s="29" t="s">
        <v>812</v>
      </c>
    </row>
    <row r="144" ht="4.5" customHeight="1">
      <c r="A144" s="19"/>
      <c r="B144" s="18">
        <v>417.79</v>
      </c>
      <c r="C144" s="19"/>
      <c r="D144" s="50" t="s">
        <v>920</v>
      </c>
      <c r="E144" s="29" t="s">
        <v>29</v>
      </c>
      <c r="F144" s="28">
        <v>42176.0</v>
      </c>
      <c r="G144" s="29" t="s">
        <v>590</v>
      </c>
    </row>
    <row r="145" ht="4.5" customHeight="1">
      <c r="A145" s="18" t="s">
        <v>921</v>
      </c>
      <c r="B145" s="18">
        <v>418.8</v>
      </c>
      <c r="C145" s="18" t="s">
        <v>922</v>
      </c>
      <c r="D145" s="22" t="s">
        <v>923</v>
      </c>
      <c r="E145" s="29" t="s">
        <v>924</v>
      </c>
      <c r="F145" s="28">
        <v>42157.0</v>
      </c>
      <c r="G145" s="29" t="s">
        <v>83</v>
      </c>
    </row>
    <row r="146" ht="39.0" customHeight="1">
      <c r="A146" s="23" t="s">
        <v>925</v>
      </c>
      <c r="B146" s="10"/>
      <c r="C146" s="10"/>
      <c r="D146" s="10"/>
      <c r="E146" s="10"/>
      <c r="F146" s="10"/>
      <c r="G146" s="11"/>
    </row>
    <row r="147" ht="42.0" customHeight="1">
      <c r="A147" s="110" t="s">
        <v>926</v>
      </c>
      <c r="B147" s="10"/>
      <c r="C147" s="10"/>
      <c r="D147" s="10"/>
      <c r="E147" s="10"/>
      <c r="F147" s="10"/>
      <c r="G147" s="11"/>
    </row>
    <row r="148" ht="122.25" customHeight="1">
      <c r="A148" s="23" t="s">
        <v>930</v>
      </c>
      <c r="B148" s="10"/>
      <c r="C148" s="10"/>
      <c r="D148" s="10"/>
      <c r="E148" s="10"/>
      <c r="F148" s="10"/>
      <c r="G148" s="11"/>
    </row>
    <row r="149" ht="12.0" customHeight="1">
      <c r="A149" s="18" t="s">
        <v>931</v>
      </c>
      <c r="B149" s="18" t="s">
        <v>932</v>
      </c>
      <c r="C149" s="19"/>
      <c r="D149" s="18" t="s">
        <v>933</v>
      </c>
      <c r="E149" s="18" t="s">
        <v>935</v>
      </c>
      <c r="F149" s="28">
        <v>42130.0</v>
      </c>
      <c r="G149" s="18" t="s">
        <v>114</v>
      </c>
    </row>
    <row r="150" ht="10.5" customHeight="1">
      <c r="A150" s="19"/>
      <c r="B150" s="18">
        <v>425.82</v>
      </c>
      <c r="C150" s="19"/>
      <c r="D150" s="50" t="s">
        <v>939</v>
      </c>
      <c r="E150" s="18" t="s">
        <v>940</v>
      </c>
      <c r="F150" s="28">
        <v>42125.0</v>
      </c>
      <c r="G150" s="18" t="s">
        <v>942</v>
      </c>
    </row>
    <row r="151" ht="27.0" customHeight="1">
      <c r="A151" s="18" t="s">
        <v>944</v>
      </c>
      <c r="B151" s="18" t="s">
        <v>946</v>
      </c>
      <c r="C151" s="19"/>
      <c r="D151" s="18" t="s">
        <v>948</v>
      </c>
      <c r="E151" s="19"/>
      <c r="F151" s="25"/>
      <c r="G151" s="19"/>
    </row>
    <row r="152" ht="17.25" customHeight="1">
      <c r="A152" s="18" t="s">
        <v>944</v>
      </c>
      <c r="B152" s="18">
        <v>430.6</v>
      </c>
      <c r="C152" s="50" t="s">
        <v>950</v>
      </c>
      <c r="D152" s="195" t="str">
        <f>HYPERLINK("javascript:Start('http://www.fs.fed.us/r5/angeles/')","Messenger Flats Camp USFS.")</f>
        <v>Messenger Flats Camp USFS.</v>
      </c>
      <c r="E152" s="18" t="s">
        <v>678</v>
      </c>
      <c r="F152" s="28">
        <v>42130.0</v>
      </c>
      <c r="G152" s="18" t="s">
        <v>114</v>
      </c>
    </row>
    <row r="153" ht="10.5" customHeight="1">
      <c r="A153" s="19"/>
      <c r="B153" s="19"/>
      <c r="C153" s="113"/>
      <c r="D153" s="50" t="s">
        <v>991</v>
      </c>
      <c r="E153" s="29" t="s">
        <v>994</v>
      </c>
      <c r="F153" s="20">
        <v>42155.0</v>
      </c>
      <c r="G153" s="196" t="s">
        <v>999</v>
      </c>
    </row>
    <row r="154" ht="99.0" customHeight="1">
      <c r="A154" s="23" t="s">
        <v>1012</v>
      </c>
      <c r="B154" s="10"/>
      <c r="C154" s="10"/>
      <c r="D154" s="10"/>
      <c r="E154" s="10"/>
      <c r="F154" s="10"/>
      <c r="G154" s="11"/>
    </row>
    <row r="155" ht="10.5" customHeight="1">
      <c r="A155" s="19"/>
      <c r="B155" s="18">
        <v>431.84</v>
      </c>
      <c r="C155" s="140"/>
      <c r="D155" s="50" t="s">
        <v>939</v>
      </c>
      <c r="E155" s="18" t="s">
        <v>1026</v>
      </c>
      <c r="F155" s="20">
        <v>42130.0</v>
      </c>
      <c r="G155" s="21" t="s">
        <v>114</v>
      </c>
    </row>
    <row r="156" ht="27.75" customHeight="1">
      <c r="A156" s="18" t="s">
        <v>944</v>
      </c>
      <c r="B156" s="18">
        <v>432.1</v>
      </c>
      <c r="C156" s="18" t="s">
        <v>1043</v>
      </c>
      <c r="D156" s="18" t="s">
        <v>1046</v>
      </c>
      <c r="E156" s="18" t="s">
        <v>1047</v>
      </c>
      <c r="F156" s="20">
        <v>42138.0</v>
      </c>
      <c r="G156" s="21" t="s">
        <v>30</v>
      </c>
    </row>
    <row r="157" ht="18.75" customHeight="1">
      <c r="A157" s="18" t="s">
        <v>944</v>
      </c>
      <c r="B157" s="18">
        <v>436.3</v>
      </c>
      <c r="C157" s="18" t="s">
        <v>1052</v>
      </c>
      <c r="D157" s="22" t="s">
        <v>1053</v>
      </c>
      <c r="E157" s="50" t="s">
        <v>1054</v>
      </c>
      <c r="F157" s="28">
        <v>42138.0</v>
      </c>
      <c r="G157" s="18" t="s">
        <v>30</v>
      </c>
    </row>
    <row r="158" ht="15.0" customHeight="1">
      <c r="A158" s="23" t="s">
        <v>1058</v>
      </c>
      <c r="B158" s="10"/>
      <c r="C158" s="10"/>
      <c r="D158" s="10"/>
      <c r="E158" s="10"/>
      <c r="F158" s="10"/>
      <c r="G158" s="11"/>
    </row>
    <row r="159" ht="15.0" customHeight="1">
      <c r="A159" s="18" t="s">
        <v>22</v>
      </c>
      <c r="B159" s="18">
        <v>440.2</v>
      </c>
      <c r="C159" s="19"/>
      <c r="D159" s="18" t="s">
        <v>1074</v>
      </c>
      <c r="E159" s="18" t="s">
        <v>29</v>
      </c>
      <c r="F159" s="28">
        <v>42138.0</v>
      </c>
      <c r="G159" s="18" t="s">
        <v>30</v>
      </c>
    </row>
    <row r="160" ht="15.0" customHeight="1">
      <c r="A160" s="18" t="s">
        <v>22</v>
      </c>
      <c r="B160" s="18">
        <v>444.3</v>
      </c>
      <c r="C160" s="18" t="s">
        <v>1077</v>
      </c>
      <c r="D160" s="22" t="s">
        <v>1078</v>
      </c>
      <c r="E160" s="50" t="s">
        <v>1080</v>
      </c>
      <c r="F160" s="28">
        <v>42137.0</v>
      </c>
      <c r="G160" s="29" t="s">
        <v>822</v>
      </c>
    </row>
    <row r="161" ht="51.0" customHeight="1">
      <c r="A161" s="23" t="s">
        <v>1085</v>
      </c>
      <c r="B161" s="10"/>
      <c r="C161" s="10"/>
      <c r="D161" s="10"/>
      <c r="E161" s="10"/>
      <c r="F161" s="10"/>
      <c r="G161" s="11"/>
    </row>
    <row r="162" ht="24.0" customHeight="1">
      <c r="A162" s="23" t="s">
        <v>1107</v>
      </c>
      <c r="B162" s="10"/>
      <c r="C162" s="10"/>
      <c r="D162" s="10"/>
      <c r="E162" s="10"/>
      <c r="F162" s="10"/>
      <c r="G162" s="11"/>
    </row>
  </sheetData>
  <mergeCells count="52">
    <mergeCell ref="A111:G111"/>
    <mergeCell ref="A91:G91"/>
    <mergeCell ref="A108:G108"/>
    <mergeCell ref="A105:G105"/>
    <mergeCell ref="A101:G101"/>
    <mergeCell ref="A98:G98"/>
    <mergeCell ref="D94:E94"/>
    <mergeCell ref="A93:G93"/>
    <mergeCell ref="A60:G60"/>
    <mergeCell ref="A58:G58"/>
    <mergeCell ref="A121:G121"/>
    <mergeCell ref="A120:G120"/>
    <mergeCell ref="A32:G32"/>
    <mergeCell ref="A38:G38"/>
    <mergeCell ref="A35:G35"/>
    <mergeCell ref="A34:G34"/>
    <mergeCell ref="A41:G41"/>
    <mergeCell ref="A11:G11"/>
    <mergeCell ref="A9:G9"/>
    <mergeCell ref="A29:G29"/>
    <mergeCell ref="A27:G27"/>
    <mergeCell ref="A25:G25"/>
    <mergeCell ref="A23:G23"/>
    <mergeCell ref="A19:G19"/>
    <mergeCell ref="A6:G6"/>
    <mergeCell ref="A7:G7"/>
    <mergeCell ref="A161:G161"/>
    <mergeCell ref="A162:G162"/>
    <mergeCell ref="A158:G158"/>
    <mergeCell ref="A154:G154"/>
    <mergeCell ref="A131:G131"/>
    <mergeCell ref="A137:G137"/>
    <mergeCell ref="A148:G148"/>
    <mergeCell ref="A146:G146"/>
    <mergeCell ref="A147:G147"/>
    <mergeCell ref="A122:G122"/>
    <mergeCell ref="A123:G123"/>
    <mergeCell ref="A56:G56"/>
    <mergeCell ref="A54:G54"/>
    <mergeCell ref="A51:G51"/>
    <mergeCell ref="A49:G49"/>
    <mergeCell ref="A84:G84"/>
    <mergeCell ref="A69:G69"/>
    <mergeCell ref="A116:G116"/>
    <mergeCell ref="A112:G112"/>
    <mergeCell ref="A4:G4"/>
    <mergeCell ref="A5:G5"/>
    <mergeCell ref="A3:G3"/>
    <mergeCell ref="A1:E1"/>
    <mergeCell ref="F1:G1"/>
    <mergeCell ref="A2:E2"/>
    <mergeCell ref="F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5" t="s">
        <v>5</v>
      </c>
      <c r="F1" s="2" t="s">
        <v>2</v>
      </c>
    </row>
    <row r="2" ht="1.5" customHeight="1">
      <c r="A2" s="7" t="s">
        <v>7</v>
      </c>
      <c r="B2" s="4"/>
      <c r="C2" s="4"/>
      <c r="D2" s="4"/>
      <c r="E2" s="4"/>
      <c r="F2" s="6" t="str">
        <f>hyperlink("www.pctwater.com","www.pctwater.com")</f>
        <v>www.pctwater.com</v>
      </c>
      <c r="G2" s="4"/>
    </row>
    <row r="3" ht="31.5" customHeight="1">
      <c r="A3" s="8" t="s">
        <v>8</v>
      </c>
      <c r="B3" s="10"/>
      <c r="C3" s="10"/>
      <c r="D3" s="10"/>
      <c r="E3" s="10"/>
      <c r="F3" s="10"/>
      <c r="G3" s="11"/>
    </row>
    <row r="4" ht="42.0" customHeight="1">
      <c r="A4" s="12" t="s">
        <v>10</v>
      </c>
      <c r="B4" s="10"/>
      <c r="C4" s="10"/>
      <c r="D4" s="10"/>
      <c r="E4" s="10"/>
      <c r="F4" s="10"/>
      <c r="G4" s="11"/>
    </row>
    <row r="5" ht="27.0" customHeight="1">
      <c r="A5" s="13" t="s">
        <v>11</v>
      </c>
      <c r="B5" s="10"/>
      <c r="C5" s="10"/>
      <c r="D5" s="10"/>
      <c r="E5" s="10"/>
      <c r="F5" s="10"/>
      <c r="G5" s="11"/>
    </row>
    <row r="6" ht="52.5" customHeight="1">
      <c r="A6" s="13" t="s">
        <v>12</v>
      </c>
      <c r="B6" s="10"/>
      <c r="C6" s="10"/>
      <c r="D6" s="10"/>
      <c r="E6" s="10"/>
      <c r="F6" s="10"/>
      <c r="G6" s="11"/>
    </row>
    <row r="7" ht="27.0" customHeight="1">
      <c r="A7" s="14" t="s">
        <v>13</v>
      </c>
      <c r="B7" s="10"/>
      <c r="C7" s="10"/>
      <c r="D7" s="10"/>
      <c r="E7" s="10"/>
      <c r="F7" s="10"/>
      <c r="G7" s="11"/>
    </row>
    <row r="8" ht="1.5" customHeight="1">
      <c r="A8" s="15" t="s">
        <v>14</v>
      </c>
      <c r="B8" s="15" t="s">
        <v>15</v>
      </c>
      <c r="C8" s="15" t="s">
        <v>16</v>
      </c>
      <c r="D8" s="15" t="s">
        <v>17</v>
      </c>
      <c r="E8" s="15" t="s">
        <v>18</v>
      </c>
      <c r="F8" s="16" t="s">
        <v>19</v>
      </c>
      <c r="G8" s="15" t="s">
        <v>20</v>
      </c>
    </row>
    <row r="9" ht="15.0" customHeight="1">
      <c r="A9" s="17" t="s">
        <v>21</v>
      </c>
      <c r="B9" s="10"/>
      <c r="C9" s="10"/>
      <c r="D9" s="10"/>
      <c r="E9" s="10"/>
      <c r="F9" s="10"/>
      <c r="G9" s="11"/>
    </row>
    <row r="10" ht="15.0" customHeight="1">
      <c r="A10" s="18" t="s">
        <v>22</v>
      </c>
      <c r="B10" s="18">
        <v>444.4</v>
      </c>
      <c r="C10" s="19"/>
      <c r="D10" s="18" t="s">
        <v>23</v>
      </c>
      <c r="E10" s="18" t="s">
        <v>24</v>
      </c>
      <c r="F10" s="20">
        <v>42110.0</v>
      </c>
      <c r="G10" s="21" t="s">
        <v>25</v>
      </c>
    </row>
    <row r="11" ht="15.0" customHeight="1">
      <c r="A11" s="18" t="s">
        <v>26</v>
      </c>
      <c r="B11" s="18">
        <v>451.1</v>
      </c>
      <c r="C11" s="18" t="s">
        <v>27</v>
      </c>
      <c r="D11" s="18" t="s">
        <v>28</v>
      </c>
      <c r="E11" s="18" t="s">
        <v>29</v>
      </c>
      <c r="F11" s="20">
        <v>42141.0</v>
      </c>
      <c r="G11" s="21" t="s">
        <v>30</v>
      </c>
    </row>
    <row r="12" ht="15.0" customHeight="1">
      <c r="A12" s="19"/>
      <c r="B12" s="18">
        <v>451.7</v>
      </c>
      <c r="C12" s="19"/>
      <c r="D12" s="18" t="s">
        <v>31</v>
      </c>
      <c r="E12" s="18" t="s">
        <v>32</v>
      </c>
      <c r="F12" s="20">
        <v>42141.0</v>
      </c>
      <c r="G12" s="21" t="s">
        <v>30</v>
      </c>
    </row>
    <row r="13" ht="15.0" customHeight="1">
      <c r="A13" s="18" t="s">
        <v>26</v>
      </c>
      <c r="B13" s="18">
        <v>452.9</v>
      </c>
      <c r="C13" s="18" t="s">
        <v>33</v>
      </c>
      <c r="D13" s="22" t="s">
        <v>34</v>
      </c>
      <c r="E13" s="18" t="s">
        <v>35</v>
      </c>
      <c r="F13" s="20">
        <v>42141.0</v>
      </c>
      <c r="G13" s="21" t="s">
        <v>30</v>
      </c>
    </row>
    <row r="14" ht="27.75" customHeight="1">
      <c r="A14" s="23" t="s">
        <v>36</v>
      </c>
      <c r="B14" s="10"/>
      <c r="C14" s="10"/>
      <c r="D14" s="10"/>
      <c r="E14" s="10"/>
      <c r="F14" s="10"/>
      <c r="G14" s="11"/>
    </row>
    <row r="15" ht="15.0" customHeight="1">
      <c r="A15" s="18" t="s">
        <v>26</v>
      </c>
      <c r="B15" s="18" t="s">
        <v>37</v>
      </c>
      <c r="C15" s="19"/>
      <c r="D15" s="18" t="s">
        <v>38</v>
      </c>
      <c r="E15" s="24" t="s">
        <v>39</v>
      </c>
      <c r="F15" s="25"/>
      <c r="G15" s="19"/>
    </row>
    <row r="16" ht="15.0" customHeight="1">
      <c r="A16" s="18" t="s">
        <v>26</v>
      </c>
      <c r="B16" s="18">
        <v>454.4</v>
      </c>
      <c r="C16" s="19"/>
      <c r="D16" s="22" t="s">
        <v>40</v>
      </c>
      <c r="E16" s="18" t="s">
        <v>41</v>
      </c>
      <c r="F16" s="25"/>
      <c r="G16" s="19"/>
    </row>
    <row r="17" ht="15.0" customHeight="1">
      <c r="A17" s="18" t="s">
        <v>26</v>
      </c>
      <c r="B17" s="18">
        <v>454.5</v>
      </c>
      <c r="C17" s="26" t="s">
        <v>42</v>
      </c>
      <c r="D17" s="27" t="s">
        <v>43</v>
      </c>
      <c r="E17" s="15" t="s">
        <v>44</v>
      </c>
      <c r="F17" s="28">
        <v>42041.0</v>
      </c>
      <c r="G17" s="18" t="s">
        <v>45</v>
      </c>
    </row>
    <row r="18" ht="26.25" customHeight="1">
      <c r="A18" s="23" t="s">
        <v>46</v>
      </c>
      <c r="B18" s="10"/>
      <c r="C18" s="10"/>
      <c r="D18" s="10"/>
      <c r="E18" s="10"/>
      <c r="F18" s="10"/>
      <c r="G18" s="11"/>
    </row>
    <row r="19" ht="15.0" customHeight="1">
      <c r="A19" s="17" t="s">
        <v>47</v>
      </c>
      <c r="B19" s="10"/>
      <c r="C19" s="10"/>
      <c r="D19" s="10"/>
      <c r="E19" s="10"/>
      <c r="F19" s="10"/>
      <c r="G19" s="11"/>
    </row>
    <row r="20" ht="8.25" customHeight="1">
      <c r="A20" s="18" t="s">
        <v>48</v>
      </c>
      <c r="B20" s="18">
        <v>463.3</v>
      </c>
      <c r="C20" s="18" t="s">
        <v>49</v>
      </c>
      <c r="D20" s="22" t="s">
        <v>50</v>
      </c>
      <c r="E20" s="29" t="s">
        <v>51</v>
      </c>
      <c r="F20" s="28">
        <v>42198.0</v>
      </c>
      <c r="G20" s="30" t="s">
        <v>52</v>
      </c>
    </row>
    <row r="21" ht="15.0" customHeight="1">
      <c r="A21" s="23" t="s">
        <v>53</v>
      </c>
      <c r="B21" s="10"/>
      <c r="C21" s="10"/>
      <c r="D21" s="10"/>
      <c r="E21" s="10"/>
      <c r="F21" s="10"/>
      <c r="G21" s="11"/>
    </row>
    <row r="22" ht="15.0" customHeight="1">
      <c r="A22" s="32" t="s">
        <v>48</v>
      </c>
      <c r="B22" s="32">
        <v>465.6</v>
      </c>
      <c r="C22" s="32" t="s">
        <v>54</v>
      </c>
      <c r="D22" s="32" t="s">
        <v>55</v>
      </c>
      <c r="E22" s="32" t="s">
        <v>29</v>
      </c>
      <c r="F22" s="28">
        <v>42141.0</v>
      </c>
      <c r="G22" s="18" t="s">
        <v>30</v>
      </c>
    </row>
    <row r="23" ht="15.0" customHeight="1">
      <c r="A23" s="32" t="s">
        <v>48</v>
      </c>
      <c r="B23" s="32" t="s">
        <v>56</v>
      </c>
      <c r="C23" s="33"/>
      <c r="D23" s="32" t="s">
        <v>57</v>
      </c>
      <c r="E23" s="32" t="s">
        <v>29</v>
      </c>
      <c r="F23" s="28">
        <v>42142.0</v>
      </c>
      <c r="G23" s="18" t="s">
        <v>30</v>
      </c>
    </row>
    <row r="24" ht="15.0" customHeight="1">
      <c r="A24" s="18" t="s">
        <v>58</v>
      </c>
      <c r="B24" s="18">
        <v>478.2</v>
      </c>
      <c r="C24" s="18" t="s">
        <v>59</v>
      </c>
      <c r="D24" s="22" t="s">
        <v>60</v>
      </c>
      <c r="E24" s="18" t="s">
        <v>61</v>
      </c>
      <c r="F24" s="28">
        <v>42142.0</v>
      </c>
      <c r="G24" s="18" t="s">
        <v>30</v>
      </c>
    </row>
    <row r="25" ht="25.5" customHeight="1">
      <c r="A25" s="23" t="s">
        <v>62</v>
      </c>
      <c r="B25" s="10"/>
      <c r="C25" s="10"/>
      <c r="D25" s="10"/>
      <c r="E25" s="10"/>
      <c r="F25" s="10"/>
      <c r="G25" s="11"/>
    </row>
    <row r="26" ht="4.5" customHeight="1">
      <c r="A26" s="35" t="s">
        <v>64</v>
      </c>
      <c r="B26" s="10"/>
      <c r="C26" s="10"/>
      <c r="D26" s="10"/>
      <c r="E26" s="10"/>
      <c r="F26" s="10"/>
      <c r="G26" s="11"/>
    </row>
    <row r="27" ht="43.5" customHeight="1">
      <c r="A27" s="39" t="s">
        <v>67</v>
      </c>
      <c r="B27" s="10"/>
      <c r="C27" s="10"/>
      <c r="D27" s="10"/>
      <c r="E27" s="10"/>
      <c r="F27" s="10"/>
      <c r="G27" s="11"/>
    </row>
    <row r="28" ht="79.5" customHeight="1">
      <c r="A28" s="41" t="s">
        <v>72</v>
      </c>
      <c r="B28" s="10"/>
      <c r="C28" s="10"/>
      <c r="D28" s="10"/>
      <c r="E28" s="10"/>
      <c r="F28" s="10"/>
      <c r="G28" s="11"/>
    </row>
    <row r="29" ht="28.5" customHeight="1">
      <c r="A29" s="43" t="s">
        <v>75</v>
      </c>
      <c r="B29" s="10"/>
      <c r="C29" s="10"/>
      <c r="D29" s="10"/>
      <c r="E29" s="10"/>
      <c r="F29" s="10"/>
      <c r="G29" s="11"/>
    </row>
    <row r="30" ht="21.0" customHeight="1">
      <c r="A30" s="45" t="s">
        <v>77</v>
      </c>
      <c r="B30" s="45">
        <v>493.0</v>
      </c>
      <c r="C30" s="45" t="s">
        <v>80</v>
      </c>
      <c r="D30" s="45" t="s">
        <v>81</v>
      </c>
      <c r="E30" s="47"/>
      <c r="F30" s="51"/>
      <c r="G30" s="47"/>
    </row>
    <row r="31" ht="10.5" customHeight="1">
      <c r="A31" s="53" t="s">
        <v>88</v>
      </c>
      <c r="B31" s="10"/>
      <c r="C31" s="10"/>
      <c r="D31" s="10"/>
      <c r="E31" s="10"/>
      <c r="F31" s="10"/>
      <c r="G31" s="11"/>
    </row>
    <row r="32" ht="15.0" customHeight="1">
      <c r="A32" s="18" t="s">
        <v>77</v>
      </c>
      <c r="B32" s="18">
        <v>493.5</v>
      </c>
      <c r="C32" s="18" t="s">
        <v>98</v>
      </c>
      <c r="D32" s="18" t="s">
        <v>99</v>
      </c>
      <c r="E32" s="18" t="s">
        <v>100</v>
      </c>
      <c r="F32" s="20">
        <v>42125.0</v>
      </c>
      <c r="G32" s="18" t="s">
        <v>103</v>
      </c>
    </row>
    <row r="33" ht="41.25" customHeight="1">
      <c r="A33" s="35" t="s">
        <v>105</v>
      </c>
      <c r="B33" s="10"/>
      <c r="C33" s="10"/>
      <c r="D33" s="10"/>
      <c r="E33" s="10"/>
      <c r="F33" s="10"/>
      <c r="G33" s="11"/>
    </row>
    <row r="34" ht="15.0" customHeight="1">
      <c r="A34" s="18" t="s">
        <v>77</v>
      </c>
      <c r="B34" s="18">
        <v>496.2</v>
      </c>
      <c r="C34" s="18" t="s">
        <v>111</v>
      </c>
      <c r="D34" s="18" t="s">
        <v>112</v>
      </c>
      <c r="E34" s="18" t="s">
        <v>113</v>
      </c>
      <c r="F34" s="28">
        <v>42134.0</v>
      </c>
      <c r="G34" s="18" t="s">
        <v>114</v>
      </c>
    </row>
    <row r="35" ht="39.75" customHeight="1">
      <c r="A35" s="23" t="s">
        <v>115</v>
      </c>
      <c r="B35" s="10"/>
      <c r="C35" s="10"/>
      <c r="D35" s="10"/>
      <c r="E35" s="10"/>
      <c r="F35" s="10"/>
      <c r="G35" s="11"/>
    </row>
    <row r="36" ht="7.5" customHeight="1">
      <c r="A36" s="18" t="s">
        <v>77</v>
      </c>
      <c r="B36" s="18">
        <v>498.2</v>
      </c>
      <c r="C36" s="19"/>
      <c r="D36" s="18" t="s">
        <v>126</v>
      </c>
      <c r="E36" s="29" t="s">
        <v>127</v>
      </c>
      <c r="F36" s="28">
        <v>42158.0</v>
      </c>
      <c r="G36" s="29" t="s">
        <v>128</v>
      </c>
    </row>
    <row r="37" ht="135.0" customHeight="1">
      <c r="A37" s="58" t="s">
        <v>129</v>
      </c>
      <c r="B37" s="10"/>
      <c r="C37" s="10"/>
      <c r="D37" s="10"/>
      <c r="E37" s="10"/>
      <c r="F37" s="10"/>
      <c r="G37" s="11"/>
    </row>
    <row r="38" ht="7.5" customHeight="1">
      <c r="A38" s="18" t="s">
        <v>137</v>
      </c>
      <c r="B38" s="18">
        <v>502.4</v>
      </c>
      <c r="C38" s="18" t="s">
        <v>138</v>
      </c>
      <c r="D38" s="18" t="s">
        <v>139</v>
      </c>
      <c r="E38" s="18" t="s">
        <v>140</v>
      </c>
      <c r="F38" s="28">
        <v>42158.0</v>
      </c>
      <c r="G38" s="29" t="s">
        <v>128</v>
      </c>
    </row>
    <row r="39" ht="15.75" customHeight="1">
      <c r="A39" s="23" t="s">
        <v>141</v>
      </c>
      <c r="B39" s="10"/>
      <c r="C39" s="10"/>
      <c r="D39" s="10"/>
      <c r="E39" s="10"/>
      <c r="F39" s="10"/>
      <c r="G39" s="11"/>
    </row>
    <row r="40" ht="15.0" customHeight="1">
      <c r="A40" s="18" t="s">
        <v>137</v>
      </c>
      <c r="B40" s="18">
        <v>502.4</v>
      </c>
      <c r="C40" s="18" t="s">
        <v>147</v>
      </c>
      <c r="D40" s="18" t="s">
        <v>148</v>
      </c>
      <c r="E40" s="29" t="s">
        <v>149</v>
      </c>
      <c r="F40" s="28">
        <v>42200.0</v>
      </c>
      <c r="G40" s="29" t="s">
        <v>150</v>
      </c>
    </row>
    <row r="41" ht="26.25" customHeight="1">
      <c r="A41" s="63" t="s">
        <v>151</v>
      </c>
      <c r="B41" s="10"/>
      <c r="C41" s="10"/>
      <c r="D41" s="10"/>
      <c r="E41" s="10"/>
      <c r="F41" s="10"/>
      <c r="G41" s="11"/>
    </row>
    <row r="42" ht="15.0" customHeight="1">
      <c r="A42" s="18" t="s">
        <v>137</v>
      </c>
      <c r="B42" s="18">
        <v>504.6</v>
      </c>
      <c r="C42" s="18" t="s">
        <v>163</v>
      </c>
      <c r="D42" s="50" t="s">
        <v>164</v>
      </c>
      <c r="E42" s="18" t="s">
        <v>165</v>
      </c>
      <c r="F42" s="28">
        <v>42142.0</v>
      </c>
      <c r="G42" s="18" t="s">
        <v>30</v>
      </c>
    </row>
    <row r="43" ht="27.0" customHeight="1">
      <c r="A43" s="23" t="s">
        <v>166</v>
      </c>
      <c r="B43" s="10"/>
      <c r="C43" s="10"/>
      <c r="D43" s="10"/>
      <c r="E43" s="10"/>
      <c r="F43" s="10"/>
      <c r="G43" s="11"/>
    </row>
    <row r="44" ht="26.25" customHeight="1">
      <c r="A44" s="23" t="s">
        <v>169</v>
      </c>
      <c r="B44" s="10"/>
      <c r="C44" s="10"/>
      <c r="D44" s="10"/>
      <c r="E44" s="10"/>
      <c r="F44" s="10"/>
      <c r="G44" s="11"/>
    </row>
    <row r="45" ht="11.25" customHeight="1">
      <c r="A45" s="18" t="s">
        <v>137</v>
      </c>
      <c r="B45" s="18">
        <v>508.1</v>
      </c>
      <c r="C45" s="18" t="s">
        <v>171</v>
      </c>
      <c r="D45" s="18" t="s">
        <v>172</v>
      </c>
      <c r="E45" s="29" t="s">
        <v>173</v>
      </c>
      <c r="F45" s="28">
        <v>42173.0</v>
      </c>
      <c r="G45" s="29" t="s">
        <v>174</v>
      </c>
    </row>
    <row r="46" ht="40.5" customHeight="1">
      <c r="A46" s="23" t="s">
        <v>176</v>
      </c>
      <c r="B46" s="10"/>
      <c r="C46" s="10"/>
      <c r="D46" s="10"/>
      <c r="E46" s="10"/>
      <c r="F46" s="10"/>
      <c r="G46" s="11"/>
    </row>
    <row r="47" ht="9.75" customHeight="1">
      <c r="A47" s="18" t="s">
        <v>137</v>
      </c>
      <c r="B47" s="18">
        <v>510.7</v>
      </c>
      <c r="C47" s="18" t="s">
        <v>178</v>
      </c>
      <c r="D47" s="18" t="s">
        <v>180</v>
      </c>
      <c r="E47" s="68" t="s">
        <v>29</v>
      </c>
      <c r="F47" s="28">
        <v>42149.0</v>
      </c>
      <c r="G47" s="18" t="s">
        <v>183</v>
      </c>
    </row>
    <row r="48" ht="10.5" customHeight="1">
      <c r="A48" s="18" t="s">
        <v>137</v>
      </c>
      <c r="B48" s="18">
        <v>511.0</v>
      </c>
      <c r="C48" s="18" t="s">
        <v>184</v>
      </c>
      <c r="D48" s="18" t="s">
        <v>185</v>
      </c>
      <c r="E48" s="68" t="s">
        <v>29</v>
      </c>
      <c r="F48" s="28">
        <v>42149.0</v>
      </c>
      <c r="G48" s="18" t="s">
        <v>183</v>
      </c>
    </row>
    <row r="49" ht="15.0" customHeight="1">
      <c r="A49" s="23" t="s">
        <v>186</v>
      </c>
      <c r="B49" s="10"/>
      <c r="C49" s="10"/>
      <c r="D49" s="10"/>
      <c r="E49" s="10"/>
      <c r="F49" s="10"/>
      <c r="G49" s="11"/>
    </row>
    <row r="50" ht="5.25" customHeight="1">
      <c r="A50" s="18" t="s">
        <v>187</v>
      </c>
      <c r="B50" s="68">
        <v>512.0</v>
      </c>
      <c r="C50" s="71" t="s">
        <v>188</v>
      </c>
      <c r="D50" s="71" t="s">
        <v>193</v>
      </c>
      <c r="E50" s="68" t="s">
        <v>29</v>
      </c>
      <c r="F50" s="28">
        <v>42142.0</v>
      </c>
      <c r="G50" s="18" t="s">
        <v>30</v>
      </c>
    </row>
    <row r="51" ht="5.25" customHeight="1">
      <c r="A51" s="18" t="s">
        <v>187</v>
      </c>
      <c r="B51" s="18">
        <v>517.6</v>
      </c>
      <c r="C51" s="50" t="s">
        <v>194</v>
      </c>
      <c r="D51" s="22" t="s">
        <v>195</v>
      </c>
      <c r="E51" s="18" t="s">
        <v>196</v>
      </c>
      <c r="F51" s="28">
        <v>42128.0</v>
      </c>
      <c r="G51" s="18" t="s">
        <v>25</v>
      </c>
    </row>
    <row r="52" ht="15.0" customHeight="1">
      <c r="A52" s="35" t="s">
        <v>197</v>
      </c>
      <c r="B52" s="10"/>
      <c r="C52" s="10"/>
      <c r="D52" s="10"/>
      <c r="E52" s="10"/>
      <c r="F52" s="10"/>
      <c r="G52" s="11"/>
    </row>
    <row r="53" ht="9.0" customHeight="1">
      <c r="A53" s="73" t="s">
        <v>187</v>
      </c>
      <c r="B53" s="73">
        <v>517.6</v>
      </c>
      <c r="C53" s="75"/>
      <c r="D53" s="77" t="s">
        <v>211</v>
      </c>
      <c r="E53" s="73" t="s">
        <v>222</v>
      </c>
      <c r="F53" s="78" t="s">
        <v>222</v>
      </c>
      <c r="G53" s="73" t="s">
        <v>222</v>
      </c>
    </row>
    <row r="54" ht="11.25" customHeight="1">
      <c r="A54" s="18" t="s">
        <v>187</v>
      </c>
      <c r="B54" s="18">
        <v>518.5</v>
      </c>
      <c r="C54" s="18" t="s">
        <v>227</v>
      </c>
      <c r="D54" s="22" t="s">
        <v>228</v>
      </c>
      <c r="E54" s="18" t="s">
        <v>230</v>
      </c>
      <c r="F54" s="28">
        <v>42143.0</v>
      </c>
      <c r="G54" s="18" t="s">
        <v>30</v>
      </c>
    </row>
    <row r="55" ht="9.0" customHeight="1">
      <c r="A55" s="19"/>
      <c r="B55" s="18">
        <v>520.9</v>
      </c>
      <c r="C55" s="19"/>
      <c r="D55" s="50" t="s">
        <v>231</v>
      </c>
      <c r="E55" s="18" t="s">
        <v>232</v>
      </c>
      <c r="F55" s="28">
        <v>42143.0</v>
      </c>
      <c r="G55" s="18" t="s">
        <v>30</v>
      </c>
    </row>
    <row r="56" ht="9.0" customHeight="1">
      <c r="A56" s="18" t="s">
        <v>233</v>
      </c>
      <c r="B56" s="18">
        <v>534.9</v>
      </c>
      <c r="C56" s="18" t="s">
        <v>234</v>
      </c>
      <c r="D56" s="18" t="s">
        <v>235</v>
      </c>
      <c r="E56" s="18" t="s">
        <v>236</v>
      </c>
      <c r="F56" s="28">
        <v>42160.0</v>
      </c>
      <c r="G56" s="29" t="s">
        <v>128</v>
      </c>
    </row>
    <row r="57" ht="76.5" customHeight="1">
      <c r="A57" s="63" t="s">
        <v>237</v>
      </c>
      <c r="B57" s="10"/>
      <c r="C57" s="10"/>
      <c r="D57" s="10"/>
      <c r="E57" s="10"/>
      <c r="F57" s="10"/>
      <c r="G57" s="11"/>
    </row>
    <row r="58" ht="15.0" customHeight="1">
      <c r="A58" s="18" t="s">
        <v>246</v>
      </c>
      <c r="B58" s="18">
        <v>536.9</v>
      </c>
      <c r="C58" s="18" t="s">
        <v>248</v>
      </c>
      <c r="D58" s="18" t="s">
        <v>250</v>
      </c>
      <c r="E58" s="18" t="s">
        <v>251</v>
      </c>
      <c r="F58" s="28">
        <v>42084.0</v>
      </c>
      <c r="G58" s="18" t="s">
        <v>252</v>
      </c>
    </row>
    <row r="59" ht="28.5" customHeight="1">
      <c r="A59" s="35" t="s">
        <v>253</v>
      </c>
      <c r="B59" s="10"/>
      <c r="C59" s="10"/>
      <c r="D59" s="10"/>
      <c r="E59" s="10"/>
      <c r="F59" s="10"/>
      <c r="G59" s="11"/>
    </row>
    <row r="60" ht="15.0" customHeight="1">
      <c r="A60" s="18" t="s">
        <v>265</v>
      </c>
      <c r="B60" s="18">
        <v>541.6</v>
      </c>
      <c r="C60" s="18" t="s">
        <v>268</v>
      </c>
      <c r="D60" s="22" t="s">
        <v>269</v>
      </c>
      <c r="E60" s="29" t="s">
        <v>270</v>
      </c>
      <c r="F60" s="28">
        <v>42201.0</v>
      </c>
      <c r="G60" s="29" t="s">
        <v>150</v>
      </c>
    </row>
    <row r="61" ht="15.0" customHeight="1">
      <c r="A61" s="19"/>
      <c r="B61" s="18">
        <v>549.3</v>
      </c>
      <c r="C61" s="19"/>
      <c r="D61" s="50" t="s">
        <v>283</v>
      </c>
      <c r="E61" s="18" t="s">
        <v>285</v>
      </c>
      <c r="F61" s="25"/>
      <c r="G61" s="18" t="s">
        <v>287</v>
      </c>
    </row>
    <row r="62" ht="15.0" customHeight="1">
      <c r="A62" s="18" t="s">
        <v>288</v>
      </c>
      <c r="B62" s="18">
        <v>555.6</v>
      </c>
      <c r="C62" s="18" t="s">
        <v>289</v>
      </c>
      <c r="D62" s="18" t="s">
        <v>290</v>
      </c>
      <c r="E62" s="18" t="s">
        <v>291</v>
      </c>
      <c r="F62" s="28">
        <v>42121.0</v>
      </c>
      <c r="G62" s="18" t="s">
        <v>292</v>
      </c>
    </row>
    <row r="63" ht="15.0" customHeight="1">
      <c r="A63" s="18" t="s">
        <v>288</v>
      </c>
      <c r="B63" s="18">
        <v>558.2</v>
      </c>
      <c r="C63" s="18" t="s">
        <v>293</v>
      </c>
      <c r="D63" s="22" t="s">
        <v>294</v>
      </c>
      <c r="E63" s="18" t="s">
        <v>29</v>
      </c>
      <c r="F63" s="28">
        <v>42144.0</v>
      </c>
      <c r="G63" s="18" t="s">
        <v>30</v>
      </c>
    </row>
    <row r="64" ht="15.0" customHeight="1">
      <c r="A64" s="18" t="s">
        <v>288</v>
      </c>
      <c r="B64" s="18">
        <v>558.5</v>
      </c>
      <c r="C64" s="18" t="s">
        <v>295</v>
      </c>
      <c r="D64" s="18" t="s">
        <v>296</v>
      </c>
      <c r="E64" s="19"/>
      <c r="F64" s="25"/>
      <c r="G64" s="19"/>
    </row>
    <row r="65" ht="26.25" customHeight="1">
      <c r="A65" s="23" t="s">
        <v>297</v>
      </c>
      <c r="B65" s="10"/>
      <c r="C65" s="10"/>
      <c r="D65" s="10"/>
      <c r="E65" s="10"/>
      <c r="F65" s="10"/>
      <c r="G65" s="11"/>
    </row>
    <row r="66" ht="15.0" customHeight="1">
      <c r="A66" s="18" t="s">
        <v>303</v>
      </c>
      <c r="B66" s="18">
        <v>566.5</v>
      </c>
      <c r="C66" s="18" t="s">
        <v>304</v>
      </c>
      <c r="D66" s="18" t="s">
        <v>305</v>
      </c>
      <c r="E66" s="18" t="s">
        <v>307</v>
      </c>
      <c r="F66" s="25"/>
      <c r="G66" s="19"/>
    </row>
    <row r="67" ht="15.0" customHeight="1">
      <c r="A67" s="17" t="s">
        <v>308</v>
      </c>
      <c r="B67" s="10"/>
      <c r="C67" s="10"/>
      <c r="D67" s="10"/>
      <c r="E67" s="10"/>
      <c r="F67" s="10"/>
      <c r="G67" s="11"/>
    </row>
    <row r="68" ht="15.0" customHeight="1">
      <c r="A68" s="84" t="s">
        <v>310</v>
      </c>
      <c r="B68" s="10"/>
      <c r="C68" s="10"/>
      <c r="D68" s="10"/>
      <c r="E68" s="10"/>
      <c r="F68" s="10"/>
      <c r="G68" s="11"/>
    </row>
    <row r="69" ht="15.0" customHeight="1">
      <c r="A69" s="18" t="s">
        <v>315</v>
      </c>
      <c r="B69" s="18">
        <v>583.3</v>
      </c>
      <c r="C69" s="18" t="s">
        <v>316</v>
      </c>
      <c r="D69" s="50" t="s">
        <v>317</v>
      </c>
      <c r="E69" s="29" t="s">
        <v>318</v>
      </c>
      <c r="F69" s="20">
        <v>42205.0</v>
      </c>
      <c r="G69" s="29" t="s">
        <v>150</v>
      </c>
    </row>
    <row r="70" ht="29.25" customHeight="1">
      <c r="A70" s="88" t="s">
        <v>321</v>
      </c>
      <c r="B70" s="10"/>
      <c r="C70" s="10"/>
      <c r="D70" s="10"/>
      <c r="E70" s="10"/>
      <c r="F70" s="10"/>
      <c r="G70" s="11"/>
    </row>
    <row r="71" ht="15.0" customHeight="1">
      <c r="A71" s="18" t="s">
        <v>333</v>
      </c>
      <c r="B71" s="18">
        <v>602.1</v>
      </c>
      <c r="C71" s="18" t="s">
        <v>334</v>
      </c>
      <c r="D71" s="22" t="s">
        <v>335</v>
      </c>
      <c r="E71" s="90" t="s">
        <v>336</v>
      </c>
      <c r="F71" s="20">
        <v>42170.0</v>
      </c>
      <c r="G71" s="29" t="s">
        <v>128</v>
      </c>
    </row>
    <row r="72" ht="27.0" customHeight="1">
      <c r="A72" s="23" t="s">
        <v>347</v>
      </c>
      <c r="B72" s="10"/>
      <c r="C72" s="10"/>
      <c r="D72" s="10"/>
      <c r="E72" s="10"/>
      <c r="F72" s="10"/>
      <c r="G72" s="11"/>
    </row>
    <row r="73" ht="15.0" customHeight="1">
      <c r="A73" s="18" t="s">
        <v>350</v>
      </c>
      <c r="B73" s="18">
        <v>604.1</v>
      </c>
      <c r="C73" s="18" t="s">
        <v>352</v>
      </c>
      <c r="D73" s="18" t="s">
        <v>354</v>
      </c>
      <c r="E73" s="18" t="s">
        <v>29</v>
      </c>
      <c r="F73" s="20">
        <v>42149.0</v>
      </c>
      <c r="G73" s="18" t="s">
        <v>30</v>
      </c>
    </row>
    <row r="74" ht="21.75" customHeight="1">
      <c r="A74" s="18" t="s">
        <v>350</v>
      </c>
      <c r="B74" s="18">
        <v>605.7</v>
      </c>
      <c r="C74" s="18" t="s">
        <v>357</v>
      </c>
      <c r="D74" s="22" t="s">
        <v>359</v>
      </c>
      <c r="E74" s="29" t="s">
        <v>360</v>
      </c>
      <c r="F74" s="20">
        <v>42154.0</v>
      </c>
      <c r="G74" s="29" t="s">
        <v>361</v>
      </c>
    </row>
    <row r="75" ht="15.0" customHeight="1">
      <c r="A75" s="18" t="s">
        <v>350</v>
      </c>
      <c r="B75" s="18">
        <v>607.1</v>
      </c>
      <c r="C75" s="18" t="s">
        <v>362</v>
      </c>
      <c r="D75" s="18" t="s">
        <v>363</v>
      </c>
      <c r="E75" s="18" t="s">
        <v>29</v>
      </c>
      <c r="F75" s="20">
        <v>42171.0</v>
      </c>
      <c r="G75" s="29" t="s">
        <v>128</v>
      </c>
    </row>
    <row r="76" ht="27.75" customHeight="1">
      <c r="A76" s="18" t="s">
        <v>350</v>
      </c>
      <c r="B76" s="18">
        <v>608.1</v>
      </c>
      <c r="C76" s="18" t="s">
        <v>364</v>
      </c>
      <c r="D76" s="18" t="s">
        <v>365</v>
      </c>
      <c r="E76" s="18" t="s">
        <v>29</v>
      </c>
      <c r="F76" s="20">
        <v>42149.0</v>
      </c>
      <c r="G76" s="18" t="s">
        <v>30</v>
      </c>
    </row>
    <row r="77" ht="27.75" customHeight="1">
      <c r="A77" s="18" t="s">
        <v>350</v>
      </c>
      <c r="B77" s="18">
        <v>608.9</v>
      </c>
      <c r="C77" s="18" t="s">
        <v>366</v>
      </c>
      <c r="D77" s="22" t="s">
        <v>368</v>
      </c>
      <c r="E77" s="29" t="s">
        <v>369</v>
      </c>
      <c r="F77" s="20">
        <v>42171.0</v>
      </c>
      <c r="G77" s="29" t="s">
        <v>128</v>
      </c>
    </row>
    <row r="78" ht="15.0" customHeight="1">
      <c r="A78" s="23" t="s">
        <v>371</v>
      </c>
      <c r="B78" s="10"/>
      <c r="C78" s="10"/>
      <c r="D78" s="10"/>
      <c r="E78" s="10"/>
      <c r="F78" s="10"/>
      <c r="G78" s="11"/>
    </row>
    <row r="79" ht="15.0" customHeight="1">
      <c r="A79" s="18" t="s">
        <v>385</v>
      </c>
      <c r="B79" s="18">
        <v>615.9</v>
      </c>
      <c r="C79" s="50" t="s">
        <v>386</v>
      </c>
      <c r="D79" s="50" t="s">
        <v>387</v>
      </c>
      <c r="E79" s="19"/>
      <c r="F79" s="25"/>
      <c r="G79" s="19"/>
    </row>
    <row r="80" ht="15.0" customHeight="1">
      <c r="A80" s="88" t="s">
        <v>389</v>
      </c>
      <c r="B80" s="10"/>
      <c r="C80" s="10"/>
      <c r="D80" s="10"/>
      <c r="E80" s="10"/>
      <c r="F80" s="10"/>
      <c r="G80" s="11"/>
    </row>
    <row r="81" ht="112.5" customHeight="1">
      <c r="A81" s="63" t="s">
        <v>395</v>
      </c>
      <c r="B81" s="10"/>
      <c r="C81" s="10"/>
      <c r="D81" s="10"/>
      <c r="E81" s="10"/>
      <c r="F81" s="10"/>
      <c r="G81" s="11"/>
    </row>
    <row r="82" ht="15.0" customHeight="1">
      <c r="A82" s="18" t="s">
        <v>399</v>
      </c>
      <c r="B82" s="18">
        <v>620.0</v>
      </c>
      <c r="C82" s="18" t="s">
        <v>400</v>
      </c>
      <c r="D82" s="97" t="s">
        <v>401</v>
      </c>
      <c r="E82" s="18" t="s">
        <v>409</v>
      </c>
      <c r="F82" s="28">
        <v>42151.0</v>
      </c>
      <c r="G82" s="18" t="s">
        <v>410</v>
      </c>
    </row>
    <row r="83" ht="87.75" customHeight="1">
      <c r="A83" s="23" t="s">
        <v>411</v>
      </c>
      <c r="B83" s="10"/>
      <c r="C83" s="10"/>
      <c r="D83" s="10"/>
      <c r="E83" s="10"/>
      <c r="F83" s="10"/>
      <c r="G83" s="11"/>
    </row>
    <row r="84" ht="15.0" customHeight="1">
      <c r="A84" s="68" t="s">
        <v>399</v>
      </c>
      <c r="B84" s="68">
        <v>621.9</v>
      </c>
      <c r="C84" s="71" t="s">
        <v>412</v>
      </c>
      <c r="D84" s="71" t="s">
        <v>413</v>
      </c>
      <c r="E84" s="68" t="s">
        <v>415</v>
      </c>
      <c r="F84" s="100"/>
      <c r="G84" s="102"/>
    </row>
    <row r="85" ht="15.0" customHeight="1">
      <c r="A85" s="18" t="s">
        <v>429</v>
      </c>
      <c r="B85" s="18">
        <v>630.8</v>
      </c>
      <c r="C85" s="50" t="s">
        <v>430</v>
      </c>
      <c r="D85" s="50" t="s">
        <v>431</v>
      </c>
      <c r="E85" s="29" t="s">
        <v>432</v>
      </c>
      <c r="F85" s="69">
        <v>42225.0</v>
      </c>
      <c r="G85" s="29" t="s">
        <v>433</v>
      </c>
    </row>
    <row r="86" ht="40.5" customHeight="1">
      <c r="A86" s="88" t="s">
        <v>434</v>
      </c>
      <c r="B86" s="10"/>
      <c r="C86" s="10"/>
      <c r="D86" s="10"/>
      <c r="E86" s="10"/>
      <c r="F86" s="10"/>
      <c r="G86" s="11"/>
    </row>
    <row r="87" ht="27.75" customHeight="1">
      <c r="A87" s="105" t="s">
        <v>440</v>
      </c>
      <c r="B87" s="105">
        <v>637.0</v>
      </c>
      <c r="C87" s="105" t="s">
        <v>447</v>
      </c>
      <c r="D87" s="105" t="s">
        <v>448</v>
      </c>
      <c r="E87" s="107" t="s">
        <v>449</v>
      </c>
      <c r="F87" s="109">
        <v>42175.0</v>
      </c>
      <c r="G87" s="107" t="s">
        <v>456</v>
      </c>
    </row>
    <row r="88" ht="27.75" customHeight="1">
      <c r="A88" s="23" t="s">
        <v>457</v>
      </c>
      <c r="B88" s="10"/>
      <c r="C88" s="10"/>
      <c r="D88" s="10"/>
      <c r="E88" s="10"/>
      <c r="F88" s="10"/>
      <c r="G88" s="11"/>
    </row>
    <row r="89" ht="27.75" customHeight="1">
      <c r="A89" s="18" t="s">
        <v>465</v>
      </c>
      <c r="B89" s="18">
        <v>644.1</v>
      </c>
      <c r="C89" s="18" t="s">
        <v>468</v>
      </c>
      <c r="D89" s="18" t="s">
        <v>469</v>
      </c>
      <c r="E89" s="18" t="s">
        <v>470</v>
      </c>
      <c r="F89" s="20">
        <v>42113.0</v>
      </c>
      <c r="G89" s="18" t="s">
        <v>472</v>
      </c>
    </row>
    <row r="90" ht="27.75" customHeight="1">
      <c r="A90" s="23" t="s">
        <v>473</v>
      </c>
      <c r="B90" s="10"/>
      <c r="C90" s="10"/>
      <c r="D90" s="10"/>
      <c r="E90" s="10"/>
      <c r="F90" s="10"/>
      <c r="G90" s="11"/>
    </row>
    <row r="91" ht="27.0" customHeight="1">
      <c r="A91" s="32" t="s">
        <v>475</v>
      </c>
      <c r="B91" s="32">
        <v>651.3</v>
      </c>
      <c r="C91" s="32" t="s">
        <v>479</v>
      </c>
      <c r="D91" s="32" t="s">
        <v>480</v>
      </c>
      <c r="E91" s="32" t="s">
        <v>481</v>
      </c>
      <c r="F91" s="85">
        <v>42148.0</v>
      </c>
      <c r="G91" s="32" t="s">
        <v>482</v>
      </c>
    </row>
    <row r="92" ht="51.75" customHeight="1">
      <c r="A92" s="23" t="s">
        <v>483</v>
      </c>
      <c r="B92" s="10"/>
      <c r="C92" s="10"/>
      <c r="D92" s="10"/>
      <c r="E92" s="10"/>
      <c r="F92" s="10"/>
      <c r="G92" s="11"/>
    </row>
    <row r="93" ht="40.5" customHeight="1">
      <c r="A93" s="115" t="s">
        <v>486</v>
      </c>
      <c r="B93" s="10"/>
      <c r="C93" s="10"/>
      <c r="D93" s="10"/>
      <c r="E93" s="10"/>
      <c r="F93" s="10"/>
      <c r="G93" s="11"/>
    </row>
    <row r="94" ht="15.0" customHeight="1">
      <c r="A94" s="17" t="s">
        <v>499</v>
      </c>
      <c r="B94" s="10"/>
      <c r="C94" s="10"/>
      <c r="D94" s="10"/>
      <c r="E94" s="10"/>
      <c r="F94" s="10"/>
      <c r="G94" s="11"/>
    </row>
    <row r="95" ht="15.0" customHeight="1">
      <c r="A95" s="18" t="s">
        <v>502</v>
      </c>
      <c r="B95" s="18">
        <v>663.5</v>
      </c>
      <c r="C95" s="18" t="s">
        <v>504</v>
      </c>
      <c r="D95" s="18" t="s">
        <v>505</v>
      </c>
      <c r="E95" s="29" t="s">
        <v>29</v>
      </c>
      <c r="F95" s="28">
        <v>42239.0</v>
      </c>
      <c r="G95" s="29" t="s">
        <v>507</v>
      </c>
    </row>
    <row r="96" ht="9.75" customHeight="1">
      <c r="A96" s="18" t="s">
        <v>502</v>
      </c>
      <c r="B96" s="18">
        <v>663.8</v>
      </c>
      <c r="C96" s="18" t="s">
        <v>508</v>
      </c>
      <c r="D96" s="22" t="s">
        <v>509</v>
      </c>
      <c r="E96" s="29" t="s">
        <v>510</v>
      </c>
      <c r="F96" s="28">
        <v>42244.0</v>
      </c>
      <c r="G96" s="29" t="s">
        <v>512</v>
      </c>
    </row>
    <row r="97" ht="38.25" customHeight="1">
      <c r="A97" s="23" t="s">
        <v>514</v>
      </c>
      <c r="B97" s="10"/>
      <c r="C97" s="10"/>
      <c r="D97" s="10"/>
      <c r="E97" s="10"/>
      <c r="F97" s="10"/>
      <c r="G97" s="11"/>
    </row>
    <row r="98" ht="16.5" customHeight="1">
      <c r="A98" s="120" t="s">
        <v>516</v>
      </c>
      <c r="B98" s="10"/>
      <c r="C98" s="10"/>
      <c r="D98" s="10"/>
      <c r="E98" s="10"/>
      <c r="F98" s="10"/>
      <c r="G98" s="11"/>
    </row>
    <row r="99" ht="15.0" customHeight="1">
      <c r="A99" s="18" t="s">
        <v>502</v>
      </c>
      <c r="B99" s="18">
        <v>668.7</v>
      </c>
      <c r="C99" s="18" t="s">
        <v>525</v>
      </c>
      <c r="D99" s="18" t="s">
        <v>526</v>
      </c>
      <c r="E99" s="29" t="s">
        <v>29</v>
      </c>
      <c r="F99" s="28">
        <v>42244.0</v>
      </c>
      <c r="G99" s="107" t="s">
        <v>512</v>
      </c>
    </row>
    <row r="100" ht="15.0" customHeight="1">
      <c r="A100" s="105" t="s">
        <v>502</v>
      </c>
      <c r="B100" s="105">
        <v>669.4</v>
      </c>
      <c r="C100" s="105" t="s">
        <v>529</v>
      </c>
      <c r="D100" s="122" t="s">
        <v>533</v>
      </c>
      <c r="E100" s="107" t="s">
        <v>29</v>
      </c>
      <c r="F100" s="28">
        <v>42244.0</v>
      </c>
      <c r="G100" s="107" t="s">
        <v>512</v>
      </c>
    </row>
    <row r="101" ht="15.0" customHeight="1">
      <c r="A101" s="105" t="s">
        <v>502</v>
      </c>
      <c r="B101" s="105">
        <v>670.0</v>
      </c>
      <c r="C101" s="105" t="s">
        <v>540</v>
      </c>
      <c r="D101" s="123" t="s">
        <v>542</v>
      </c>
      <c r="E101" s="107" t="s">
        <v>552</v>
      </c>
      <c r="F101" s="28">
        <v>42244.0</v>
      </c>
      <c r="G101" s="107" t="s">
        <v>512</v>
      </c>
    </row>
    <row r="102" ht="15.0" customHeight="1">
      <c r="A102" s="18" t="s">
        <v>502</v>
      </c>
      <c r="B102" s="18">
        <v>670.2</v>
      </c>
      <c r="C102" s="18" t="s">
        <v>559</v>
      </c>
      <c r="D102" s="18" t="s">
        <v>560</v>
      </c>
      <c r="E102" s="29" t="s">
        <v>29</v>
      </c>
      <c r="F102" s="124">
        <v>42238.0</v>
      </c>
      <c r="G102" s="107" t="s">
        <v>507</v>
      </c>
    </row>
    <row r="103" ht="15.0" customHeight="1">
      <c r="A103" s="105" t="s">
        <v>568</v>
      </c>
      <c r="B103" s="105">
        <v>680.8</v>
      </c>
      <c r="C103" s="105" t="s">
        <v>570</v>
      </c>
      <c r="D103" s="105" t="s">
        <v>571</v>
      </c>
      <c r="E103" s="107" t="s">
        <v>572</v>
      </c>
      <c r="F103" s="124">
        <v>42238.0</v>
      </c>
      <c r="G103" s="107" t="s">
        <v>512</v>
      </c>
    </row>
    <row r="104" ht="15.0" customHeight="1">
      <c r="A104" s="18" t="s">
        <v>568</v>
      </c>
      <c r="B104" s="18">
        <v>680.9</v>
      </c>
      <c r="C104" s="18" t="s">
        <v>574</v>
      </c>
      <c r="D104" s="18" t="s">
        <v>575</v>
      </c>
      <c r="E104" s="29" t="s">
        <v>578</v>
      </c>
      <c r="F104" s="124">
        <v>42244.0</v>
      </c>
      <c r="G104" s="107" t="s">
        <v>512</v>
      </c>
    </row>
    <row r="105" ht="18.75" customHeight="1">
      <c r="A105" s="23" t="s">
        <v>580</v>
      </c>
      <c r="B105" s="10"/>
      <c r="C105" s="10"/>
      <c r="D105" s="10"/>
      <c r="E105" s="10"/>
      <c r="F105" s="10"/>
      <c r="G105" s="11"/>
    </row>
    <row r="106" ht="15.0" customHeight="1">
      <c r="A106" s="105" t="s">
        <v>593</v>
      </c>
      <c r="B106" s="105">
        <v>683.1</v>
      </c>
      <c r="C106" s="105" t="s">
        <v>596</v>
      </c>
      <c r="D106" s="123" t="s">
        <v>598</v>
      </c>
      <c r="E106" s="107" t="s">
        <v>599</v>
      </c>
      <c r="F106" s="124">
        <v>42244.0</v>
      </c>
      <c r="G106" s="107" t="s">
        <v>512</v>
      </c>
    </row>
    <row r="107" ht="18.0" customHeight="1">
      <c r="A107" s="35" t="s">
        <v>603</v>
      </c>
      <c r="B107" s="10"/>
      <c r="C107" s="10"/>
      <c r="D107" s="10"/>
      <c r="E107" s="10"/>
      <c r="F107" s="10"/>
      <c r="G107" s="11"/>
    </row>
    <row r="108" ht="15.0" customHeight="1">
      <c r="A108" s="105" t="s">
        <v>610</v>
      </c>
      <c r="B108" s="105">
        <v>693.5</v>
      </c>
      <c r="C108" s="105" t="s">
        <v>612</v>
      </c>
      <c r="D108" s="122" t="s">
        <v>614</v>
      </c>
      <c r="E108" s="107" t="s">
        <v>615</v>
      </c>
      <c r="F108" s="124">
        <v>42244.0</v>
      </c>
      <c r="G108" s="107" t="s">
        <v>512</v>
      </c>
    </row>
    <row r="109" ht="15.0" customHeight="1">
      <c r="A109" s="18" t="s">
        <v>617</v>
      </c>
      <c r="B109" s="18">
        <v>697.9</v>
      </c>
      <c r="C109" s="18" t="s">
        <v>618</v>
      </c>
      <c r="D109" s="125" t="s">
        <v>619</v>
      </c>
      <c r="E109" s="29" t="s">
        <v>29</v>
      </c>
      <c r="F109" s="124">
        <v>42244.0</v>
      </c>
      <c r="G109" s="107" t="s">
        <v>512</v>
      </c>
    </row>
    <row r="110" ht="28.5" customHeight="1">
      <c r="A110" s="18" t="s">
        <v>617</v>
      </c>
      <c r="B110" s="18">
        <v>702.2</v>
      </c>
      <c r="C110" s="18" t="s">
        <v>634</v>
      </c>
      <c r="D110" s="22" t="s">
        <v>635</v>
      </c>
      <c r="E110" s="29" t="s">
        <v>638</v>
      </c>
      <c r="F110" s="124">
        <v>42244.0</v>
      </c>
      <c r="G110" s="107" t="s">
        <v>512</v>
      </c>
    </row>
    <row r="111" ht="15.0" customHeight="1">
      <c r="A111" s="18" t="s">
        <v>641</v>
      </c>
      <c r="B111" s="50">
        <v>704.7</v>
      </c>
      <c r="C111" s="126" t="s">
        <v>643</v>
      </c>
      <c r="D111" s="50" t="s">
        <v>650</v>
      </c>
      <c r="E111" s="50" t="s">
        <v>651</v>
      </c>
      <c r="F111" s="124">
        <v>42237.0</v>
      </c>
      <c r="G111" s="107" t="s">
        <v>507</v>
      </c>
    </row>
    <row r="112" ht="15.0" customHeight="1">
      <c r="A112" s="105" t="s">
        <v>641</v>
      </c>
      <c r="B112" s="122">
        <v>706.6</v>
      </c>
      <c r="C112" s="122" t="s">
        <v>654</v>
      </c>
      <c r="D112" s="123" t="s">
        <v>655</v>
      </c>
      <c r="E112" s="107" t="s">
        <v>29</v>
      </c>
      <c r="F112" s="124">
        <v>42244.0</v>
      </c>
      <c r="G112" s="107" t="s">
        <v>512</v>
      </c>
    </row>
    <row r="113" ht="15.0" customHeight="1">
      <c r="A113" s="105" t="s">
        <v>656</v>
      </c>
      <c r="B113" s="122">
        <v>708.6</v>
      </c>
      <c r="C113" s="122" t="s">
        <v>659</v>
      </c>
      <c r="D113" s="122" t="s">
        <v>660</v>
      </c>
      <c r="E113" s="128" t="s">
        <v>29</v>
      </c>
      <c r="F113" s="124">
        <v>42244.0</v>
      </c>
      <c r="G113" s="107" t="s">
        <v>512</v>
      </c>
    </row>
    <row r="114" ht="15.0" customHeight="1">
      <c r="A114" s="18" t="s">
        <v>656</v>
      </c>
      <c r="B114" s="50">
        <v>709.5</v>
      </c>
      <c r="C114" s="50" t="s">
        <v>674</v>
      </c>
      <c r="D114" s="50" t="s">
        <v>677</v>
      </c>
      <c r="E114" s="108" t="s">
        <v>679</v>
      </c>
      <c r="F114" s="28">
        <v>42224.0</v>
      </c>
      <c r="G114" s="29" t="s">
        <v>682</v>
      </c>
    </row>
    <row r="115" ht="15.0" customHeight="1">
      <c r="A115" s="18" t="s">
        <v>683</v>
      </c>
      <c r="B115" s="50">
        <v>713.7</v>
      </c>
      <c r="C115" s="50" t="s">
        <v>685</v>
      </c>
      <c r="D115" s="22" t="s">
        <v>687</v>
      </c>
      <c r="E115" s="108" t="s">
        <v>688</v>
      </c>
      <c r="F115" s="124">
        <v>42236.0</v>
      </c>
      <c r="G115" s="107" t="s">
        <v>507</v>
      </c>
    </row>
    <row r="116" ht="15.0" customHeight="1">
      <c r="A116" s="105" t="s">
        <v>683</v>
      </c>
      <c r="B116" s="122">
        <v>716.5</v>
      </c>
      <c r="C116" s="122" t="s">
        <v>689</v>
      </c>
      <c r="D116" s="123" t="s">
        <v>690</v>
      </c>
      <c r="E116" s="107" t="s">
        <v>691</v>
      </c>
      <c r="F116" s="124">
        <v>42244.0</v>
      </c>
      <c r="G116" s="107" t="s">
        <v>512</v>
      </c>
    </row>
    <row r="117" ht="15.0" customHeight="1">
      <c r="A117" s="18" t="s">
        <v>692</v>
      </c>
      <c r="B117" s="50">
        <v>719.2</v>
      </c>
      <c r="C117" s="50" t="s">
        <v>694</v>
      </c>
      <c r="D117" s="50" t="s">
        <v>695</v>
      </c>
      <c r="E117" s="108" t="s">
        <v>696</v>
      </c>
      <c r="F117" s="124">
        <v>42244.0</v>
      </c>
      <c r="G117" s="107" t="s">
        <v>512</v>
      </c>
    </row>
    <row r="118" ht="15.0" customHeight="1">
      <c r="A118" s="18" t="s">
        <v>692</v>
      </c>
      <c r="B118" s="50">
        <v>719.8</v>
      </c>
      <c r="C118" s="50" t="s">
        <v>697</v>
      </c>
      <c r="D118" s="50" t="s">
        <v>695</v>
      </c>
      <c r="E118" s="108" t="s">
        <v>29</v>
      </c>
      <c r="F118" s="124">
        <v>42236.0</v>
      </c>
      <c r="G118" s="107" t="s">
        <v>507</v>
      </c>
    </row>
    <row r="119" ht="15.0" customHeight="1">
      <c r="A119" s="18" t="s">
        <v>692</v>
      </c>
      <c r="B119" s="50">
        <v>721.6</v>
      </c>
      <c r="C119" s="50" t="s">
        <v>698</v>
      </c>
      <c r="D119" s="22" t="s">
        <v>699</v>
      </c>
      <c r="E119" s="108" t="s">
        <v>29</v>
      </c>
      <c r="F119" s="124">
        <v>42236.0</v>
      </c>
      <c r="G119" s="107" t="s">
        <v>507</v>
      </c>
    </row>
    <row r="120" ht="15.0" customHeight="1">
      <c r="A120" s="18" t="s">
        <v>700</v>
      </c>
      <c r="B120" s="50">
        <v>727.0</v>
      </c>
      <c r="C120" s="50" t="s">
        <v>701</v>
      </c>
      <c r="D120" s="50" t="s">
        <v>637</v>
      </c>
      <c r="E120" s="50" t="s">
        <v>29</v>
      </c>
      <c r="F120" s="124">
        <v>42236.0</v>
      </c>
      <c r="G120" s="107" t="s">
        <v>507</v>
      </c>
    </row>
    <row r="121" ht="15.0" customHeight="1">
      <c r="A121" s="18" t="s">
        <v>700</v>
      </c>
      <c r="B121" s="50">
        <v>728.1</v>
      </c>
      <c r="C121" s="50" t="s">
        <v>704</v>
      </c>
      <c r="D121" s="50" t="s">
        <v>706</v>
      </c>
      <c r="E121" s="108" t="s">
        <v>29</v>
      </c>
      <c r="F121" s="124">
        <v>42236.0</v>
      </c>
      <c r="G121" s="107" t="s">
        <v>507</v>
      </c>
    </row>
    <row r="122" ht="15.0" customHeight="1">
      <c r="A122" s="105" t="s">
        <v>700</v>
      </c>
      <c r="B122" s="122">
        <v>730.8</v>
      </c>
      <c r="C122" s="122" t="s">
        <v>708</v>
      </c>
      <c r="D122" s="122" t="s">
        <v>710</v>
      </c>
      <c r="E122" s="128" t="s">
        <v>711</v>
      </c>
      <c r="F122" s="124">
        <v>42244.0</v>
      </c>
      <c r="G122" s="107" t="s">
        <v>512</v>
      </c>
    </row>
    <row r="123" ht="15.0" customHeight="1">
      <c r="A123" s="105" t="s">
        <v>700</v>
      </c>
      <c r="B123" s="122">
        <v>730.8</v>
      </c>
      <c r="C123" s="122" t="s">
        <v>714</v>
      </c>
      <c r="D123" s="123" t="s">
        <v>716</v>
      </c>
      <c r="E123" s="128" t="s">
        <v>717</v>
      </c>
      <c r="F123" s="124">
        <v>42236.0</v>
      </c>
      <c r="G123" s="107" t="s">
        <v>507</v>
      </c>
    </row>
    <row r="124" ht="15.0" customHeight="1">
      <c r="A124" s="105" t="s">
        <v>721</v>
      </c>
      <c r="B124" s="122">
        <v>736.4</v>
      </c>
      <c r="C124" s="132" t="s">
        <v>722</v>
      </c>
      <c r="D124" s="122" t="s">
        <v>731</v>
      </c>
      <c r="E124" s="122" t="s">
        <v>29</v>
      </c>
      <c r="F124" s="124">
        <v>42126.0</v>
      </c>
      <c r="G124" s="105" t="s">
        <v>733</v>
      </c>
    </row>
    <row r="125" ht="15.0" customHeight="1">
      <c r="A125" s="105" t="s">
        <v>734</v>
      </c>
      <c r="B125" s="122">
        <v>741.7</v>
      </c>
      <c r="C125" s="122" t="s">
        <v>735</v>
      </c>
      <c r="D125" s="123" t="s">
        <v>736</v>
      </c>
      <c r="E125" s="128" t="s">
        <v>737</v>
      </c>
      <c r="F125" s="124">
        <v>42236.0</v>
      </c>
      <c r="G125" s="107" t="s">
        <v>507</v>
      </c>
    </row>
    <row r="126" ht="15.0" customHeight="1">
      <c r="A126" s="105" t="s">
        <v>734</v>
      </c>
      <c r="B126" s="122">
        <v>743.0</v>
      </c>
      <c r="C126" s="132" t="s">
        <v>738</v>
      </c>
      <c r="D126" s="122" t="s">
        <v>739</v>
      </c>
      <c r="E126" s="128" t="s">
        <v>740</v>
      </c>
      <c r="F126" s="124">
        <v>42175.0</v>
      </c>
      <c r="G126" s="107" t="s">
        <v>672</v>
      </c>
    </row>
    <row r="127" ht="30.0" customHeight="1">
      <c r="A127" s="35" t="s">
        <v>742</v>
      </c>
      <c r="B127" s="10"/>
      <c r="C127" s="10"/>
      <c r="D127" s="10"/>
      <c r="E127" s="10"/>
      <c r="F127" s="10"/>
      <c r="G127" s="11"/>
    </row>
    <row r="128" ht="15.0" customHeight="1">
      <c r="A128" s="105" t="s">
        <v>734</v>
      </c>
      <c r="B128" s="122">
        <v>746.8</v>
      </c>
      <c r="C128" s="132" t="s">
        <v>747</v>
      </c>
      <c r="D128" s="135" t="s">
        <v>749</v>
      </c>
      <c r="E128" s="128" t="s">
        <v>751</v>
      </c>
      <c r="F128" s="124">
        <v>42246.0</v>
      </c>
      <c r="G128" s="107" t="s">
        <v>672</v>
      </c>
    </row>
    <row r="129" ht="15.0" customHeight="1">
      <c r="A129" s="105" t="s">
        <v>752</v>
      </c>
      <c r="B129" s="122">
        <v>750.8</v>
      </c>
      <c r="C129" s="132" t="s">
        <v>753</v>
      </c>
      <c r="D129" s="138" t="s">
        <v>754</v>
      </c>
      <c r="E129" s="128" t="s">
        <v>761</v>
      </c>
      <c r="F129" s="124">
        <v>42246.0</v>
      </c>
      <c r="G129" s="107" t="s">
        <v>672</v>
      </c>
    </row>
    <row r="130" ht="15.0" customHeight="1">
      <c r="A130" s="18" t="s">
        <v>762</v>
      </c>
      <c r="B130" s="50">
        <v>759.4</v>
      </c>
      <c r="C130" s="71" t="s">
        <v>763</v>
      </c>
      <c r="D130" s="50" t="s">
        <v>637</v>
      </c>
      <c r="E130" s="108" t="s">
        <v>764</v>
      </c>
      <c r="F130" s="28">
        <v>42221.0</v>
      </c>
      <c r="G130" s="29" t="s">
        <v>682</v>
      </c>
    </row>
    <row r="131" ht="15.0" customHeight="1">
      <c r="A131" s="19"/>
      <c r="B131" s="50">
        <v>760.0</v>
      </c>
      <c r="C131" s="140"/>
      <c r="D131" s="50" t="s">
        <v>765</v>
      </c>
      <c r="E131" s="108" t="s">
        <v>230</v>
      </c>
      <c r="F131" s="124">
        <v>42235.0</v>
      </c>
      <c r="G131" s="107" t="s">
        <v>507</v>
      </c>
    </row>
    <row r="132" ht="15.0" customHeight="1">
      <c r="A132" s="19"/>
      <c r="B132" s="113"/>
      <c r="C132" s="71" t="s">
        <v>766</v>
      </c>
      <c r="D132" s="50" t="s">
        <v>767</v>
      </c>
      <c r="E132" s="108" t="s">
        <v>29</v>
      </c>
      <c r="F132" s="124">
        <v>42235.0</v>
      </c>
      <c r="G132" s="107" t="s">
        <v>507</v>
      </c>
    </row>
    <row r="133" ht="24.0" customHeight="1">
      <c r="A133" s="23" t="s">
        <v>768</v>
      </c>
      <c r="B133" s="10"/>
      <c r="C133" s="10"/>
      <c r="D133" s="10"/>
      <c r="E133" s="10"/>
      <c r="F133" s="10"/>
      <c r="G133" s="11"/>
    </row>
  </sheetData>
  <mergeCells count="53">
    <mergeCell ref="A31:G31"/>
    <mergeCell ref="A33:G33"/>
    <mergeCell ref="A35:G35"/>
    <mergeCell ref="A37:G37"/>
    <mergeCell ref="A25:G25"/>
    <mergeCell ref="A26:G26"/>
    <mergeCell ref="A28:G28"/>
    <mergeCell ref="A27:G27"/>
    <mergeCell ref="A29:G29"/>
    <mergeCell ref="A80:G80"/>
    <mergeCell ref="A78:G78"/>
    <mergeCell ref="A68:G68"/>
    <mergeCell ref="A67:G67"/>
    <mergeCell ref="A70:G70"/>
    <mergeCell ref="A72:G72"/>
    <mergeCell ref="A65:G65"/>
    <mergeCell ref="A81:G81"/>
    <mergeCell ref="A83:G83"/>
    <mergeCell ref="A93:G93"/>
    <mergeCell ref="A92:G92"/>
    <mergeCell ref="A88:G88"/>
    <mergeCell ref="A90:G90"/>
    <mergeCell ref="A86:G86"/>
    <mergeCell ref="A4:G4"/>
    <mergeCell ref="A6:G6"/>
    <mergeCell ref="A5:G5"/>
    <mergeCell ref="A9:G9"/>
    <mergeCell ref="A7:G7"/>
    <mergeCell ref="A1:E1"/>
    <mergeCell ref="F1:G1"/>
    <mergeCell ref="A18:G18"/>
    <mergeCell ref="A14:G14"/>
    <mergeCell ref="F2:G2"/>
    <mergeCell ref="A2:E2"/>
    <mergeCell ref="A3:G3"/>
    <mergeCell ref="A19:G19"/>
    <mergeCell ref="A21:G21"/>
    <mergeCell ref="A41:G41"/>
    <mergeCell ref="A39:G39"/>
    <mergeCell ref="A43:G43"/>
    <mergeCell ref="A44:G44"/>
    <mergeCell ref="A46:G46"/>
    <mergeCell ref="A57:G57"/>
    <mergeCell ref="A59:G59"/>
    <mergeCell ref="A49:G49"/>
    <mergeCell ref="A52:G52"/>
    <mergeCell ref="A127:G127"/>
    <mergeCell ref="A133:G133"/>
    <mergeCell ref="A94:G94"/>
    <mergeCell ref="A107:G107"/>
    <mergeCell ref="A105:G105"/>
    <mergeCell ref="A97:G97"/>
    <mergeCell ref="A98:G9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9.86"/>
    <col customWidth="1" min="5" max="5" width="35.86"/>
    <col customWidth="1" min="6" max="6" width="57.29"/>
    <col customWidth="1" min="7" max="7" width="10.86"/>
    <col customWidth="1" min="8" max="8" width="18.0"/>
  </cols>
  <sheetData>
    <row r="1" ht="16.5" customHeight="1">
      <c r="A1" s="158" t="s">
        <v>835</v>
      </c>
      <c r="G1" s="2" t="s">
        <v>2</v>
      </c>
    </row>
    <row r="2" ht="16.5" customHeight="1">
      <c r="A2" s="160" t="s">
        <v>845</v>
      </c>
      <c r="G2" s="163" t="str">
        <f>hyperlink("www.pctwater.com","www.pctwater.com")</f>
        <v>www.pctwater.com</v>
      </c>
    </row>
    <row r="3" ht="31.5" customHeight="1">
      <c r="A3" s="164" t="s">
        <v>8</v>
      </c>
      <c r="B3" s="10"/>
      <c r="C3" s="10"/>
      <c r="D3" s="10"/>
      <c r="E3" s="10"/>
      <c r="F3" s="10"/>
      <c r="G3" s="10"/>
      <c r="H3" s="11"/>
    </row>
    <row r="4" ht="42.0" customHeight="1">
      <c r="A4" s="166" t="s">
        <v>10</v>
      </c>
      <c r="B4" s="10"/>
      <c r="C4" s="10"/>
      <c r="D4" s="10"/>
      <c r="E4" s="10"/>
      <c r="F4" s="10"/>
      <c r="G4" s="10"/>
      <c r="H4" s="11"/>
    </row>
    <row r="5" ht="27.0" customHeight="1">
      <c r="A5" s="167" t="s">
        <v>11</v>
      </c>
      <c r="B5" s="10"/>
      <c r="C5" s="10"/>
      <c r="D5" s="10"/>
      <c r="E5" s="10"/>
      <c r="F5" s="10"/>
      <c r="G5" s="10"/>
      <c r="H5" s="11"/>
    </row>
    <row r="6" ht="54.0" customHeight="1">
      <c r="A6" s="167" t="s">
        <v>12</v>
      </c>
      <c r="B6" s="10"/>
      <c r="C6" s="10"/>
      <c r="D6" s="10"/>
      <c r="E6" s="10"/>
      <c r="F6" s="10"/>
      <c r="G6" s="10"/>
      <c r="H6" s="11"/>
    </row>
    <row r="7" ht="27.0" customHeight="1">
      <c r="A7" s="170" t="s">
        <v>13</v>
      </c>
      <c r="B7" s="10"/>
      <c r="C7" s="10"/>
      <c r="D7" s="10"/>
      <c r="E7" s="10"/>
      <c r="F7" s="10"/>
      <c r="G7" s="10"/>
      <c r="H7" s="11"/>
    </row>
    <row r="8" ht="16.5" customHeight="1">
      <c r="A8" s="172" t="s">
        <v>14</v>
      </c>
      <c r="B8" s="173" t="s">
        <v>15</v>
      </c>
      <c r="C8" s="174" t="s">
        <v>880</v>
      </c>
      <c r="D8" s="172" t="s">
        <v>16</v>
      </c>
      <c r="E8" s="172" t="s">
        <v>17</v>
      </c>
      <c r="F8" s="172" t="s">
        <v>18</v>
      </c>
      <c r="G8" s="176" t="s">
        <v>19</v>
      </c>
      <c r="H8" s="172" t="s">
        <v>20</v>
      </c>
    </row>
    <row r="9" ht="16.5" customHeight="1">
      <c r="A9" s="177" t="s">
        <v>885</v>
      </c>
      <c r="B9" s="179" t="s">
        <v>886</v>
      </c>
      <c r="C9" s="180">
        <v>1197.5</v>
      </c>
      <c r="D9" s="177" t="s">
        <v>887</v>
      </c>
      <c r="E9" s="105" t="s">
        <v>888</v>
      </c>
      <c r="F9" s="182"/>
      <c r="G9" s="186"/>
      <c r="H9" s="182"/>
    </row>
    <row r="10" ht="16.5" customHeight="1">
      <c r="A10" s="188"/>
      <c r="B10" s="179" t="s">
        <v>886</v>
      </c>
      <c r="C10" s="180">
        <v>1197.5</v>
      </c>
      <c r="D10" s="177" t="s">
        <v>903</v>
      </c>
      <c r="E10" s="182"/>
      <c r="F10" s="182"/>
      <c r="G10" s="186"/>
      <c r="H10" s="182"/>
    </row>
    <row r="11" ht="16.5" customHeight="1">
      <c r="A11" s="177" t="s">
        <v>906</v>
      </c>
      <c r="B11" s="179" t="s">
        <v>908</v>
      </c>
      <c r="C11" s="180">
        <v>1199.3</v>
      </c>
      <c r="D11" s="177" t="s">
        <v>910</v>
      </c>
      <c r="E11" s="105" t="s">
        <v>911</v>
      </c>
      <c r="F11" s="190" t="s">
        <v>912</v>
      </c>
      <c r="G11" s="192">
        <v>42191.0</v>
      </c>
      <c r="H11" s="190" t="s">
        <v>30</v>
      </c>
    </row>
    <row r="12" ht="16.5" customHeight="1">
      <c r="A12" s="177" t="s">
        <v>885</v>
      </c>
      <c r="B12" s="179" t="s">
        <v>934</v>
      </c>
      <c r="C12" s="177"/>
      <c r="D12" s="177" t="s">
        <v>936</v>
      </c>
      <c r="E12" s="105" t="s">
        <v>937</v>
      </c>
      <c r="F12" s="190" t="s">
        <v>938</v>
      </c>
      <c r="G12" s="192">
        <v>42191.0</v>
      </c>
      <c r="H12" s="190" t="s">
        <v>30</v>
      </c>
    </row>
    <row r="13" ht="16.5" customHeight="1">
      <c r="A13" s="177" t="s">
        <v>906</v>
      </c>
      <c r="B13" s="179" t="s">
        <v>941</v>
      </c>
      <c r="C13" s="177"/>
      <c r="D13" s="177" t="s">
        <v>943</v>
      </c>
      <c r="E13" s="105" t="s">
        <v>945</v>
      </c>
      <c r="F13" s="190" t="s">
        <v>947</v>
      </c>
      <c r="G13" s="192">
        <v>42247.0</v>
      </c>
      <c r="H13" s="194" t="s">
        <v>949</v>
      </c>
    </row>
    <row r="14" ht="16.5" customHeight="1">
      <c r="A14" s="177" t="s">
        <v>956</v>
      </c>
      <c r="B14" s="179" t="s">
        <v>957</v>
      </c>
      <c r="C14" s="180">
        <v>1211.7</v>
      </c>
      <c r="D14" s="177" t="s">
        <v>960</v>
      </c>
      <c r="E14" s="105" t="s">
        <v>962</v>
      </c>
      <c r="F14" s="190" t="s">
        <v>963</v>
      </c>
      <c r="G14" s="192">
        <v>42178.0</v>
      </c>
      <c r="H14" s="190" t="s">
        <v>494</v>
      </c>
    </row>
    <row r="15" ht="16.5" customHeight="1">
      <c r="A15" s="177" t="s">
        <v>965</v>
      </c>
      <c r="B15" s="179" t="s">
        <v>967</v>
      </c>
      <c r="C15" s="177"/>
      <c r="D15" s="177" t="s">
        <v>969</v>
      </c>
      <c r="E15" s="105" t="s">
        <v>970</v>
      </c>
      <c r="F15" s="190" t="s">
        <v>971</v>
      </c>
      <c r="G15" s="192">
        <v>42154.0</v>
      </c>
      <c r="H15" s="190" t="s">
        <v>973</v>
      </c>
    </row>
    <row r="16" ht="16.5" customHeight="1">
      <c r="A16" s="177" t="s">
        <v>965</v>
      </c>
      <c r="B16" s="179" t="s">
        <v>976</v>
      </c>
      <c r="C16" s="180">
        <v>1216.1</v>
      </c>
      <c r="D16" s="177" t="s">
        <v>977</v>
      </c>
      <c r="E16" s="105" t="s">
        <v>978</v>
      </c>
      <c r="F16" s="190" t="s">
        <v>979</v>
      </c>
      <c r="G16" s="192">
        <v>42198.0</v>
      </c>
      <c r="H16" s="190" t="s">
        <v>981</v>
      </c>
    </row>
    <row r="17" ht="16.5" customHeight="1">
      <c r="A17" s="177" t="s">
        <v>965</v>
      </c>
      <c r="B17" s="179" t="s">
        <v>976</v>
      </c>
      <c r="C17" s="177"/>
      <c r="D17" s="177" t="s">
        <v>985</v>
      </c>
      <c r="E17" s="105" t="s">
        <v>987</v>
      </c>
      <c r="F17" s="190" t="s">
        <v>990</v>
      </c>
      <c r="G17" s="192">
        <v>42191.0</v>
      </c>
      <c r="H17" s="190" t="s">
        <v>30</v>
      </c>
    </row>
    <row r="18" ht="16.5" customHeight="1">
      <c r="A18" s="177" t="s">
        <v>965</v>
      </c>
      <c r="B18" s="179" t="s">
        <v>992</v>
      </c>
      <c r="C18" s="177"/>
      <c r="D18" s="177" t="s">
        <v>996</v>
      </c>
      <c r="E18" s="107" t="s">
        <v>998</v>
      </c>
      <c r="F18" s="182"/>
      <c r="G18" s="186"/>
      <c r="H18" s="182"/>
    </row>
    <row r="19" ht="16.5" customHeight="1">
      <c r="A19" s="177" t="s">
        <v>965</v>
      </c>
      <c r="B19" s="179" t="s">
        <v>1002</v>
      </c>
      <c r="C19" s="180">
        <v>1219.9</v>
      </c>
      <c r="D19" s="177" t="s">
        <v>1004</v>
      </c>
      <c r="E19" s="123" t="s">
        <v>1005</v>
      </c>
      <c r="F19" s="190" t="s">
        <v>1007</v>
      </c>
      <c r="G19" s="192">
        <v>42247.0</v>
      </c>
      <c r="H19" s="194" t="s">
        <v>949</v>
      </c>
    </row>
    <row r="20" ht="16.5" customHeight="1">
      <c r="A20" s="177" t="s">
        <v>1008</v>
      </c>
      <c r="B20" s="179" t="s">
        <v>1009</v>
      </c>
      <c r="C20" s="177"/>
      <c r="D20" s="177" t="s">
        <v>1010</v>
      </c>
      <c r="E20" s="105" t="s">
        <v>1011</v>
      </c>
      <c r="F20" s="190" t="s">
        <v>29</v>
      </c>
      <c r="G20" s="192">
        <v>42246.0</v>
      </c>
      <c r="H20" s="194" t="s">
        <v>949</v>
      </c>
    </row>
    <row r="21" ht="16.5" customHeight="1">
      <c r="A21" s="177" t="s">
        <v>1008</v>
      </c>
      <c r="B21" s="179" t="s">
        <v>1013</v>
      </c>
      <c r="C21" s="180">
        <v>1224.3</v>
      </c>
      <c r="D21" s="177" t="s">
        <v>1014</v>
      </c>
      <c r="E21" s="107" t="s">
        <v>1015</v>
      </c>
      <c r="F21" s="190" t="s">
        <v>1016</v>
      </c>
      <c r="G21" s="192">
        <v>42178.0</v>
      </c>
      <c r="H21" s="190" t="s">
        <v>494</v>
      </c>
    </row>
    <row r="22" ht="16.5" customHeight="1">
      <c r="A22" s="177" t="s">
        <v>1008</v>
      </c>
      <c r="B22" s="179" t="s">
        <v>1017</v>
      </c>
      <c r="C22" s="177"/>
      <c r="D22" s="177" t="s">
        <v>1018</v>
      </c>
      <c r="E22" s="105" t="s">
        <v>1019</v>
      </c>
      <c r="F22" s="190" t="s">
        <v>1020</v>
      </c>
      <c r="G22" s="192">
        <v>42246.0</v>
      </c>
      <c r="H22" s="194" t="s">
        <v>949</v>
      </c>
    </row>
    <row r="23" ht="16.5" customHeight="1">
      <c r="A23" s="177" t="s">
        <v>1008</v>
      </c>
      <c r="B23" s="179" t="s">
        <v>1021</v>
      </c>
      <c r="C23" s="177"/>
      <c r="D23" s="177" t="s">
        <v>1022</v>
      </c>
      <c r="E23" s="105" t="s">
        <v>1023</v>
      </c>
      <c r="F23" s="190" t="s">
        <v>1024</v>
      </c>
      <c r="G23" s="192">
        <v>42246.0</v>
      </c>
      <c r="H23" s="194" t="s">
        <v>949</v>
      </c>
    </row>
    <row r="24" ht="16.5" customHeight="1">
      <c r="A24" s="177" t="s">
        <v>1008</v>
      </c>
      <c r="B24" s="179" t="s">
        <v>1025</v>
      </c>
      <c r="C24" s="177"/>
      <c r="D24" s="177" t="s">
        <v>1027</v>
      </c>
      <c r="E24" s="107" t="s">
        <v>1028</v>
      </c>
      <c r="F24" s="190" t="s">
        <v>1029</v>
      </c>
      <c r="G24" s="192">
        <v>42163.0</v>
      </c>
      <c r="H24" s="190" t="s">
        <v>1031</v>
      </c>
    </row>
    <row r="25" ht="16.5" customHeight="1">
      <c r="A25" s="177" t="s">
        <v>885</v>
      </c>
      <c r="B25" s="179" t="s">
        <v>1033</v>
      </c>
      <c r="C25" s="177"/>
      <c r="D25" s="177" t="s">
        <v>1035</v>
      </c>
      <c r="E25" s="105" t="s">
        <v>1036</v>
      </c>
      <c r="F25" s="198" t="s">
        <v>1037</v>
      </c>
      <c r="G25" s="192">
        <v>41826.0</v>
      </c>
      <c r="H25" s="198" t="s">
        <v>1049</v>
      </c>
    </row>
    <row r="26" ht="16.5" customHeight="1">
      <c r="A26" s="177" t="s">
        <v>885</v>
      </c>
      <c r="B26" s="179" t="s">
        <v>1059</v>
      </c>
      <c r="C26" s="180">
        <v>1235.5</v>
      </c>
      <c r="D26" s="177" t="s">
        <v>1062</v>
      </c>
      <c r="E26" s="123" t="s">
        <v>1064</v>
      </c>
      <c r="F26" s="190" t="s">
        <v>1065</v>
      </c>
      <c r="G26" s="192">
        <v>42164.0</v>
      </c>
      <c r="H26" s="190" t="s">
        <v>1031</v>
      </c>
    </row>
    <row r="27" ht="16.5" customHeight="1">
      <c r="A27" s="177" t="s">
        <v>885</v>
      </c>
      <c r="B27" s="179" t="s">
        <v>1067</v>
      </c>
      <c r="C27" s="177"/>
      <c r="D27" s="177" t="s">
        <v>1069</v>
      </c>
      <c r="E27" s="199" t="s">
        <v>1071</v>
      </c>
      <c r="F27" s="190" t="s">
        <v>1083</v>
      </c>
      <c r="G27" s="192">
        <v>42192.0</v>
      </c>
      <c r="H27" s="190" t="s">
        <v>30</v>
      </c>
    </row>
    <row r="28" ht="16.5" customHeight="1">
      <c r="A28" s="177" t="s">
        <v>1087</v>
      </c>
      <c r="B28" s="179" t="s">
        <v>1088</v>
      </c>
      <c r="C28" s="180">
        <v>1242.3</v>
      </c>
      <c r="D28" s="177" t="s">
        <v>1090</v>
      </c>
      <c r="E28" s="105" t="s">
        <v>1091</v>
      </c>
      <c r="F28" s="190" t="s">
        <v>1092</v>
      </c>
      <c r="G28" s="192">
        <v>42204.0</v>
      </c>
      <c r="H28" s="190" t="s">
        <v>1094</v>
      </c>
    </row>
    <row r="29" ht="16.5" customHeight="1">
      <c r="A29" s="177" t="s">
        <v>1087</v>
      </c>
      <c r="B29" s="179" t="s">
        <v>1097</v>
      </c>
      <c r="C29" s="180">
        <v>1245.4</v>
      </c>
      <c r="D29" s="177" t="s">
        <v>1099</v>
      </c>
      <c r="E29" s="105" t="s">
        <v>1100</v>
      </c>
      <c r="F29" s="190" t="s">
        <v>1101</v>
      </c>
      <c r="G29" s="192">
        <v>42193.0</v>
      </c>
      <c r="H29" s="190" t="s">
        <v>30</v>
      </c>
    </row>
    <row r="30" ht="29.25" customHeight="1">
      <c r="A30" s="200" t="s">
        <v>1106</v>
      </c>
      <c r="B30" s="10"/>
      <c r="C30" s="10"/>
      <c r="D30" s="10"/>
      <c r="E30" s="10"/>
      <c r="F30" s="10"/>
      <c r="G30" s="10"/>
      <c r="H30" s="11"/>
    </row>
    <row r="31" ht="16.5" customHeight="1">
      <c r="A31" s="177" t="s">
        <v>1124</v>
      </c>
      <c r="B31" s="179" t="s">
        <v>1125</v>
      </c>
      <c r="C31" s="180">
        <v>1250.9</v>
      </c>
      <c r="D31" s="177" t="s">
        <v>1127</v>
      </c>
      <c r="E31" s="199" t="s">
        <v>1129</v>
      </c>
      <c r="F31" s="190" t="s">
        <v>1130</v>
      </c>
      <c r="G31" s="192">
        <v>42193.0</v>
      </c>
      <c r="H31" s="190" t="s">
        <v>30</v>
      </c>
    </row>
    <row r="32" ht="16.5" customHeight="1">
      <c r="A32" s="197" t="s">
        <v>1132</v>
      </c>
      <c r="B32" s="10"/>
      <c r="C32" s="10"/>
      <c r="D32" s="10"/>
      <c r="E32" s="10"/>
      <c r="F32" s="10"/>
      <c r="G32" s="10"/>
      <c r="H32" s="11"/>
    </row>
    <row r="33" ht="16.5" customHeight="1">
      <c r="A33" s="177" t="s">
        <v>1124</v>
      </c>
      <c r="B33" s="179" t="s">
        <v>1134</v>
      </c>
      <c r="C33" s="177"/>
      <c r="D33" s="177" t="s">
        <v>1135</v>
      </c>
      <c r="E33" s="105" t="s">
        <v>1136</v>
      </c>
      <c r="F33" s="190" t="s">
        <v>1137</v>
      </c>
      <c r="G33" s="192">
        <v>42193.0</v>
      </c>
      <c r="H33" s="190" t="s">
        <v>30</v>
      </c>
    </row>
    <row r="34" ht="16.5" customHeight="1">
      <c r="A34" s="177" t="s">
        <v>1124</v>
      </c>
      <c r="B34" s="179" t="s">
        <v>1138</v>
      </c>
      <c r="C34" s="180">
        <v>1254.3</v>
      </c>
      <c r="D34" s="177" t="s">
        <v>1139</v>
      </c>
      <c r="E34" s="123" t="s">
        <v>1140</v>
      </c>
      <c r="F34" s="190" t="s">
        <v>1141</v>
      </c>
      <c r="G34" s="192">
        <v>42193.0</v>
      </c>
      <c r="H34" s="190" t="s">
        <v>30</v>
      </c>
    </row>
    <row r="35" ht="16.5" customHeight="1">
      <c r="A35" s="177" t="s">
        <v>1124</v>
      </c>
      <c r="B35" s="179" t="s">
        <v>1142</v>
      </c>
      <c r="C35" s="177"/>
      <c r="D35" s="177" t="s">
        <v>1143</v>
      </c>
      <c r="E35" s="105" t="s">
        <v>1011</v>
      </c>
      <c r="F35" s="190" t="s">
        <v>1144</v>
      </c>
      <c r="G35" s="192">
        <v>42193.0</v>
      </c>
      <c r="H35" s="190" t="s">
        <v>30</v>
      </c>
    </row>
    <row r="36" ht="16.5" customHeight="1">
      <c r="A36" s="177" t="s">
        <v>1124</v>
      </c>
      <c r="B36" s="179" t="s">
        <v>1145</v>
      </c>
      <c r="C36" s="177"/>
      <c r="D36" s="177" t="s">
        <v>1146</v>
      </c>
      <c r="E36" s="105" t="s">
        <v>937</v>
      </c>
      <c r="F36" s="190" t="s">
        <v>1147</v>
      </c>
      <c r="G36" s="192">
        <v>42193.0</v>
      </c>
      <c r="H36" s="190" t="s">
        <v>30</v>
      </c>
    </row>
    <row r="37" ht="16.5" customHeight="1">
      <c r="A37" s="177" t="s">
        <v>1124</v>
      </c>
      <c r="B37" s="179" t="s">
        <v>1148</v>
      </c>
      <c r="C37" s="177"/>
      <c r="D37" s="177" t="s">
        <v>1149</v>
      </c>
      <c r="E37" s="105" t="s">
        <v>1150</v>
      </c>
      <c r="F37" s="203" t="s">
        <v>1151</v>
      </c>
      <c r="G37" s="192">
        <v>42246.0</v>
      </c>
      <c r="H37" s="194" t="s">
        <v>949</v>
      </c>
    </row>
    <row r="38" ht="16.5" customHeight="1">
      <c r="A38" s="188"/>
      <c r="B38" s="179" t="s">
        <v>1152</v>
      </c>
      <c r="C38" s="177"/>
      <c r="D38" s="177" t="s">
        <v>1153</v>
      </c>
      <c r="E38" s="105" t="s">
        <v>1154</v>
      </c>
      <c r="F38" s="182"/>
      <c r="G38" s="186"/>
      <c r="H38" s="182"/>
    </row>
    <row r="39" ht="16.5" customHeight="1">
      <c r="A39" s="188"/>
      <c r="B39" s="179" t="s">
        <v>1152</v>
      </c>
      <c r="C39" s="177"/>
      <c r="D39" s="177" t="s">
        <v>1155</v>
      </c>
      <c r="E39" s="105" t="s">
        <v>1156</v>
      </c>
      <c r="F39" s="182"/>
      <c r="G39" s="186"/>
      <c r="H39" s="182"/>
    </row>
    <row r="40" ht="16.5" customHeight="1">
      <c r="A40" s="177" t="s">
        <v>1157</v>
      </c>
      <c r="B40" s="179" t="s">
        <v>1158</v>
      </c>
      <c r="C40" s="177"/>
      <c r="D40" s="177" t="s">
        <v>1159</v>
      </c>
      <c r="E40" s="105" t="s">
        <v>1160</v>
      </c>
      <c r="F40" s="190" t="s">
        <v>1161</v>
      </c>
      <c r="G40" s="192">
        <v>42193.0</v>
      </c>
      <c r="H40" s="190" t="s">
        <v>30</v>
      </c>
    </row>
    <row r="41" ht="16.5" customHeight="1">
      <c r="A41" s="177" t="s">
        <v>1157</v>
      </c>
      <c r="B41" s="179" t="s">
        <v>1163</v>
      </c>
      <c r="C41" s="177"/>
      <c r="D41" s="177" t="s">
        <v>1164</v>
      </c>
      <c r="E41" s="105" t="s">
        <v>937</v>
      </c>
      <c r="F41" s="190" t="s">
        <v>1165</v>
      </c>
      <c r="G41" s="192">
        <v>42193.0</v>
      </c>
      <c r="H41" s="190" t="s">
        <v>30</v>
      </c>
    </row>
    <row r="42" ht="16.5" customHeight="1">
      <c r="A42" s="177" t="s">
        <v>1157</v>
      </c>
      <c r="B42" s="179" t="s">
        <v>1166</v>
      </c>
      <c r="C42" s="177"/>
      <c r="D42" s="177" t="s">
        <v>1167</v>
      </c>
      <c r="E42" s="105" t="s">
        <v>1168</v>
      </c>
      <c r="F42" s="190" t="s">
        <v>1115</v>
      </c>
      <c r="G42" s="192">
        <v>42193.0</v>
      </c>
      <c r="H42" s="190" t="s">
        <v>30</v>
      </c>
    </row>
    <row r="43" ht="16.5" customHeight="1">
      <c r="A43" s="188"/>
      <c r="B43" s="179" t="s">
        <v>1169</v>
      </c>
      <c r="C43" s="177"/>
      <c r="D43" s="177" t="s">
        <v>1170</v>
      </c>
      <c r="E43" s="182"/>
      <c r="F43" s="182"/>
      <c r="G43" s="186"/>
      <c r="H43" s="182"/>
    </row>
    <row r="44" ht="16.5" customHeight="1">
      <c r="A44" s="177" t="s">
        <v>1171</v>
      </c>
      <c r="B44" s="179" t="s">
        <v>1172</v>
      </c>
      <c r="C44" s="177"/>
      <c r="D44" s="177" t="s">
        <v>1173</v>
      </c>
      <c r="E44" s="105" t="s">
        <v>1175</v>
      </c>
      <c r="F44" s="190" t="s">
        <v>1176</v>
      </c>
      <c r="G44" s="192">
        <v>42193.0</v>
      </c>
      <c r="H44" s="190" t="s">
        <v>30</v>
      </c>
    </row>
    <row r="45" ht="16.5" customHeight="1">
      <c r="A45" s="177" t="s">
        <v>1171</v>
      </c>
      <c r="B45" s="179" t="s">
        <v>1177</v>
      </c>
      <c r="C45" s="177"/>
      <c r="D45" s="177" t="s">
        <v>1178</v>
      </c>
      <c r="E45" s="105" t="s">
        <v>1175</v>
      </c>
      <c r="F45" s="190" t="s">
        <v>1176</v>
      </c>
      <c r="G45" s="192">
        <v>42193.0</v>
      </c>
      <c r="H45" s="190" t="s">
        <v>30</v>
      </c>
    </row>
    <row r="46" ht="16.5" customHeight="1">
      <c r="A46" s="177" t="s">
        <v>1179</v>
      </c>
      <c r="B46" s="179" t="s">
        <v>1180</v>
      </c>
      <c r="C46" s="180">
        <v>1278.5</v>
      </c>
      <c r="D46" s="177" t="s">
        <v>1181</v>
      </c>
      <c r="E46" s="105" t="s">
        <v>1182</v>
      </c>
      <c r="F46" s="190" t="s">
        <v>1183</v>
      </c>
      <c r="G46" s="192">
        <v>42245.0</v>
      </c>
      <c r="H46" s="207" t="s">
        <v>949</v>
      </c>
    </row>
    <row r="47" ht="16.5" customHeight="1">
      <c r="A47" s="177" t="s">
        <v>1179</v>
      </c>
      <c r="B47" s="179" t="s">
        <v>1185</v>
      </c>
      <c r="C47" s="177"/>
      <c r="D47" s="177" t="s">
        <v>1186</v>
      </c>
      <c r="E47" s="105" t="s">
        <v>1109</v>
      </c>
      <c r="F47" s="190" t="s">
        <v>912</v>
      </c>
      <c r="G47" s="192">
        <v>42194.0</v>
      </c>
      <c r="H47" s="190" t="s">
        <v>30</v>
      </c>
    </row>
    <row r="48" ht="16.5" customHeight="1">
      <c r="A48" s="177" t="s">
        <v>1179</v>
      </c>
      <c r="B48" s="179" t="s">
        <v>1187</v>
      </c>
      <c r="C48" s="177"/>
      <c r="D48" s="177" t="s">
        <v>1188</v>
      </c>
      <c r="E48" s="107" t="s">
        <v>1189</v>
      </c>
      <c r="F48" s="190" t="s">
        <v>1190</v>
      </c>
      <c r="G48" s="192">
        <v>42233.0</v>
      </c>
      <c r="H48" s="190" t="s">
        <v>1191</v>
      </c>
    </row>
    <row r="49" ht="16.5" customHeight="1">
      <c r="A49" s="177" t="s">
        <v>1179</v>
      </c>
      <c r="B49" s="179" t="s">
        <v>1193</v>
      </c>
      <c r="C49" s="180">
        <v>1280.3</v>
      </c>
      <c r="D49" s="177" t="s">
        <v>1194</v>
      </c>
      <c r="E49" s="105" t="s">
        <v>1195</v>
      </c>
      <c r="F49" s="190" t="s">
        <v>29</v>
      </c>
      <c r="G49" s="192">
        <v>42245.0</v>
      </c>
      <c r="H49" s="207" t="s">
        <v>949</v>
      </c>
    </row>
    <row r="50" ht="16.5" customHeight="1">
      <c r="A50" s="177" t="s">
        <v>1196</v>
      </c>
      <c r="B50" s="179" t="s">
        <v>1197</v>
      </c>
      <c r="C50" s="177"/>
      <c r="D50" s="177" t="s">
        <v>1198</v>
      </c>
      <c r="E50" s="105" t="s">
        <v>1199</v>
      </c>
      <c r="F50" s="190" t="s">
        <v>29</v>
      </c>
      <c r="G50" s="192">
        <v>42231.0</v>
      </c>
      <c r="H50" s="190" t="s">
        <v>1191</v>
      </c>
    </row>
    <row r="51" ht="16.5" customHeight="1">
      <c r="A51" s="177" t="s">
        <v>1196</v>
      </c>
      <c r="B51" s="179" t="s">
        <v>1200</v>
      </c>
      <c r="C51" s="177"/>
      <c r="D51" s="177" t="s">
        <v>1201</v>
      </c>
      <c r="E51" s="105" t="s">
        <v>1202</v>
      </c>
      <c r="F51" s="190" t="s">
        <v>29</v>
      </c>
      <c r="G51" s="192">
        <v>42231.0</v>
      </c>
      <c r="H51" s="190" t="s">
        <v>1191</v>
      </c>
    </row>
    <row r="52" ht="16.5" customHeight="1">
      <c r="A52" s="177" t="s">
        <v>1196</v>
      </c>
      <c r="B52" s="179" t="s">
        <v>1203</v>
      </c>
      <c r="C52" s="177"/>
      <c r="D52" s="177" t="s">
        <v>1204</v>
      </c>
      <c r="E52" s="105" t="s">
        <v>1205</v>
      </c>
      <c r="F52" s="190" t="s">
        <v>1206</v>
      </c>
      <c r="G52" s="192">
        <v>42245.0</v>
      </c>
      <c r="H52" s="207" t="s">
        <v>949</v>
      </c>
    </row>
    <row r="53" ht="16.5" customHeight="1">
      <c r="A53" s="177" t="s">
        <v>1196</v>
      </c>
      <c r="B53" s="179" t="s">
        <v>1207</v>
      </c>
      <c r="C53" s="180">
        <v>1289.4</v>
      </c>
      <c r="D53" s="177" t="s">
        <v>1208</v>
      </c>
      <c r="E53" s="105" t="s">
        <v>1209</v>
      </c>
      <c r="F53" s="182"/>
      <c r="G53" s="186"/>
      <c r="H53" s="182"/>
    </row>
    <row r="54" ht="16.5" customHeight="1">
      <c r="A54" s="177" t="s">
        <v>1211</v>
      </c>
      <c r="B54" s="179" t="s">
        <v>1212</v>
      </c>
      <c r="C54" s="180">
        <v>1290.5</v>
      </c>
      <c r="D54" s="177" t="s">
        <v>1213</v>
      </c>
      <c r="E54" s="105" t="s">
        <v>1214</v>
      </c>
      <c r="F54" s="190" t="s">
        <v>1141</v>
      </c>
      <c r="G54" s="192">
        <v>42195.0</v>
      </c>
      <c r="H54" s="210" t="s">
        <v>30</v>
      </c>
    </row>
    <row r="55" ht="16.5" customHeight="1">
      <c r="A55" s="177" t="s">
        <v>1211</v>
      </c>
      <c r="B55" s="179" t="s">
        <v>1216</v>
      </c>
      <c r="C55" s="177"/>
      <c r="D55" s="177" t="s">
        <v>1217</v>
      </c>
      <c r="E55" s="105" t="s">
        <v>1011</v>
      </c>
      <c r="F55" s="190" t="s">
        <v>1218</v>
      </c>
      <c r="G55" s="192">
        <v>42195.0</v>
      </c>
      <c r="H55" s="210" t="s">
        <v>30</v>
      </c>
    </row>
    <row r="56" ht="16.5" customHeight="1">
      <c r="A56" s="177" t="s">
        <v>1219</v>
      </c>
      <c r="B56" s="179" t="s">
        <v>1220</v>
      </c>
      <c r="C56" s="177"/>
      <c r="D56" s="177" t="s">
        <v>1221</v>
      </c>
      <c r="E56" s="105" t="s">
        <v>1222</v>
      </c>
      <c r="F56" s="190" t="s">
        <v>1223</v>
      </c>
      <c r="G56" s="192">
        <v>42195.0</v>
      </c>
      <c r="H56" s="210" t="s">
        <v>30</v>
      </c>
    </row>
    <row r="57" ht="16.5" customHeight="1">
      <c r="A57" s="177" t="s">
        <v>1219</v>
      </c>
      <c r="B57" s="179" t="s">
        <v>1224</v>
      </c>
      <c r="C57" s="180">
        <v>1294.5</v>
      </c>
      <c r="D57" s="177" t="s">
        <v>1225</v>
      </c>
      <c r="E57" s="105" t="s">
        <v>1226</v>
      </c>
      <c r="F57" s="190" t="s">
        <v>1227</v>
      </c>
      <c r="G57" s="192">
        <v>42195.0</v>
      </c>
      <c r="H57" s="210" t="s">
        <v>30</v>
      </c>
    </row>
    <row r="58" ht="16.5" customHeight="1">
      <c r="A58" s="177" t="s">
        <v>1219</v>
      </c>
      <c r="B58" s="179" t="s">
        <v>1228</v>
      </c>
      <c r="C58" s="177"/>
      <c r="D58" s="177" t="s">
        <v>1229</v>
      </c>
      <c r="E58" s="105" t="s">
        <v>637</v>
      </c>
      <c r="F58" s="190" t="s">
        <v>1230</v>
      </c>
      <c r="G58" s="192">
        <v>42195.0</v>
      </c>
      <c r="H58" s="210" t="s">
        <v>30</v>
      </c>
    </row>
    <row r="59" ht="16.5" customHeight="1">
      <c r="A59" s="177" t="s">
        <v>1219</v>
      </c>
      <c r="B59" s="179" t="s">
        <v>1231</v>
      </c>
      <c r="C59" s="177"/>
      <c r="D59" s="177" t="s">
        <v>1232</v>
      </c>
      <c r="E59" s="105" t="s">
        <v>637</v>
      </c>
      <c r="F59" s="190" t="s">
        <v>1230</v>
      </c>
      <c r="G59" s="192">
        <v>42195.0</v>
      </c>
      <c r="H59" s="210" t="s">
        <v>30</v>
      </c>
    </row>
    <row r="60" ht="24.75" customHeight="1">
      <c r="A60" s="177" t="s">
        <v>1219</v>
      </c>
      <c r="B60" s="179" t="s">
        <v>1233</v>
      </c>
      <c r="C60" s="180">
        <v>1295.3</v>
      </c>
      <c r="D60" s="177" t="s">
        <v>1234</v>
      </c>
      <c r="E60" s="107" t="s">
        <v>1235</v>
      </c>
      <c r="F60" s="190" t="s">
        <v>1236</v>
      </c>
      <c r="G60" s="192">
        <v>42195.0</v>
      </c>
      <c r="H60" s="211" t="s">
        <v>30</v>
      </c>
    </row>
    <row r="61" ht="16.5" customHeight="1">
      <c r="A61" s="177" t="s">
        <v>1219</v>
      </c>
      <c r="B61" s="179" t="s">
        <v>1237</v>
      </c>
      <c r="C61" s="177"/>
      <c r="D61" s="177" t="s">
        <v>1238</v>
      </c>
      <c r="E61" s="105" t="s">
        <v>1239</v>
      </c>
      <c r="F61" s="190" t="s">
        <v>1240</v>
      </c>
      <c r="G61" s="192">
        <v>42244.0</v>
      </c>
      <c r="H61" s="207" t="s">
        <v>949</v>
      </c>
    </row>
    <row r="62" ht="16.5" customHeight="1">
      <c r="A62" s="177" t="s">
        <v>1219</v>
      </c>
      <c r="B62" s="179" t="s">
        <v>1241</v>
      </c>
      <c r="C62" s="180">
        <v>1296.3</v>
      </c>
      <c r="D62" s="177" t="s">
        <v>1242</v>
      </c>
      <c r="E62" s="107" t="s">
        <v>1243</v>
      </c>
      <c r="F62" s="190" t="s">
        <v>1236</v>
      </c>
      <c r="G62" s="192">
        <v>42244.0</v>
      </c>
      <c r="H62" s="207" t="s">
        <v>949</v>
      </c>
    </row>
    <row r="63" ht="16.5" customHeight="1">
      <c r="A63" s="177" t="s">
        <v>1244</v>
      </c>
      <c r="B63" s="179" t="s">
        <v>1245</v>
      </c>
      <c r="C63" s="177"/>
      <c r="D63" s="177" t="s">
        <v>1246</v>
      </c>
      <c r="E63" s="105" t="s">
        <v>1247</v>
      </c>
      <c r="F63" s="190" t="s">
        <v>1230</v>
      </c>
      <c r="G63" s="192">
        <v>42195.0</v>
      </c>
      <c r="H63" s="210" t="s">
        <v>30</v>
      </c>
    </row>
    <row r="64" ht="16.5" customHeight="1">
      <c r="A64" s="177" t="s">
        <v>1244</v>
      </c>
      <c r="B64" s="179" t="s">
        <v>1248</v>
      </c>
      <c r="C64" s="177"/>
      <c r="D64" s="177" t="s">
        <v>1249</v>
      </c>
      <c r="E64" s="105" t="s">
        <v>1011</v>
      </c>
      <c r="F64" s="190" t="s">
        <v>1250</v>
      </c>
      <c r="G64" s="192">
        <v>42195.0</v>
      </c>
      <c r="H64" s="210" t="s">
        <v>30</v>
      </c>
    </row>
    <row r="65" ht="16.5" customHeight="1">
      <c r="A65" s="177" t="s">
        <v>1244</v>
      </c>
      <c r="B65" s="179" t="s">
        <v>1251</v>
      </c>
      <c r="C65" s="180">
        <v>1298.3</v>
      </c>
      <c r="D65" s="177" t="s">
        <v>1252</v>
      </c>
      <c r="E65" s="123" t="s">
        <v>1255</v>
      </c>
      <c r="F65" s="190" t="s">
        <v>1256</v>
      </c>
      <c r="G65" s="192">
        <v>42244.0</v>
      </c>
      <c r="H65" s="194" t="s">
        <v>949</v>
      </c>
    </row>
    <row r="66" ht="16.5" customHeight="1">
      <c r="A66" s="177" t="s">
        <v>1244</v>
      </c>
      <c r="B66" s="179" t="s">
        <v>1257</v>
      </c>
      <c r="C66" s="180">
        <v>1298.7</v>
      </c>
      <c r="D66" s="177" t="s">
        <v>1258</v>
      </c>
      <c r="E66" s="105" t="s">
        <v>1259</v>
      </c>
      <c r="F66" s="215" t="s">
        <v>29</v>
      </c>
      <c r="G66" s="192">
        <v>42244.0</v>
      </c>
      <c r="H66" s="194" t="s">
        <v>949</v>
      </c>
    </row>
    <row r="67" ht="16.5" customHeight="1">
      <c r="A67" s="177" t="s">
        <v>1244</v>
      </c>
      <c r="B67" s="179" t="s">
        <v>1273</v>
      </c>
      <c r="C67" s="177"/>
      <c r="D67" s="177" t="s">
        <v>1275</v>
      </c>
      <c r="E67" s="105" t="s">
        <v>1011</v>
      </c>
      <c r="F67" s="190" t="s">
        <v>1276</v>
      </c>
      <c r="G67" s="192">
        <v>42195.0</v>
      </c>
      <c r="H67" s="210" t="s">
        <v>30</v>
      </c>
    </row>
    <row r="68" ht="16.5" customHeight="1">
      <c r="A68" s="177" t="s">
        <v>1244</v>
      </c>
      <c r="B68" s="179" t="s">
        <v>1277</v>
      </c>
      <c r="C68" s="177"/>
      <c r="D68" s="177" t="s">
        <v>1278</v>
      </c>
      <c r="E68" s="105" t="s">
        <v>1011</v>
      </c>
      <c r="F68" s="190" t="s">
        <v>1280</v>
      </c>
      <c r="G68" s="192">
        <v>42195.0</v>
      </c>
      <c r="H68" s="210" t="s">
        <v>30</v>
      </c>
    </row>
    <row r="69" ht="16.5" customHeight="1">
      <c r="A69" s="177" t="s">
        <v>1244</v>
      </c>
      <c r="B69" s="179" t="s">
        <v>1285</v>
      </c>
      <c r="C69" s="177"/>
      <c r="D69" s="177" t="s">
        <v>1287</v>
      </c>
      <c r="E69" s="105" t="s">
        <v>637</v>
      </c>
      <c r="F69" s="190" t="s">
        <v>1236</v>
      </c>
      <c r="G69" s="192">
        <v>42195.0</v>
      </c>
      <c r="H69" s="210" t="s">
        <v>30</v>
      </c>
    </row>
    <row r="70" ht="16.5" customHeight="1">
      <c r="A70" s="177" t="s">
        <v>1244</v>
      </c>
      <c r="B70" s="179" t="s">
        <v>1294</v>
      </c>
      <c r="C70" s="177"/>
      <c r="D70" s="177" t="s">
        <v>1296</v>
      </c>
      <c r="E70" s="105" t="s">
        <v>637</v>
      </c>
      <c r="F70" s="190" t="s">
        <v>1230</v>
      </c>
      <c r="G70" s="192">
        <v>42195.0</v>
      </c>
      <c r="H70" s="210" t="s">
        <v>30</v>
      </c>
    </row>
    <row r="71" ht="16.5" customHeight="1">
      <c r="A71" s="177" t="s">
        <v>1244</v>
      </c>
      <c r="B71" s="179" t="s">
        <v>1301</v>
      </c>
      <c r="C71" s="180">
        <v>1302.4</v>
      </c>
      <c r="D71" s="177" t="s">
        <v>1303</v>
      </c>
      <c r="E71" s="105" t="s">
        <v>1305</v>
      </c>
      <c r="F71" s="190" t="s">
        <v>1307</v>
      </c>
      <c r="G71" s="192">
        <v>42177.0</v>
      </c>
      <c r="H71" s="190" t="s">
        <v>1309</v>
      </c>
    </row>
    <row r="72" ht="16.5" customHeight="1">
      <c r="A72" s="177" t="s">
        <v>1244</v>
      </c>
      <c r="B72" s="179" t="s">
        <v>1310</v>
      </c>
      <c r="C72" s="180">
        <v>1303.9</v>
      </c>
      <c r="D72" s="177" t="s">
        <v>1312</v>
      </c>
      <c r="E72" s="105" t="s">
        <v>1313</v>
      </c>
      <c r="F72" s="190" t="s">
        <v>1315</v>
      </c>
      <c r="G72" s="192">
        <v>42195.0</v>
      </c>
      <c r="H72" s="210" t="s">
        <v>30</v>
      </c>
    </row>
    <row r="73" ht="16.5" customHeight="1">
      <c r="A73" s="177" t="s">
        <v>1320</v>
      </c>
      <c r="B73" s="179" t="s">
        <v>1321</v>
      </c>
      <c r="C73" s="180">
        <v>1308.4</v>
      </c>
      <c r="D73" s="177" t="s">
        <v>1324</v>
      </c>
      <c r="E73" s="199" t="s">
        <v>1326</v>
      </c>
      <c r="F73" s="190" t="s">
        <v>1328</v>
      </c>
      <c r="G73" s="192">
        <v>42195.0</v>
      </c>
      <c r="H73" s="210" t="s">
        <v>30</v>
      </c>
    </row>
    <row r="74" ht="16.5" customHeight="1">
      <c r="A74" s="177" t="s">
        <v>1332</v>
      </c>
      <c r="B74" s="179" t="s">
        <v>1333</v>
      </c>
      <c r="C74" s="177"/>
      <c r="D74" s="177" t="s">
        <v>1334</v>
      </c>
      <c r="E74" s="105" t="s">
        <v>1337</v>
      </c>
      <c r="F74" s="190" t="s">
        <v>1338</v>
      </c>
      <c r="G74" s="192">
        <v>42157.0</v>
      </c>
      <c r="H74" s="190" t="s">
        <v>1340</v>
      </c>
    </row>
    <row r="75" ht="16.5" customHeight="1">
      <c r="A75" s="177" t="s">
        <v>1332</v>
      </c>
      <c r="B75" s="179" t="s">
        <v>1341</v>
      </c>
      <c r="C75" s="177"/>
      <c r="D75" s="177" t="s">
        <v>1343</v>
      </c>
      <c r="E75" s="107" t="s">
        <v>1345</v>
      </c>
      <c r="F75" s="190" t="s">
        <v>1347</v>
      </c>
      <c r="G75" s="192">
        <v>42196.0</v>
      </c>
      <c r="H75" s="190" t="s">
        <v>30</v>
      </c>
    </row>
    <row r="76" ht="16.5" customHeight="1">
      <c r="A76" s="177" t="s">
        <v>1350</v>
      </c>
      <c r="B76" s="179" t="s">
        <v>1351</v>
      </c>
      <c r="C76" s="180">
        <v>1321.1</v>
      </c>
      <c r="D76" s="177" t="s">
        <v>1353</v>
      </c>
      <c r="E76" s="107" t="s">
        <v>1354</v>
      </c>
      <c r="F76" s="190" t="s">
        <v>1355</v>
      </c>
      <c r="G76" s="192">
        <v>42176.0</v>
      </c>
      <c r="H76" s="190" t="s">
        <v>1356</v>
      </c>
    </row>
    <row r="77" ht="16.5" customHeight="1">
      <c r="A77" s="177" t="s">
        <v>1358</v>
      </c>
      <c r="B77" s="179" t="s">
        <v>1359</v>
      </c>
      <c r="C77" s="180">
        <v>1331.3</v>
      </c>
      <c r="D77" s="177" t="s">
        <v>1361</v>
      </c>
      <c r="E77" s="199" t="s">
        <v>1362</v>
      </c>
      <c r="F77" s="190" t="s">
        <v>1363</v>
      </c>
      <c r="G77" s="192">
        <v>42196.0</v>
      </c>
      <c r="H77" s="190" t="s">
        <v>30</v>
      </c>
    </row>
    <row r="78" ht="16.5" customHeight="1">
      <c r="A78" s="177" t="s">
        <v>1358</v>
      </c>
      <c r="B78" s="179" t="s">
        <v>1366</v>
      </c>
      <c r="C78" s="180">
        <v>1333.4</v>
      </c>
      <c r="D78" s="177" t="s">
        <v>1368</v>
      </c>
      <c r="E78" s="105" t="s">
        <v>1370</v>
      </c>
      <c r="F78" s="190" t="s">
        <v>29</v>
      </c>
      <c r="G78" s="192">
        <v>42196.0</v>
      </c>
      <c r="H78" s="190" t="s">
        <v>30</v>
      </c>
    </row>
    <row r="79" ht="16.5" customHeight="1">
      <c r="A79" s="188"/>
      <c r="B79" s="179" t="s">
        <v>1374</v>
      </c>
      <c r="C79" s="177"/>
      <c r="D79" s="177" t="s">
        <v>1375</v>
      </c>
      <c r="E79" s="190" t="s">
        <v>1378</v>
      </c>
      <c r="F79" s="182"/>
      <c r="G79" s="186"/>
      <c r="H79" s="182"/>
    </row>
    <row r="80" ht="16.5" customHeight="1">
      <c r="A80" s="177" t="s">
        <v>1381</v>
      </c>
      <c r="B80" s="179" t="s">
        <v>1384</v>
      </c>
      <c r="C80" s="180">
        <v>1335.2</v>
      </c>
      <c r="D80" s="177" t="s">
        <v>1387</v>
      </c>
      <c r="E80" s="199" t="s">
        <v>1390</v>
      </c>
      <c r="F80" s="190" t="s">
        <v>29</v>
      </c>
      <c r="G80" s="192">
        <v>42196.0</v>
      </c>
      <c r="H80" s="190" t="s">
        <v>30</v>
      </c>
    </row>
    <row r="81" ht="16.5" customHeight="1">
      <c r="A81" s="177" t="s">
        <v>1394</v>
      </c>
      <c r="B81" s="179" t="s">
        <v>1395</v>
      </c>
      <c r="C81" s="180">
        <v>1344.1</v>
      </c>
      <c r="D81" s="177" t="s">
        <v>1398</v>
      </c>
      <c r="E81" s="199" t="s">
        <v>1400</v>
      </c>
      <c r="F81" s="190" t="s">
        <v>1141</v>
      </c>
      <c r="G81" s="192">
        <v>42197.0</v>
      </c>
      <c r="H81" s="190" t="s">
        <v>30</v>
      </c>
    </row>
    <row r="82" ht="16.5" customHeight="1">
      <c r="A82" s="177" t="s">
        <v>1394</v>
      </c>
      <c r="B82" s="179" t="s">
        <v>1406</v>
      </c>
      <c r="C82" s="177"/>
      <c r="D82" s="177" t="s">
        <v>1407</v>
      </c>
      <c r="E82" s="105" t="s">
        <v>1408</v>
      </c>
      <c r="F82" s="198" t="s">
        <v>649</v>
      </c>
      <c r="G82" s="192">
        <v>42151.0</v>
      </c>
      <c r="H82" s="198" t="s">
        <v>1410</v>
      </c>
    </row>
    <row r="83" ht="16.5" customHeight="1">
      <c r="A83" s="177" t="s">
        <v>1412</v>
      </c>
      <c r="B83" s="179" t="s">
        <v>1414</v>
      </c>
      <c r="C83" s="185"/>
      <c r="D83" s="185"/>
      <c r="E83" s="105" t="s">
        <v>1419</v>
      </c>
      <c r="F83" s="190" t="s">
        <v>1421</v>
      </c>
      <c r="G83" s="192">
        <v>42197.0</v>
      </c>
      <c r="H83" s="190" t="s">
        <v>30</v>
      </c>
    </row>
    <row r="84" ht="16.5" customHeight="1">
      <c r="A84" s="21" t="s">
        <v>1412</v>
      </c>
      <c r="B84" s="220" t="s">
        <v>1427</v>
      </c>
      <c r="C84" s="21"/>
      <c r="D84" s="21" t="s">
        <v>1450</v>
      </c>
      <c r="E84" s="18" t="s">
        <v>1453</v>
      </c>
      <c r="F84" s="30" t="s">
        <v>1456</v>
      </c>
      <c r="G84" s="221">
        <v>42197.0</v>
      </c>
      <c r="H84" s="67" t="s">
        <v>30</v>
      </c>
    </row>
    <row r="85" ht="16.5" customHeight="1">
      <c r="A85" s="177" t="s">
        <v>1412</v>
      </c>
      <c r="B85" s="179" t="s">
        <v>1475</v>
      </c>
      <c r="C85" s="185"/>
      <c r="D85" s="185"/>
      <c r="E85" s="105" t="s">
        <v>1478</v>
      </c>
      <c r="F85" s="190" t="s">
        <v>1479</v>
      </c>
      <c r="G85" s="192">
        <v>42202.0</v>
      </c>
      <c r="H85" s="190" t="s">
        <v>1481</v>
      </c>
    </row>
    <row r="86" ht="16.5" customHeight="1">
      <c r="A86" s="177" t="s">
        <v>1412</v>
      </c>
      <c r="B86" s="179" t="s">
        <v>1482</v>
      </c>
      <c r="C86" s="177"/>
      <c r="D86" s="177" t="s">
        <v>1483</v>
      </c>
      <c r="E86" s="105" t="s">
        <v>1044</v>
      </c>
      <c r="F86" s="198" t="s">
        <v>649</v>
      </c>
      <c r="G86" s="192">
        <v>42125.0</v>
      </c>
      <c r="H86" s="198" t="s">
        <v>1485</v>
      </c>
    </row>
    <row r="87" ht="16.5" customHeight="1">
      <c r="A87" s="177" t="s">
        <v>1412</v>
      </c>
      <c r="B87" s="179" t="s">
        <v>1486</v>
      </c>
      <c r="C87" s="177"/>
      <c r="D87" s="177" t="s">
        <v>1489</v>
      </c>
      <c r="E87" s="105" t="s">
        <v>1491</v>
      </c>
      <c r="F87" s="198" t="s">
        <v>1493</v>
      </c>
      <c r="G87" s="192">
        <v>42145.0</v>
      </c>
      <c r="H87" s="198" t="s">
        <v>1495</v>
      </c>
    </row>
    <row r="88" ht="16.5" customHeight="1">
      <c r="A88" s="177" t="s">
        <v>1412</v>
      </c>
      <c r="B88" s="179" t="s">
        <v>1486</v>
      </c>
      <c r="C88" s="180">
        <v>1353.3</v>
      </c>
      <c r="D88" s="177" t="s">
        <v>1499</v>
      </c>
      <c r="E88" s="105" t="s">
        <v>1501</v>
      </c>
      <c r="F88" s="198" t="s">
        <v>1503</v>
      </c>
      <c r="G88" s="192">
        <v>42124.0</v>
      </c>
      <c r="H88" s="198" t="s">
        <v>1485</v>
      </c>
    </row>
    <row r="89" ht="16.5" customHeight="1">
      <c r="A89" s="177" t="s">
        <v>1505</v>
      </c>
      <c r="B89" s="179" t="s">
        <v>1506</v>
      </c>
      <c r="C89" s="180">
        <v>1356.6</v>
      </c>
      <c r="D89" s="177" t="s">
        <v>1508</v>
      </c>
      <c r="E89" s="107" t="s">
        <v>1509</v>
      </c>
      <c r="F89" s="190" t="s">
        <v>1141</v>
      </c>
      <c r="G89" s="192">
        <v>42197.0</v>
      </c>
      <c r="H89" s="190" t="s">
        <v>30</v>
      </c>
    </row>
    <row r="90" ht="16.5" customHeight="1">
      <c r="A90" s="177" t="s">
        <v>1505</v>
      </c>
      <c r="B90" s="179" t="s">
        <v>1510</v>
      </c>
      <c r="C90" s="177"/>
      <c r="D90" s="177" t="s">
        <v>1511</v>
      </c>
      <c r="E90" s="105" t="s">
        <v>1011</v>
      </c>
      <c r="F90" s="190" t="s">
        <v>1513</v>
      </c>
      <c r="G90" s="192">
        <v>42197.0</v>
      </c>
      <c r="H90" s="190" t="s">
        <v>30</v>
      </c>
    </row>
    <row r="91" ht="16.5" customHeight="1">
      <c r="A91" s="177" t="s">
        <v>1505</v>
      </c>
      <c r="B91" s="179" t="s">
        <v>1516</v>
      </c>
      <c r="C91" s="177"/>
      <c r="D91" s="177" t="s">
        <v>1517</v>
      </c>
      <c r="E91" s="107" t="s">
        <v>1518</v>
      </c>
      <c r="F91" s="190" t="s">
        <v>230</v>
      </c>
      <c r="G91" s="192">
        <v>42197.0</v>
      </c>
      <c r="H91" s="190" t="s">
        <v>30</v>
      </c>
    </row>
    <row r="92" ht="16.5" customHeight="1">
      <c r="A92" s="177" t="s">
        <v>1211</v>
      </c>
      <c r="B92" s="179" t="s">
        <v>1524</v>
      </c>
      <c r="C92" s="180">
        <v>1361.8</v>
      </c>
      <c r="D92" s="177" t="s">
        <v>1525</v>
      </c>
      <c r="E92" s="199" t="s">
        <v>1527</v>
      </c>
      <c r="F92" s="190" t="s">
        <v>230</v>
      </c>
      <c r="G92" s="192">
        <v>42197.0</v>
      </c>
      <c r="H92" s="190" t="s">
        <v>30</v>
      </c>
    </row>
    <row r="93" ht="16.5" customHeight="1">
      <c r="A93" s="177" t="s">
        <v>1529</v>
      </c>
      <c r="B93" s="179" t="s">
        <v>1531</v>
      </c>
      <c r="C93" s="177"/>
      <c r="D93" s="177" t="s">
        <v>1532</v>
      </c>
      <c r="E93" s="105" t="s">
        <v>1534</v>
      </c>
      <c r="F93" s="198" t="s">
        <v>1537</v>
      </c>
      <c r="G93" s="192">
        <v>42147.0</v>
      </c>
      <c r="H93" s="198" t="s">
        <v>1495</v>
      </c>
    </row>
    <row r="94" ht="16.5" customHeight="1">
      <c r="A94" s="177" t="s">
        <v>1529</v>
      </c>
      <c r="B94" s="179" t="s">
        <v>1550</v>
      </c>
      <c r="C94" s="177"/>
      <c r="D94" s="177" t="s">
        <v>1551</v>
      </c>
      <c r="E94" s="105" t="s">
        <v>1552</v>
      </c>
      <c r="F94" s="190" t="s">
        <v>1230</v>
      </c>
      <c r="G94" s="192">
        <v>42198.0</v>
      </c>
      <c r="H94" s="190" t="s">
        <v>30</v>
      </c>
    </row>
    <row r="95" ht="16.5" customHeight="1">
      <c r="A95" s="177" t="s">
        <v>1556</v>
      </c>
      <c r="B95" s="179" t="s">
        <v>1557</v>
      </c>
      <c r="C95" s="177"/>
      <c r="D95" s="177" t="s">
        <v>1559</v>
      </c>
      <c r="E95" s="199" t="s">
        <v>1560</v>
      </c>
      <c r="F95" s="190" t="s">
        <v>1112</v>
      </c>
      <c r="G95" s="192">
        <v>42198.0</v>
      </c>
      <c r="H95" s="190" t="s">
        <v>30</v>
      </c>
    </row>
    <row r="96" ht="16.5" customHeight="1">
      <c r="A96" s="177" t="s">
        <v>1556</v>
      </c>
      <c r="B96" s="179" t="s">
        <v>1562</v>
      </c>
      <c r="C96" s="180">
        <v>1377.6</v>
      </c>
      <c r="D96" s="177" t="s">
        <v>1564</v>
      </c>
      <c r="E96" s="105" t="s">
        <v>1566</v>
      </c>
      <c r="F96" s="190" t="s">
        <v>1567</v>
      </c>
      <c r="G96" s="192">
        <v>42169.0</v>
      </c>
      <c r="H96" s="190" t="s">
        <v>1340</v>
      </c>
    </row>
    <row r="97" ht="16.5" customHeight="1">
      <c r="A97" s="177" t="s">
        <v>1569</v>
      </c>
      <c r="B97" s="179" t="s">
        <v>1570</v>
      </c>
      <c r="C97" s="180">
        <v>1381.5</v>
      </c>
      <c r="D97" s="177" t="s">
        <v>1572</v>
      </c>
      <c r="E97" s="105" t="s">
        <v>1573</v>
      </c>
      <c r="F97" s="198" t="s">
        <v>1574</v>
      </c>
      <c r="G97" s="192">
        <v>42148.0</v>
      </c>
      <c r="H97" s="198" t="s">
        <v>1495</v>
      </c>
    </row>
    <row r="98" ht="16.5" customHeight="1">
      <c r="A98" s="177" t="s">
        <v>1576</v>
      </c>
      <c r="B98" s="179" t="s">
        <v>1577</v>
      </c>
      <c r="C98" s="177"/>
      <c r="D98" s="177" t="s">
        <v>1579</v>
      </c>
      <c r="E98" s="199" t="s">
        <v>1580</v>
      </c>
      <c r="F98" s="190" t="s">
        <v>1583</v>
      </c>
      <c r="G98" s="192">
        <v>42229.0</v>
      </c>
      <c r="H98" s="190" t="s">
        <v>1585</v>
      </c>
    </row>
    <row r="99" ht="16.5" customHeight="1">
      <c r="A99" s="144" t="s">
        <v>1586</v>
      </c>
      <c r="B99" s="10"/>
      <c r="C99" s="10"/>
      <c r="D99" s="10"/>
      <c r="E99" s="10"/>
      <c r="F99" s="10"/>
      <c r="G99" s="10"/>
      <c r="H99" s="11"/>
    </row>
    <row r="100" ht="16.5" customHeight="1">
      <c r="A100" s="180" t="s">
        <v>1600</v>
      </c>
      <c r="B100" s="179" t="s">
        <v>1603</v>
      </c>
      <c r="C100" s="180">
        <v>1397.8</v>
      </c>
      <c r="D100" s="180" t="s">
        <v>1607</v>
      </c>
      <c r="E100" s="107" t="s">
        <v>1608</v>
      </c>
      <c r="F100" s="190" t="s">
        <v>1609</v>
      </c>
      <c r="G100" s="192">
        <v>42199.0</v>
      </c>
      <c r="H100" s="190" t="s">
        <v>30</v>
      </c>
    </row>
    <row r="101" ht="16.5" customHeight="1">
      <c r="A101" s="197" t="s">
        <v>1612</v>
      </c>
      <c r="B101" s="10"/>
      <c r="C101" s="10"/>
      <c r="D101" s="10"/>
      <c r="E101" s="10"/>
      <c r="F101" s="10"/>
      <c r="G101" s="10"/>
      <c r="H101" s="11"/>
    </row>
    <row r="102" ht="16.5" customHeight="1">
      <c r="A102" s="177" t="s">
        <v>1628</v>
      </c>
      <c r="B102" s="179" t="s">
        <v>1631</v>
      </c>
      <c r="C102" s="177"/>
      <c r="D102" s="177" t="s">
        <v>1634</v>
      </c>
      <c r="E102" s="105" t="s">
        <v>1635</v>
      </c>
      <c r="F102" s="226" t="s">
        <v>1636</v>
      </c>
      <c r="G102" s="192">
        <v>42199.0</v>
      </c>
      <c r="H102" s="190" t="s">
        <v>30</v>
      </c>
    </row>
    <row r="103" ht="16.5" customHeight="1">
      <c r="A103" s="177" t="s">
        <v>1628</v>
      </c>
      <c r="B103" s="179" t="s">
        <v>1651</v>
      </c>
      <c r="C103" s="177"/>
      <c r="D103" s="177" t="s">
        <v>1652</v>
      </c>
      <c r="E103" s="105" t="s">
        <v>1653</v>
      </c>
      <c r="F103" s="190" t="s">
        <v>1141</v>
      </c>
      <c r="G103" s="192">
        <v>42199.0</v>
      </c>
      <c r="H103" s="190" t="s">
        <v>30</v>
      </c>
    </row>
    <row r="104" ht="16.5" customHeight="1">
      <c r="A104" s="177" t="s">
        <v>1628</v>
      </c>
      <c r="B104" s="179" t="s">
        <v>1657</v>
      </c>
      <c r="C104" s="180">
        <v>1411.6</v>
      </c>
      <c r="D104" s="177" t="s">
        <v>1658</v>
      </c>
      <c r="E104" s="105" t="s">
        <v>1660</v>
      </c>
      <c r="F104" s="190" t="s">
        <v>1663</v>
      </c>
      <c r="G104" s="192">
        <v>42177.0</v>
      </c>
      <c r="H104" s="190" t="s">
        <v>1664</v>
      </c>
    </row>
    <row r="105" ht="16.5" customHeight="1">
      <c r="A105" s="177" t="s">
        <v>1628</v>
      </c>
      <c r="B105" s="179" t="s">
        <v>1665</v>
      </c>
      <c r="C105" s="177"/>
      <c r="D105" s="177" t="s">
        <v>1667</v>
      </c>
      <c r="E105" s="105" t="s">
        <v>1668</v>
      </c>
      <c r="F105" s="190" t="s">
        <v>1670</v>
      </c>
      <c r="G105" s="192">
        <v>42199.0</v>
      </c>
      <c r="H105" s="190" t="s">
        <v>30</v>
      </c>
    </row>
    <row r="106" ht="16.5" customHeight="1">
      <c r="A106" s="188"/>
      <c r="B106" s="179" t="s">
        <v>1672</v>
      </c>
      <c r="C106" s="177"/>
      <c r="D106" s="177" t="s">
        <v>1674</v>
      </c>
      <c r="E106" s="182"/>
      <c r="F106" s="182"/>
      <c r="G106" s="186"/>
      <c r="H106" s="182"/>
    </row>
    <row r="107" ht="16.5" customHeight="1">
      <c r="A107" s="177" t="s">
        <v>1676</v>
      </c>
      <c r="B107" s="179" t="s">
        <v>1677</v>
      </c>
      <c r="C107" s="177"/>
      <c r="D107" s="177" t="s">
        <v>1680</v>
      </c>
      <c r="E107" s="105" t="s">
        <v>1681</v>
      </c>
      <c r="F107" s="182"/>
      <c r="G107" s="186"/>
      <c r="H107" s="182"/>
    </row>
    <row r="108" ht="16.5" customHeight="1">
      <c r="A108" s="177" t="s">
        <v>1676</v>
      </c>
      <c r="B108" s="179" t="s">
        <v>1685</v>
      </c>
      <c r="C108" s="177"/>
      <c r="D108" s="177" t="s">
        <v>1687</v>
      </c>
      <c r="E108" s="105" t="s">
        <v>1689</v>
      </c>
      <c r="F108" s="190" t="s">
        <v>29</v>
      </c>
      <c r="G108" s="229">
        <v>42201.0</v>
      </c>
      <c r="H108" s="190" t="s">
        <v>30</v>
      </c>
    </row>
    <row r="109" ht="16.5" customHeight="1">
      <c r="A109" s="177" t="s">
        <v>1676</v>
      </c>
      <c r="B109" s="179" t="s">
        <v>1712</v>
      </c>
      <c r="C109" s="180"/>
      <c r="D109" s="177" t="s">
        <v>1720</v>
      </c>
      <c r="E109" s="105" t="s">
        <v>1722</v>
      </c>
      <c r="F109" s="190" t="s">
        <v>651</v>
      </c>
      <c r="G109" s="229">
        <v>42207.0</v>
      </c>
      <c r="H109" s="190" t="s">
        <v>1726</v>
      </c>
    </row>
    <row r="110" ht="16.5" customHeight="1">
      <c r="A110" s="177" t="s">
        <v>1728</v>
      </c>
      <c r="B110" s="179" t="s">
        <v>1731</v>
      </c>
      <c r="C110" s="180">
        <v>1423.5</v>
      </c>
      <c r="D110" s="177" t="s">
        <v>1734</v>
      </c>
      <c r="E110" s="105" t="s">
        <v>1735</v>
      </c>
      <c r="F110" s="182"/>
      <c r="G110" s="186"/>
      <c r="H110" s="182"/>
    </row>
    <row r="111" ht="16.5" customHeight="1">
      <c r="A111" s="177" t="s">
        <v>1739</v>
      </c>
      <c r="B111" s="179" t="s">
        <v>1741</v>
      </c>
      <c r="C111" s="180">
        <v>1425.3</v>
      </c>
      <c r="D111" s="177" t="s">
        <v>1745</v>
      </c>
      <c r="E111" s="105" t="s">
        <v>1747</v>
      </c>
      <c r="F111" s="190" t="s">
        <v>1748</v>
      </c>
      <c r="G111" s="192">
        <v>42201.0</v>
      </c>
      <c r="H111" s="190" t="s">
        <v>30</v>
      </c>
    </row>
    <row r="112" ht="16.5" customHeight="1">
      <c r="A112" s="177" t="s">
        <v>1739</v>
      </c>
      <c r="B112" s="179" t="s">
        <v>1752</v>
      </c>
      <c r="C112" s="180">
        <v>1429.0</v>
      </c>
      <c r="D112" s="177" t="s">
        <v>1754</v>
      </c>
      <c r="E112" s="199" t="s">
        <v>1756</v>
      </c>
      <c r="F112" s="190" t="s">
        <v>1758</v>
      </c>
      <c r="G112" s="229">
        <v>42232.0</v>
      </c>
      <c r="H112" s="190" t="s">
        <v>1585</v>
      </c>
    </row>
    <row r="113" ht="16.5" customHeight="1">
      <c r="A113" s="177" t="s">
        <v>1761</v>
      </c>
      <c r="B113" s="179" t="s">
        <v>1762</v>
      </c>
      <c r="C113" s="177"/>
      <c r="D113" s="177" t="s">
        <v>1763</v>
      </c>
      <c r="E113" s="105" t="s">
        <v>1765</v>
      </c>
      <c r="F113" s="190" t="s">
        <v>1766</v>
      </c>
      <c r="G113" s="229">
        <v>42232.0</v>
      </c>
      <c r="H113" s="190" t="s">
        <v>1585</v>
      </c>
    </row>
    <row r="114" ht="16.5" customHeight="1">
      <c r="A114" s="177" t="s">
        <v>1761</v>
      </c>
      <c r="B114" s="179" t="s">
        <v>1768</v>
      </c>
      <c r="C114" s="177"/>
      <c r="D114" s="177" t="s">
        <v>1770</v>
      </c>
      <c r="E114" s="105" t="s">
        <v>1771</v>
      </c>
      <c r="F114" s="190" t="s">
        <v>1772</v>
      </c>
      <c r="G114" s="192">
        <v>42180.0</v>
      </c>
      <c r="H114" s="190" t="s">
        <v>1775</v>
      </c>
    </row>
    <row r="115" ht="16.5" customHeight="1">
      <c r="A115" s="177" t="s">
        <v>1761</v>
      </c>
      <c r="B115" s="179" t="s">
        <v>1776</v>
      </c>
      <c r="C115" s="180">
        <v>1437.2</v>
      </c>
      <c r="D115" s="177" t="s">
        <v>1779</v>
      </c>
      <c r="E115" s="105" t="s">
        <v>1781</v>
      </c>
      <c r="F115" s="190" t="s">
        <v>1782</v>
      </c>
      <c r="G115" s="192">
        <v>42201.0</v>
      </c>
      <c r="H115" s="190" t="s">
        <v>30</v>
      </c>
    </row>
    <row r="116" ht="16.5" customHeight="1">
      <c r="A116" s="177" t="s">
        <v>1785</v>
      </c>
      <c r="B116" s="179" t="s">
        <v>1787</v>
      </c>
      <c r="C116" s="177"/>
      <c r="D116" s="177" t="s">
        <v>1788</v>
      </c>
      <c r="E116" s="105" t="s">
        <v>1789</v>
      </c>
      <c r="F116" s="190" t="s">
        <v>1790</v>
      </c>
      <c r="G116" s="229">
        <v>42232.0</v>
      </c>
      <c r="H116" s="190" t="s">
        <v>1585</v>
      </c>
    </row>
    <row r="117" ht="16.5" customHeight="1">
      <c r="A117" s="197" t="s">
        <v>1793</v>
      </c>
      <c r="B117" s="10"/>
      <c r="C117" s="10"/>
      <c r="D117" s="10"/>
      <c r="E117" s="10"/>
      <c r="F117" s="10"/>
      <c r="G117" s="10"/>
      <c r="H117" s="11"/>
    </row>
    <row r="118" ht="16.5" customHeight="1">
      <c r="A118" s="177" t="s">
        <v>1785</v>
      </c>
      <c r="B118" s="179" t="s">
        <v>1802</v>
      </c>
      <c r="C118" s="180">
        <v>1443.5</v>
      </c>
      <c r="D118" s="177" t="s">
        <v>1803</v>
      </c>
      <c r="E118" s="105" t="s">
        <v>1804</v>
      </c>
      <c r="F118" s="190" t="s">
        <v>1805</v>
      </c>
      <c r="G118" s="192">
        <v>42181.0</v>
      </c>
      <c r="H118" s="190" t="s">
        <v>1775</v>
      </c>
    </row>
    <row r="119" ht="16.5" customHeight="1">
      <c r="A119" s="177" t="s">
        <v>1785</v>
      </c>
      <c r="B119" s="179" t="s">
        <v>1806</v>
      </c>
      <c r="C119" s="177"/>
      <c r="D119" s="177" t="s">
        <v>1808</v>
      </c>
      <c r="E119" s="107" t="s">
        <v>1810</v>
      </c>
      <c r="F119" s="190" t="s">
        <v>1812</v>
      </c>
      <c r="G119" s="192">
        <v>42202.0</v>
      </c>
      <c r="H119" s="190" t="s">
        <v>30</v>
      </c>
    </row>
    <row r="120" ht="16.5" customHeight="1">
      <c r="A120" s="177" t="s">
        <v>1814</v>
      </c>
      <c r="B120" s="179" t="s">
        <v>1815</v>
      </c>
      <c r="C120" s="177"/>
      <c r="D120" s="177" t="s">
        <v>1817</v>
      </c>
      <c r="E120" s="107" t="s">
        <v>1819</v>
      </c>
      <c r="F120" s="190" t="s">
        <v>1821</v>
      </c>
      <c r="G120" s="192">
        <v>42231.0</v>
      </c>
      <c r="H120" s="190" t="s">
        <v>1822</v>
      </c>
    </row>
    <row r="121" ht="16.5" customHeight="1">
      <c r="A121" s="177" t="s">
        <v>1814</v>
      </c>
      <c r="B121" s="179" t="s">
        <v>1825</v>
      </c>
      <c r="C121" s="180">
        <v>1452.4</v>
      </c>
      <c r="D121" s="177" t="s">
        <v>1826</v>
      </c>
      <c r="E121" s="105" t="s">
        <v>1827</v>
      </c>
      <c r="F121" s="190" t="s">
        <v>29</v>
      </c>
      <c r="G121" s="192">
        <v>42231.0</v>
      </c>
      <c r="H121" s="190" t="s">
        <v>1832</v>
      </c>
    </row>
    <row r="122" ht="16.5" customHeight="1">
      <c r="A122" s="177" t="s">
        <v>1834</v>
      </c>
      <c r="B122" s="179" t="s">
        <v>1836</v>
      </c>
      <c r="C122" s="177"/>
      <c r="D122" s="177" t="s">
        <v>1838</v>
      </c>
      <c r="E122" s="105" t="s">
        <v>1840</v>
      </c>
      <c r="F122" s="190" t="s">
        <v>1841</v>
      </c>
      <c r="G122" s="192">
        <v>42231.0</v>
      </c>
      <c r="H122" s="190" t="s">
        <v>1832</v>
      </c>
    </row>
    <row r="123" ht="16.5" customHeight="1">
      <c r="A123" s="177" t="s">
        <v>1844</v>
      </c>
      <c r="B123" s="179" t="s">
        <v>1846</v>
      </c>
      <c r="C123" s="177"/>
      <c r="D123" s="177" t="s">
        <v>1847</v>
      </c>
      <c r="E123" s="105" t="s">
        <v>1848</v>
      </c>
      <c r="F123" s="190" t="s">
        <v>1849</v>
      </c>
      <c r="G123" s="192">
        <v>42232.0</v>
      </c>
      <c r="H123" s="190" t="s">
        <v>1585</v>
      </c>
    </row>
    <row r="124" ht="30.75" customHeight="1">
      <c r="A124" s="236" t="s">
        <v>1853</v>
      </c>
      <c r="B124" s="10"/>
      <c r="C124" s="10"/>
      <c r="D124" s="10"/>
      <c r="E124" s="10"/>
      <c r="F124" s="10"/>
      <c r="G124" s="10"/>
      <c r="H124" s="11"/>
    </row>
    <row r="125" ht="16.5" customHeight="1">
      <c r="A125" s="177" t="s">
        <v>1844</v>
      </c>
      <c r="B125" s="179" t="s">
        <v>1900</v>
      </c>
      <c r="C125" s="177"/>
      <c r="D125" s="177" t="s">
        <v>1903</v>
      </c>
      <c r="E125" s="107" t="s">
        <v>1904</v>
      </c>
      <c r="F125" s="190" t="s">
        <v>1906</v>
      </c>
      <c r="G125" s="192">
        <v>42209.0</v>
      </c>
      <c r="H125" s="190" t="s">
        <v>981</v>
      </c>
    </row>
    <row r="126" ht="16.5" customHeight="1">
      <c r="A126" s="177" t="s">
        <v>1844</v>
      </c>
      <c r="B126" s="179" t="s">
        <v>1910</v>
      </c>
      <c r="C126" s="180">
        <v>1467.4</v>
      </c>
      <c r="D126" s="177" t="s">
        <v>1912</v>
      </c>
      <c r="E126" s="105" t="s">
        <v>1914</v>
      </c>
      <c r="F126" s="190" t="s">
        <v>1915</v>
      </c>
      <c r="G126" s="192">
        <v>42203.0</v>
      </c>
      <c r="H126" s="190" t="s">
        <v>30</v>
      </c>
    </row>
    <row r="127" ht="16.5" customHeight="1">
      <c r="A127" s="177" t="s">
        <v>1844</v>
      </c>
      <c r="B127" s="179" t="s">
        <v>1919</v>
      </c>
      <c r="C127" s="177"/>
      <c r="D127" s="177" t="s">
        <v>1923</v>
      </c>
      <c r="E127" s="105" t="s">
        <v>1924</v>
      </c>
      <c r="F127" s="190" t="s">
        <v>1926</v>
      </c>
      <c r="G127" s="192">
        <v>42203.0</v>
      </c>
      <c r="H127" s="190" t="s">
        <v>30</v>
      </c>
    </row>
    <row r="128" ht="16.5" customHeight="1">
      <c r="A128" s="177" t="s">
        <v>1844</v>
      </c>
      <c r="B128" s="179" t="s">
        <v>1930</v>
      </c>
      <c r="C128" s="177"/>
      <c r="D128" s="177" t="s">
        <v>1932</v>
      </c>
      <c r="E128" s="105" t="s">
        <v>1011</v>
      </c>
      <c r="F128" s="190" t="s">
        <v>1915</v>
      </c>
      <c r="G128" s="192">
        <v>42203.0</v>
      </c>
      <c r="H128" s="190" t="s">
        <v>30</v>
      </c>
    </row>
    <row r="129" ht="16.5" customHeight="1">
      <c r="A129" s="177" t="s">
        <v>1844</v>
      </c>
      <c r="B129" s="179" t="s">
        <v>1934</v>
      </c>
      <c r="C129" s="180">
        <v>1472.0</v>
      </c>
      <c r="D129" s="177" t="s">
        <v>1935</v>
      </c>
      <c r="E129" s="105" t="s">
        <v>1936</v>
      </c>
      <c r="F129" s="190" t="s">
        <v>1926</v>
      </c>
      <c r="G129" s="192">
        <v>42203.0</v>
      </c>
      <c r="H129" s="190" t="s">
        <v>30</v>
      </c>
    </row>
    <row r="130" ht="16.5" customHeight="1">
      <c r="A130" s="177" t="s">
        <v>1844</v>
      </c>
      <c r="B130" s="179" t="s">
        <v>1937</v>
      </c>
      <c r="C130" s="177"/>
      <c r="D130" s="177" t="s">
        <v>1938</v>
      </c>
      <c r="E130" s="105" t="s">
        <v>1160</v>
      </c>
      <c r="F130" s="190" t="s">
        <v>1939</v>
      </c>
      <c r="G130" s="192">
        <v>42203.0</v>
      </c>
      <c r="H130" s="190" t="s">
        <v>30</v>
      </c>
    </row>
    <row r="131" ht="16.5" customHeight="1">
      <c r="A131" s="177" t="s">
        <v>1844</v>
      </c>
      <c r="B131" s="179" t="s">
        <v>1940</v>
      </c>
      <c r="C131" s="177"/>
      <c r="D131" s="177" t="s">
        <v>1941</v>
      </c>
      <c r="E131" s="105" t="s">
        <v>1011</v>
      </c>
      <c r="F131" s="190" t="s">
        <v>1915</v>
      </c>
      <c r="G131" s="192">
        <v>42203.0</v>
      </c>
      <c r="H131" s="190" t="s">
        <v>30</v>
      </c>
    </row>
    <row r="132" ht="16.5" customHeight="1">
      <c r="A132" s="177" t="s">
        <v>1844</v>
      </c>
      <c r="B132" s="179" t="s">
        <v>1942</v>
      </c>
      <c r="C132" s="177"/>
      <c r="D132" s="177" t="s">
        <v>1944</v>
      </c>
      <c r="E132" s="105" t="s">
        <v>637</v>
      </c>
      <c r="F132" s="190" t="s">
        <v>1915</v>
      </c>
      <c r="G132" s="192">
        <v>42203.0</v>
      </c>
      <c r="H132" s="190" t="s">
        <v>30</v>
      </c>
    </row>
    <row r="133" ht="16.5" customHeight="1">
      <c r="A133" s="177" t="s">
        <v>1946</v>
      </c>
      <c r="B133" s="179" t="s">
        <v>1947</v>
      </c>
      <c r="C133" s="180">
        <v>1476.0</v>
      </c>
      <c r="D133" s="177" t="s">
        <v>1948</v>
      </c>
      <c r="E133" s="105" t="s">
        <v>1949</v>
      </c>
      <c r="F133" s="190" t="s">
        <v>1915</v>
      </c>
      <c r="G133" s="192">
        <v>42203.0</v>
      </c>
      <c r="H133" s="190" t="s">
        <v>30</v>
      </c>
    </row>
    <row r="134" ht="16.5" customHeight="1">
      <c r="A134" s="177" t="s">
        <v>1946</v>
      </c>
      <c r="B134" s="179" t="s">
        <v>1950</v>
      </c>
      <c r="C134" s="180">
        <v>1476.0</v>
      </c>
      <c r="D134" s="177" t="s">
        <v>1951</v>
      </c>
      <c r="E134" s="123" t="s">
        <v>1952</v>
      </c>
      <c r="F134" s="190" t="s">
        <v>1953</v>
      </c>
      <c r="G134" s="192">
        <v>42203.0</v>
      </c>
      <c r="H134" s="190" t="s">
        <v>30</v>
      </c>
    </row>
    <row r="135" ht="16.5" customHeight="1">
      <c r="A135" s="177" t="s">
        <v>1946</v>
      </c>
      <c r="B135" s="179" t="s">
        <v>1954</v>
      </c>
      <c r="C135" s="177"/>
      <c r="D135" s="177" t="s">
        <v>1955</v>
      </c>
      <c r="E135" s="105" t="s">
        <v>1160</v>
      </c>
      <c r="F135" s="190" t="s">
        <v>1915</v>
      </c>
      <c r="G135" s="192">
        <v>42203.0</v>
      </c>
      <c r="H135" s="190" t="s">
        <v>30</v>
      </c>
    </row>
    <row r="136" ht="16.5" customHeight="1">
      <c r="A136" s="177" t="s">
        <v>1946</v>
      </c>
      <c r="B136" s="179" t="s">
        <v>1959</v>
      </c>
      <c r="C136" s="180">
        <v>1478.2</v>
      </c>
      <c r="D136" s="177" t="s">
        <v>1960</v>
      </c>
      <c r="E136" s="107" t="s">
        <v>1962</v>
      </c>
      <c r="F136" s="190" t="s">
        <v>1915</v>
      </c>
      <c r="G136" s="192">
        <v>42203.0</v>
      </c>
      <c r="H136" s="190" t="s">
        <v>30</v>
      </c>
    </row>
    <row r="137" ht="16.5" customHeight="1">
      <c r="A137" s="177" t="s">
        <v>1964</v>
      </c>
      <c r="B137" s="179" t="s">
        <v>1965</v>
      </c>
      <c r="C137" s="180">
        <v>1486.5</v>
      </c>
      <c r="D137" s="177" t="s">
        <v>1967</v>
      </c>
      <c r="E137" s="105" t="s">
        <v>1968</v>
      </c>
      <c r="F137" s="190" t="s">
        <v>1970</v>
      </c>
      <c r="G137" s="192">
        <v>42235.0</v>
      </c>
      <c r="H137" s="190" t="s">
        <v>1585</v>
      </c>
    </row>
    <row r="138" ht="16.5" customHeight="1">
      <c r="A138" s="177" t="s">
        <v>1964</v>
      </c>
      <c r="B138" s="179" t="s">
        <v>1971</v>
      </c>
      <c r="C138" s="177"/>
      <c r="D138" s="177" t="s">
        <v>1973</v>
      </c>
      <c r="E138" s="105" t="s">
        <v>1975</v>
      </c>
      <c r="F138" s="190" t="s">
        <v>1977</v>
      </c>
      <c r="G138" s="192">
        <v>42217.0</v>
      </c>
      <c r="H138" s="190" t="s">
        <v>951</v>
      </c>
    </row>
    <row r="139" ht="16.5" customHeight="1">
      <c r="A139" s="177" t="s">
        <v>1964</v>
      </c>
      <c r="B139" s="179" t="s">
        <v>1978</v>
      </c>
      <c r="C139" s="180">
        <v>1489.8</v>
      </c>
      <c r="D139" s="177" t="s">
        <v>1980</v>
      </c>
      <c r="E139" s="123" t="s">
        <v>1982</v>
      </c>
      <c r="F139" s="190" t="s">
        <v>630</v>
      </c>
      <c r="G139" s="192">
        <v>42217.0</v>
      </c>
      <c r="H139" s="190" t="s">
        <v>951</v>
      </c>
    </row>
    <row r="140" ht="16.5" customHeight="1">
      <c r="A140" s="177" t="s">
        <v>1984</v>
      </c>
      <c r="B140" s="179" t="s">
        <v>1985</v>
      </c>
      <c r="C140" s="177"/>
      <c r="D140" s="177" t="s">
        <v>1986</v>
      </c>
      <c r="E140" s="105" t="s">
        <v>116</v>
      </c>
      <c r="F140" s="190" t="s">
        <v>1988</v>
      </c>
      <c r="G140" s="192">
        <v>42217.0</v>
      </c>
      <c r="H140" s="190" t="s">
        <v>951</v>
      </c>
    </row>
    <row r="141" ht="16.5" customHeight="1">
      <c r="A141" s="177" t="s">
        <v>1984</v>
      </c>
      <c r="B141" s="179" t="s">
        <v>1990</v>
      </c>
      <c r="C141" s="177"/>
      <c r="D141" s="177" t="s">
        <v>1991</v>
      </c>
      <c r="E141" s="105" t="s">
        <v>1992</v>
      </c>
      <c r="F141" s="190" t="s">
        <v>1915</v>
      </c>
      <c r="G141" s="192">
        <v>42204.0</v>
      </c>
      <c r="H141" s="190" t="s">
        <v>30</v>
      </c>
    </row>
    <row r="142" ht="16.5" customHeight="1">
      <c r="A142" s="177" t="s">
        <v>1984</v>
      </c>
      <c r="B142" s="179" t="s">
        <v>1993</v>
      </c>
      <c r="C142" s="177"/>
      <c r="D142" s="177" t="s">
        <v>1994</v>
      </c>
      <c r="E142" s="105" t="s">
        <v>1160</v>
      </c>
      <c r="F142" s="190" t="s">
        <v>1772</v>
      </c>
      <c r="G142" s="192">
        <v>42217.0</v>
      </c>
      <c r="H142" s="190" t="s">
        <v>951</v>
      </c>
    </row>
    <row r="143" ht="16.5" customHeight="1">
      <c r="A143" s="177" t="s">
        <v>1984</v>
      </c>
      <c r="B143" s="179" t="s">
        <v>1995</v>
      </c>
      <c r="C143" s="177"/>
      <c r="D143" s="177" t="s">
        <v>1996</v>
      </c>
      <c r="E143" s="105" t="s">
        <v>1997</v>
      </c>
      <c r="F143" s="190" t="s">
        <v>1926</v>
      </c>
      <c r="G143" s="192">
        <v>42204.0</v>
      </c>
      <c r="H143" s="190" t="s">
        <v>30</v>
      </c>
    </row>
    <row r="144" ht="16.5" customHeight="1">
      <c r="A144" s="177" t="s">
        <v>1984</v>
      </c>
      <c r="B144" s="179" t="s">
        <v>1998</v>
      </c>
      <c r="C144" s="177"/>
      <c r="D144" s="177" t="s">
        <v>1999</v>
      </c>
      <c r="E144" s="105" t="s">
        <v>2000</v>
      </c>
      <c r="F144" s="190" t="s">
        <v>2001</v>
      </c>
      <c r="G144" s="192">
        <v>42204.0</v>
      </c>
      <c r="H144" s="190" t="s">
        <v>30</v>
      </c>
    </row>
    <row r="145" ht="16.5" customHeight="1">
      <c r="A145" s="188"/>
      <c r="B145" s="179" t="s">
        <v>2003</v>
      </c>
      <c r="C145" s="180">
        <v>1506.5</v>
      </c>
      <c r="D145" s="177" t="s">
        <v>2004</v>
      </c>
      <c r="E145" s="182"/>
      <c r="F145" s="182"/>
      <c r="G145" s="186"/>
      <c r="H145" s="182"/>
    </row>
    <row r="146" ht="16.5" customHeight="1">
      <c r="A146" s="188"/>
      <c r="B146" s="179" t="s">
        <v>2003</v>
      </c>
      <c r="C146" s="180">
        <v>1506.5</v>
      </c>
      <c r="D146" s="177" t="s">
        <v>2006</v>
      </c>
      <c r="E146" s="182"/>
      <c r="F146" s="182"/>
      <c r="G146" s="186"/>
      <c r="H146" s="182"/>
    </row>
    <row r="147" ht="16.5" customHeight="1">
      <c r="A147" s="177" t="s">
        <v>2007</v>
      </c>
      <c r="B147" s="179" t="s">
        <v>2008</v>
      </c>
      <c r="C147" s="177"/>
      <c r="D147" s="177" t="s">
        <v>2009</v>
      </c>
      <c r="E147" s="105" t="s">
        <v>2010</v>
      </c>
      <c r="F147" s="182"/>
      <c r="G147" s="186"/>
      <c r="H147" s="182"/>
    </row>
    <row r="148" ht="16.5" customHeight="1">
      <c r="A148" s="177" t="s">
        <v>2007</v>
      </c>
      <c r="B148" s="179" t="s">
        <v>2011</v>
      </c>
      <c r="C148" s="177"/>
      <c r="D148" s="177" t="s">
        <v>2012</v>
      </c>
      <c r="E148" s="107" t="s">
        <v>637</v>
      </c>
      <c r="F148" s="190" t="s">
        <v>2013</v>
      </c>
      <c r="G148" s="192">
        <v>42174.0</v>
      </c>
      <c r="H148" s="190" t="s">
        <v>30</v>
      </c>
    </row>
    <row r="149" ht="16.5" customHeight="1">
      <c r="A149" s="177" t="s">
        <v>2007</v>
      </c>
      <c r="B149" s="179" t="s">
        <v>2014</v>
      </c>
      <c r="C149" s="180">
        <v>1510.0</v>
      </c>
      <c r="D149" s="177" t="s">
        <v>2016</v>
      </c>
      <c r="E149" s="105" t="s">
        <v>2017</v>
      </c>
      <c r="F149" s="190" t="s">
        <v>1280</v>
      </c>
      <c r="G149" s="192">
        <v>42174.0</v>
      </c>
      <c r="H149" s="190" t="s">
        <v>30</v>
      </c>
    </row>
    <row r="150" ht="16.5" customHeight="1">
      <c r="A150" s="177" t="s">
        <v>2007</v>
      </c>
      <c r="B150" s="179" t="s">
        <v>2019</v>
      </c>
      <c r="C150" s="180">
        <v>1510.3</v>
      </c>
      <c r="D150" s="177" t="s">
        <v>2020</v>
      </c>
      <c r="E150" s="105" t="s">
        <v>2021</v>
      </c>
      <c r="F150" s="190" t="s">
        <v>1280</v>
      </c>
      <c r="G150" s="192">
        <v>42174.0</v>
      </c>
      <c r="H150" s="190" t="s">
        <v>30</v>
      </c>
    </row>
    <row r="151" ht="16.5" customHeight="1">
      <c r="A151" s="177" t="s">
        <v>2007</v>
      </c>
      <c r="B151" s="179" t="s">
        <v>2022</v>
      </c>
      <c r="C151" s="177"/>
      <c r="D151" s="177" t="s">
        <v>2023</v>
      </c>
      <c r="E151" s="105" t="s">
        <v>2024</v>
      </c>
      <c r="F151" s="190" t="s">
        <v>649</v>
      </c>
      <c r="G151" s="192">
        <v>42220.0</v>
      </c>
      <c r="H151" s="190" t="s">
        <v>951</v>
      </c>
    </row>
    <row r="152" ht="16.5" customHeight="1">
      <c r="A152" s="177" t="s">
        <v>2007</v>
      </c>
      <c r="B152" s="179" t="s">
        <v>2025</v>
      </c>
      <c r="C152" s="177"/>
      <c r="D152" s="177" t="s">
        <v>2026</v>
      </c>
      <c r="E152" s="105" t="s">
        <v>2027</v>
      </c>
      <c r="F152" s="190" t="s">
        <v>2028</v>
      </c>
      <c r="G152" s="192">
        <v>42205.0</v>
      </c>
      <c r="H152" s="190" t="s">
        <v>30</v>
      </c>
    </row>
    <row r="153" ht="16.5" customHeight="1">
      <c r="A153" s="177" t="s">
        <v>2007</v>
      </c>
      <c r="B153" s="179" t="s">
        <v>2029</v>
      </c>
      <c r="C153" s="180">
        <v>1515.3</v>
      </c>
      <c r="D153" s="177" t="s">
        <v>2030</v>
      </c>
      <c r="E153" s="105" t="s">
        <v>2031</v>
      </c>
      <c r="F153" s="107" t="s">
        <v>2032</v>
      </c>
      <c r="G153" s="192">
        <v>42221.0</v>
      </c>
      <c r="H153" s="190" t="s">
        <v>951</v>
      </c>
    </row>
    <row r="154" ht="16.5" customHeight="1">
      <c r="A154" s="177" t="s">
        <v>2033</v>
      </c>
      <c r="B154" s="179" t="s">
        <v>2034</v>
      </c>
      <c r="C154" s="177"/>
      <c r="D154" s="177" t="s">
        <v>2035</v>
      </c>
      <c r="E154" s="105" t="s">
        <v>1160</v>
      </c>
      <c r="F154" s="190" t="s">
        <v>2036</v>
      </c>
      <c r="G154" s="192">
        <v>42211.0</v>
      </c>
      <c r="H154" s="190" t="s">
        <v>981</v>
      </c>
    </row>
    <row r="155" ht="16.5" customHeight="1">
      <c r="A155" s="177" t="s">
        <v>2033</v>
      </c>
      <c r="B155" s="179" t="s">
        <v>2037</v>
      </c>
      <c r="C155" s="177"/>
      <c r="D155" s="177" t="s">
        <v>2038</v>
      </c>
      <c r="E155" s="105" t="s">
        <v>2039</v>
      </c>
      <c r="F155" s="190" t="s">
        <v>2040</v>
      </c>
      <c r="G155" s="192">
        <v>42205.0</v>
      </c>
      <c r="H155" s="190" t="s">
        <v>30</v>
      </c>
    </row>
    <row r="156" ht="16.5" customHeight="1">
      <c r="A156" s="177" t="s">
        <v>2033</v>
      </c>
      <c r="B156" s="179" t="s">
        <v>2041</v>
      </c>
      <c r="C156" s="177"/>
      <c r="D156" s="177" t="s">
        <v>2042</v>
      </c>
      <c r="E156" s="105" t="s">
        <v>2043</v>
      </c>
      <c r="F156" s="190" t="s">
        <v>2044</v>
      </c>
      <c r="G156" s="192">
        <v>42205.0</v>
      </c>
      <c r="H156" s="190" t="s">
        <v>30</v>
      </c>
    </row>
    <row r="157" ht="16.5" customHeight="1">
      <c r="A157" s="177" t="s">
        <v>2047</v>
      </c>
      <c r="B157" s="179" t="s">
        <v>2049</v>
      </c>
      <c r="C157" s="177"/>
      <c r="D157" s="177" t="s">
        <v>2050</v>
      </c>
      <c r="E157" s="107" t="s">
        <v>2051</v>
      </c>
      <c r="F157" s="198" t="s">
        <v>649</v>
      </c>
      <c r="G157" s="192">
        <v>42197.0</v>
      </c>
      <c r="H157" s="190" t="s">
        <v>2052</v>
      </c>
    </row>
    <row r="158" ht="16.5" customHeight="1">
      <c r="A158" s="177" t="s">
        <v>2047</v>
      </c>
      <c r="B158" s="179" t="s">
        <v>2053</v>
      </c>
      <c r="C158" s="177"/>
      <c r="D158" s="177" t="s">
        <v>2054</v>
      </c>
      <c r="E158" s="105" t="s">
        <v>2055</v>
      </c>
      <c r="F158" s="190" t="s">
        <v>2056</v>
      </c>
      <c r="G158" s="192">
        <v>42221.0</v>
      </c>
      <c r="H158" s="190" t="s">
        <v>951</v>
      </c>
    </row>
    <row r="159" ht="16.5" customHeight="1">
      <c r="A159" s="21" t="s">
        <v>2057</v>
      </c>
      <c r="B159" s="220" t="s">
        <v>2058</v>
      </c>
      <c r="C159" s="21"/>
      <c r="D159" s="21" t="s">
        <v>2059</v>
      </c>
      <c r="E159" s="18" t="s">
        <v>2060</v>
      </c>
      <c r="F159" s="245" t="s">
        <v>2061</v>
      </c>
      <c r="G159" s="192">
        <v>42221.0</v>
      </c>
      <c r="H159" s="190" t="s">
        <v>951</v>
      </c>
    </row>
    <row r="160" ht="16.5" customHeight="1">
      <c r="A160" s="177" t="s">
        <v>2057</v>
      </c>
      <c r="B160" s="179" t="s">
        <v>2062</v>
      </c>
      <c r="C160" s="180">
        <v>1536.9</v>
      </c>
      <c r="D160" s="177" t="s">
        <v>2063</v>
      </c>
      <c r="E160" s="105" t="s">
        <v>2064</v>
      </c>
      <c r="F160" s="190" t="s">
        <v>2065</v>
      </c>
      <c r="G160" s="221">
        <v>42205.0</v>
      </c>
      <c r="H160" s="67" t="s">
        <v>30</v>
      </c>
    </row>
    <row r="161" ht="16.5" customHeight="1">
      <c r="A161" s="177" t="s">
        <v>2066</v>
      </c>
      <c r="B161" s="179" t="s">
        <v>2067</v>
      </c>
      <c r="C161" s="177"/>
      <c r="D161" s="177" t="s">
        <v>2068</v>
      </c>
      <c r="E161" s="105" t="s">
        <v>2069</v>
      </c>
      <c r="F161" s="190" t="s">
        <v>29</v>
      </c>
      <c r="G161" s="192">
        <v>42174.0</v>
      </c>
      <c r="H161" s="190" t="s">
        <v>2070</v>
      </c>
    </row>
    <row r="162" ht="16.5" customHeight="1">
      <c r="A162" s="177" t="s">
        <v>2066</v>
      </c>
      <c r="B162" s="179" t="s">
        <v>2071</v>
      </c>
      <c r="C162" s="180">
        <v>1542.4</v>
      </c>
      <c r="D162" s="177" t="s">
        <v>2073</v>
      </c>
      <c r="E162" s="199" t="s">
        <v>2074</v>
      </c>
      <c r="F162" s="190" t="s">
        <v>2076</v>
      </c>
      <c r="G162" s="192">
        <v>42206.0</v>
      </c>
      <c r="H162" s="190" t="s">
        <v>30</v>
      </c>
    </row>
    <row r="163" ht="18.0" customHeight="1">
      <c r="A163" s="247" t="s">
        <v>2077</v>
      </c>
      <c r="B163" s="10"/>
      <c r="C163" s="10"/>
      <c r="D163" s="10"/>
      <c r="E163" s="10"/>
      <c r="F163" s="10"/>
      <c r="G163" s="10"/>
      <c r="H163" s="11"/>
    </row>
    <row r="164" ht="16.5" customHeight="1">
      <c r="A164" s="177" t="s">
        <v>2066</v>
      </c>
      <c r="B164" s="179" t="s">
        <v>2092</v>
      </c>
      <c r="C164" s="177"/>
      <c r="D164" s="177" t="s">
        <v>2094</v>
      </c>
      <c r="E164" s="105" t="s">
        <v>2096</v>
      </c>
      <c r="F164" s="190" t="s">
        <v>2097</v>
      </c>
      <c r="G164" s="192">
        <v>42222.0</v>
      </c>
      <c r="H164" s="190" t="s">
        <v>951</v>
      </c>
    </row>
    <row r="165" ht="16.5" customHeight="1">
      <c r="A165" s="177" t="s">
        <v>2066</v>
      </c>
      <c r="B165" s="179" t="s">
        <v>2098</v>
      </c>
      <c r="C165" s="185"/>
      <c r="D165" s="185"/>
      <c r="E165" s="189"/>
      <c r="F165" s="190" t="s">
        <v>1915</v>
      </c>
      <c r="G165" s="192">
        <v>42206.0</v>
      </c>
      <c r="H165" s="190" t="s">
        <v>30</v>
      </c>
    </row>
    <row r="166" ht="16.5" customHeight="1">
      <c r="A166" s="185"/>
      <c r="B166" s="179" t="s">
        <v>2102</v>
      </c>
      <c r="C166" s="185"/>
      <c r="D166" s="185"/>
      <c r="E166" s="105" t="s">
        <v>1068</v>
      </c>
      <c r="F166" s="190" t="s">
        <v>29</v>
      </c>
      <c r="G166" s="192">
        <v>42206.0</v>
      </c>
      <c r="H166" s="190" t="s">
        <v>30</v>
      </c>
    </row>
    <row r="167" ht="16.5" customHeight="1">
      <c r="A167" s="185"/>
      <c r="B167" s="179" t="s">
        <v>2105</v>
      </c>
      <c r="C167" s="185"/>
      <c r="D167" s="185"/>
      <c r="E167" s="105" t="s">
        <v>1068</v>
      </c>
      <c r="F167" s="190" t="s">
        <v>29</v>
      </c>
      <c r="G167" s="192">
        <v>42206.0</v>
      </c>
      <c r="H167" s="190" t="s">
        <v>30</v>
      </c>
    </row>
    <row r="168" ht="16.5" customHeight="1">
      <c r="A168" s="185"/>
      <c r="B168" s="179" t="s">
        <v>2111</v>
      </c>
      <c r="C168" s="185"/>
      <c r="D168" s="185"/>
      <c r="E168" s="105" t="s">
        <v>1068</v>
      </c>
      <c r="F168" s="190" t="s">
        <v>29</v>
      </c>
      <c r="G168" s="192">
        <v>42206.0</v>
      </c>
      <c r="H168" s="190" t="s">
        <v>30</v>
      </c>
    </row>
    <row r="169" ht="16.5" customHeight="1">
      <c r="A169" s="185"/>
      <c r="B169" s="179" t="s">
        <v>2114</v>
      </c>
      <c r="C169" s="185"/>
      <c r="D169" s="185"/>
      <c r="E169" s="105" t="s">
        <v>1068</v>
      </c>
      <c r="F169" s="190" t="s">
        <v>29</v>
      </c>
      <c r="G169" s="192">
        <v>42206.0</v>
      </c>
      <c r="H169" s="190" t="s">
        <v>30</v>
      </c>
    </row>
    <row r="170" ht="16.5" customHeight="1">
      <c r="A170" s="185"/>
      <c r="B170" s="179" t="s">
        <v>2116</v>
      </c>
      <c r="C170" s="185"/>
      <c r="D170" s="185"/>
      <c r="E170" s="105" t="s">
        <v>2117</v>
      </c>
      <c r="F170" s="190" t="s">
        <v>1915</v>
      </c>
      <c r="G170" s="192">
        <v>42206.0</v>
      </c>
      <c r="H170" s="190" t="s">
        <v>30</v>
      </c>
    </row>
    <row r="171" ht="16.5" customHeight="1">
      <c r="A171" s="185"/>
      <c r="B171" s="179" t="s">
        <v>2119</v>
      </c>
      <c r="C171" s="185"/>
      <c r="D171" s="185"/>
      <c r="E171" s="105" t="s">
        <v>1068</v>
      </c>
      <c r="F171" s="198" t="s">
        <v>649</v>
      </c>
      <c r="G171" s="192">
        <v>42195.0</v>
      </c>
      <c r="H171" s="190" t="s">
        <v>2052</v>
      </c>
    </row>
    <row r="172" ht="16.5" customHeight="1">
      <c r="A172" s="177" t="s">
        <v>2121</v>
      </c>
      <c r="B172" s="179" t="s">
        <v>2123</v>
      </c>
      <c r="C172" s="177"/>
      <c r="D172" s="177" t="s">
        <v>2125</v>
      </c>
      <c r="E172" s="107" t="s">
        <v>2126</v>
      </c>
      <c r="F172" s="190" t="s">
        <v>2127</v>
      </c>
      <c r="G172" s="192">
        <v>42222.0</v>
      </c>
      <c r="H172" s="190" t="s">
        <v>951</v>
      </c>
    </row>
    <row r="173" ht="16.5" customHeight="1">
      <c r="A173" s="177" t="s">
        <v>2121</v>
      </c>
      <c r="B173" s="179" t="s">
        <v>2129</v>
      </c>
      <c r="C173" s="177"/>
      <c r="D173" s="177" t="s">
        <v>2131</v>
      </c>
      <c r="E173" s="105" t="s">
        <v>937</v>
      </c>
      <c r="F173" s="190" t="s">
        <v>1161</v>
      </c>
      <c r="G173" s="192">
        <v>42206.0</v>
      </c>
      <c r="H173" s="190" t="s">
        <v>30</v>
      </c>
    </row>
    <row r="174" ht="16.5" customHeight="1">
      <c r="A174" s="177" t="s">
        <v>2133</v>
      </c>
      <c r="B174" s="179" t="s">
        <v>2134</v>
      </c>
      <c r="C174" s="177"/>
      <c r="D174" s="177" t="s">
        <v>2136</v>
      </c>
      <c r="E174" s="105" t="s">
        <v>937</v>
      </c>
      <c r="F174" s="190" t="s">
        <v>2138</v>
      </c>
      <c r="G174" s="192">
        <v>42222.0</v>
      </c>
      <c r="H174" s="190" t="s">
        <v>951</v>
      </c>
    </row>
    <row r="175" ht="16.5" customHeight="1">
      <c r="A175" s="177" t="s">
        <v>2133</v>
      </c>
      <c r="B175" s="179" t="s">
        <v>2141</v>
      </c>
      <c r="C175" s="177"/>
      <c r="D175" s="177" t="s">
        <v>2142</v>
      </c>
      <c r="E175" s="107" t="s">
        <v>2143</v>
      </c>
      <c r="F175" s="190" t="s">
        <v>2145</v>
      </c>
      <c r="G175" s="192">
        <v>42206.0</v>
      </c>
      <c r="H175" s="190" t="s">
        <v>30</v>
      </c>
    </row>
    <row r="176" ht="16.5" customHeight="1">
      <c r="A176" s="177" t="s">
        <v>2133</v>
      </c>
      <c r="B176" s="179" t="s">
        <v>2146</v>
      </c>
      <c r="C176" s="177"/>
      <c r="D176" s="177" t="s">
        <v>2147</v>
      </c>
      <c r="E176" s="105" t="s">
        <v>2143</v>
      </c>
      <c r="F176" s="190" t="s">
        <v>2148</v>
      </c>
      <c r="G176" s="192">
        <v>42222.0</v>
      </c>
      <c r="H176" s="190" t="s">
        <v>951</v>
      </c>
    </row>
    <row r="177" ht="16.5" customHeight="1">
      <c r="A177" s="177" t="s">
        <v>2149</v>
      </c>
      <c r="B177" s="179" t="s">
        <v>2150</v>
      </c>
      <c r="C177" s="177"/>
      <c r="D177" s="177" t="s">
        <v>2151</v>
      </c>
      <c r="E177" s="105" t="s">
        <v>2152</v>
      </c>
      <c r="F177" s="190" t="s">
        <v>2153</v>
      </c>
      <c r="G177" s="192">
        <v>42207.0</v>
      </c>
      <c r="H177" s="190" t="s">
        <v>30</v>
      </c>
    </row>
    <row r="178" ht="16.5" customHeight="1">
      <c r="A178" s="177" t="s">
        <v>2154</v>
      </c>
      <c r="B178" s="179" t="s">
        <v>2155</v>
      </c>
      <c r="C178" s="177"/>
      <c r="D178" s="177" t="s">
        <v>2156</v>
      </c>
      <c r="E178" s="105" t="s">
        <v>116</v>
      </c>
      <c r="F178" s="190" t="s">
        <v>2157</v>
      </c>
      <c r="G178" s="192">
        <v>42222.0</v>
      </c>
      <c r="H178" s="190" t="s">
        <v>951</v>
      </c>
    </row>
    <row r="179" ht="16.5" customHeight="1">
      <c r="A179" s="177" t="s">
        <v>2154</v>
      </c>
      <c r="B179" s="179" t="s">
        <v>2158</v>
      </c>
      <c r="C179" s="177"/>
      <c r="D179" s="177" t="s">
        <v>2159</v>
      </c>
      <c r="E179" s="105" t="s">
        <v>1011</v>
      </c>
      <c r="F179" s="190" t="s">
        <v>1115</v>
      </c>
      <c r="G179" s="192">
        <v>42207.0</v>
      </c>
      <c r="H179" s="190" t="s">
        <v>30</v>
      </c>
    </row>
    <row r="180" ht="16.5" customHeight="1">
      <c r="A180" s="177" t="s">
        <v>2154</v>
      </c>
      <c r="B180" s="179" t="s">
        <v>2160</v>
      </c>
      <c r="C180" s="180">
        <v>1572.2</v>
      </c>
      <c r="D180" s="177" t="s">
        <v>2161</v>
      </c>
      <c r="E180" s="105" t="s">
        <v>2162</v>
      </c>
      <c r="F180" s="190" t="s">
        <v>2163</v>
      </c>
      <c r="G180" s="192">
        <v>42222.0</v>
      </c>
      <c r="H180" s="190" t="s">
        <v>951</v>
      </c>
    </row>
    <row r="181" ht="16.5" customHeight="1">
      <c r="A181" s="21" t="s">
        <v>2154</v>
      </c>
      <c r="B181" s="220" t="s">
        <v>2164</v>
      </c>
      <c r="C181" s="21"/>
      <c r="D181" s="21" t="s">
        <v>2165</v>
      </c>
      <c r="E181" s="18" t="s">
        <v>1109</v>
      </c>
      <c r="F181" s="90" t="s">
        <v>1915</v>
      </c>
      <c r="G181" s="192">
        <v>42207.0</v>
      </c>
      <c r="H181" s="190" t="s">
        <v>30</v>
      </c>
    </row>
    <row r="182" ht="16.5" customHeight="1">
      <c r="A182" s="177" t="s">
        <v>2154</v>
      </c>
      <c r="B182" s="179" t="s">
        <v>2170</v>
      </c>
      <c r="C182" s="177"/>
      <c r="D182" s="177" t="s">
        <v>2171</v>
      </c>
      <c r="E182" s="105" t="s">
        <v>928</v>
      </c>
      <c r="F182" s="190" t="s">
        <v>2172</v>
      </c>
      <c r="G182" s="192">
        <v>42222.0</v>
      </c>
      <c r="H182" s="190" t="s">
        <v>951</v>
      </c>
    </row>
    <row r="183" ht="16.5" customHeight="1">
      <c r="A183" s="177" t="s">
        <v>2175</v>
      </c>
      <c r="B183" s="179" t="s">
        <v>2176</v>
      </c>
      <c r="C183" s="177"/>
      <c r="D183" s="177" t="s">
        <v>2177</v>
      </c>
      <c r="E183" s="105" t="s">
        <v>1222</v>
      </c>
      <c r="F183" s="190" t="s">
        <v>1161</v>
      </c>
      <c r="G183" s="192">
        <v>42207.0</v>
      </c>
      <c r="H183" s="190" t="s">
        <v>30</v>
      </c>
    </row>
    <row r="184" ht="16.5" customHeight="1">
      <c r="A184" s="177" t="s">
        <v>2175</v>
      </c>
      <c r="B184" s="179" t="s">
        <v>2180</v>
      </c>
      <c r="C184" s="177"/>
      <c r="D184" s="177" t="s">
        <v>2182</v>
      </c>
      <c r="E184" s="107" t="s">
        <v>712</v>
      </c>
      <c r="F184" s="190" t="s">
        <v>2184</v>
      </c>
      <c r="G184" s="192">
        <v>42222.0</v>
      </c>
      <c r="H184" s="190" t="s">
        <v>951</v>
      </c>
    </row>
    <row r="185" ht="16.5" customHeight="1">
      <c r="A185" s="177" t="s">
        <v>2175</v>
      </c>
      <c r="B185" s="179" t="s">
        <v>2187</v>
      </c>
      <c r="C185" s="177"/>
      <c r="D185" s="177" t="s">
        <v>2189</v>
      </c>
      <c r="E185" s="107" t="s">
        <v>784</v>
      </c>
      <c r="F185" s="190" t="s">
        <v>1915</v>
      </c>
      <c r="G185" s="192">
        <v>42207.0</v>
      </c>
      <c r="H185" s="190" t="s">
        <v>30</v>
      </c>
    </row>
    <row r="186" ht="16.5" customHeight="1">
      <c r="A186" s="177" t="s">
        <v>2175</v>
      </c>
      <c r="B186" s="179" t="s">
        <v>2191</v>
      </c>
      <c r="C186" s="180">
        <v>1585.4</v>
      </c>
      <c r="D186" s="177" t="s">
        <v>2192</v>
      </c>
      <c r="E186" s="199" t="s">
        <v>2193</v>
      </c>
      <c r="F186" s="190" t="s">
        <v>2195</v>
      </c>
      <c r="G186" s="192">
        <v>42207.0</v>
      </c>
      <c r="H186" s="190" t="s">
        <v>30</v>
      </c>
    </row>
    <row r="187" ht="16.5" customHeight="1">
      <c r="A187" s="177"/>
      <c r="B187" s="250" t="s">
        <v>2197</v>
      </c>
      <c r="C187" s="251"/>
      <c r="D187" s="177"/>
      <c r="E187" s="107" t="s">
        <v>637</v>
      </c>
      <c r="F187" s="190" t="s">
        <v>2204</v>
      </c>
      <c r="G187" s="192">
        <v>42207.0</v>
      </c>
      <c r="H187" s="190" t="s">
        <v>30</v>
      </c>
    </row>
    <row r="188" ht="16.5" customHeight="1">
      <c r="A188" s="177" t="s">
        <v>2205</v>
      </c>
      <c r="B188" s="179" t="s">
        <v>2206</v>
      </c>
      <c r="C188" s="180">
        <v>1591.7</v>
      </c>
      <c r="D188" s="177" t="s">
        <v>2208</v>
      </c>
      <c r="E188" s="105" t="s">
        <v>2209</v>
      </c>
      <c r="F188" s="190" t="s">
        <v>2210</v>
      </c>
      <c r="G188" s="192">
        <v>42243.0</v>
      </c>
      <c r="H188" s="190" t="s">
        <v>2212</v>
      </c>
    </row>
    <row r="189" ht="16.5" customHeight="1">
      <c r="A189" s="177"/>
      <c r="B189" s="179" t="s">
        <v>2213</v>
      </c>
      <c r="C189" s="177"/>
      <c r="D189" s="177"/>
      <c r="E189" s="107" t="s">
        <v>1068</v>
      </c>
      <c r="F189" s="190" t="s">
        <v>29</v>
      </c>
      <c r="G189" s="192">
        <v>42208.0</v>
      </c>
      <c r="H189" s="190" t="s">
        <v>30</v>
      </c>
    </row>
    <row r="190" ht="16.5" customHeight="1">
      <c r="A190" s="177"/>
      <c r="B190" s="179" t="s">
        <v>2216</v>
      </c>
      <c r="C190" s="177"/>
      <c r="D190" s="177"/>
      <c r="E190" s="107" t="s">
        <v>1068</v>
      </c>
      <c r="F190" s="190" t="s">
        <v>29</v>
      </c>
      <c r="G190" s="192">
        <v>42208.0</v>
      </c>
      <c r="H190" s="190" t="s">
        <v>30</v>
      </c>
    </row>
    <row r="191" ht="16.5" customHeight="1">
      <c r="A191" s="177" t="s">
        <v>2218</v>
      </c>
      <c r="B191" s="179" t="s">
        <v>2219</v>
      </c>
      <c r="C191" s="177"/>
      <c r="D191" s="177" t="s">
        <v>2221</v>
      </c>
      <c r="E191" s="105" t="s">
        <v>116</v>
      </c>
      <c r="F191" s="190" t="s">
        <v>2222</v>
      </c>
      <c r="G191" s="192">
        <v>42208.0</v>
      </c>
      <c r="H191" s="190" t="s">
        <v>30</v>
      </c>
    </row>
    <row r="192" ht="16.5" customHeight="1">
      <c r="A192" s="177" t="s">
        <v>2218</v>
      </c>
      <c r="B192" s="179" t="s">
        <v>2223</v>
      </c>
      <c r="C192" s="177"/>
      <c r="D192" s="177" t="s">
        <v>2224</v>
      </c>
      <c r="E192" s="105" t="s">
        <v>784</v>
      </c>
      <c r="F192" s="190" t="s">
        <v>2226</v>
      </c>
      <c r="G192" s="192">
        <v>42222.0</v>
      </c>
      <c r="H192" s="190" t="s">
        <v>951</v>
      </c>
    </row>
    <row r="193" ht="16.5" customHeight="1">
      <c r="A193" s="177" t="s">
        <v>2218</v>
      </c>
      <c r="B193" s="179" t="s">
        <v>2229</v>
      </c>
      <c r="C193" s="177"/>
      <c r="D193" s="177" t="s">
        <v>2230</v>
      </c>
      <c r="E193" s="105" t="s">
        <v>1011</v>
      </c>
      <c r="F193" s="190" t="s">
        <v>2231</v>
      </c>
      <c r="G193" s="192">
        <v>42222.0</v>
      </c>
      <c r="H193" s="190" t="s">
        <v>951</v>
      </c>
    </row>
    <row r="194" ht="16.5" customHeight="1">
      <c r="A194" s="177" t="s">
        <v>2218</v>
      </c>
      <c r="B194" s="179" t="s">
        <v>2234</v>
      </c>
      <c r="C194" s="180">
        <v>1597.3</v>
      </c>
      <c r="D194" s="177" t="s">
        <v>2236</v>
      </c>
      <c r="E194" s="107" t="s">
        <v>2237</v>
      </c>
      <c r="F194" s="190" t="s">
        <v>2238</v>
      </c>
      <c r="G194" s="192">
        <v>42222.0</v>
      </c>
      <c r="H194" s="190" t="s">
        <v>951</v>
      </c>
    </row>
    <row r="195" ht="16.5" customHeight="1">
      <c r="A195" s="177" t="s">
        <v>2239</v>
      </c>
      <c r="B195" s="179" t="s">
        <v>2241</v>
      </c>
      <c r="C195" s="180">
        <v>1600.6</v>
      </c>
      <c r="D195" s="177" t="s">
        <v>2242</v>
      </c>
      <c r="E195" s="199" t="s">
        <v>2243</v>
      </c>
      <c r="F195" s="190" t="s">
        <v>2245</v>
      </c>
      <c r="G195" s="192">
        <v>42208.0</v>
      </c>
      <c r="H195" s="190" t="s">
        <v>30</v>
      </c>
    </row>
    <row r="196" ht="16.5" customHeight="1">
      <c r="A196" s="177" t="s">
        <v>2239</v>
      </c>
      <c r="B196" s="179" t="s">
        <v>2246</v>
      </c>
      <c r="C196" s="177"/>
      <c r="D196" s="177" t="s">
        <v>2247</v>
      </c>
      <c r="E196" s="105" t="s">
        <v>637</v>
      </c>
      <c r="F196" s="190" t="s">
        <v>2248</v>
      </c>
      <c r="G196" s="192">
        <v>42224.0</v>
      </c>
      <c r="H196" s="190" t="s">
        <v>951</v>
      </c>
    </row>
    <row r="197" ht="16.5" customHeight="1">
      <c r="A197" s="177" t="s">
        <v>2239</v>
      </c>
      <c r="B197" s="179" t="s">
        <v>2246</v>
      </c>
      <c r="C197" s="177"/>
      <c r="D197" s="177" t="s">
        <v>2249</v>
      </c>
      <c r="E197" s="105" t="s">
        <v>1136</v>
      </c>
      <c r="F197" s="190" t="s">
        <v>2222</v>
      </c>
      <c r="G197" s="192">
        <v>42208.0</v>
      </c>
      <c r="H197" s="190" t="s">
        <v>30</v>
      </c>
    </row>
    <row r="198" ht="16.5" customHeight="1">
      <c r="A198" s="188"/>
      <c r="B198" s="179" t="s">
        <v>2250</v>
      </c>
      <c r="C198" s="180">
        <v>1606.5</v>
      </c>
      <c r="D198" s="177" t="s">
        <v>2251</v>
      </c>
      <c r="E198" s="182"/>
      <c r="F198" s="182"/>
      <c r="G198" s="186"/>
      <c r="H198" s="182"/>
    </row>
    <row r="199" ht="16.5" customHeight="1">
      <c r="A199" s="177" t="s">
        <v>2252</v>
      </c>
      <c r="B199" s="179" t="s">
        <v>2253</v>
      </c>
      <c r="C199" s="180">
        <v>1613.9</v>
      </c>
      <c r="D199" s="177" t="s">
        <v>2254</v>
      </c>
      <c r="E199" s="105" t="s">
        <v>2255</v>
      </c>
      <c r="F199" s="190" t="s">
        <v>2256</v>
      </c>
      <c r="G199" s="192">
        <v>42224.0</v>
      </c>
      <c r="H199" s="190" t="s">
        <v>951</v>
      </c>
    </row>
    <row r="200" ht="16.5" customHeight="1">
      <c r="A200" s="177" t="s">
        <v>2257</v>
      </c>
      <c r="B200" s="179" t="s">
        <v>2258</v>
      </c>
      <c r="C200" s="180">
        <v>1616.9</v>
      </c>
      <c r="D200" s="177" t="s">
        <v>2259</v>
      </c>
      <c r="E200" s="105" t="s">
        <v>2260</v>
      </c>
      <c r="F200" s="190" t="s">
        <v>2261</v>
      </c>
      <c r="G200" s="192">
        <v>42230.0</v>
      </c>
      <c r="H200" s="190" t="s">
        <v>2212</v>
      </c>
    </row>
    <row r="201" ht="16.5" customHeight="1">
      <c r="A201" s="177" t="s">
        <v>2257</v>
      </c>
      <c r="B201" s="179" t="s">
        <v>2262</v>
      </c>
      <c r="C201" s="177"/>
      <c r="D201" s="177" t="s">
        <v>2263</v>
      </c>
      <c r="E201" s="105" t="s">
        <v>1011</v>
      </c>
      <c r="F201" s="190" t="s">
        <v>2264</v>
      </c>
      <c r="G201" s="192">
        <v>42230.0</v>
      </c>
      <c r="H201" s="190" t="s">
        <v>2212</v>
      </c>
    </row>
    <row r="202" ht="16.5" customHeight="1">
      <c r="A202" s="177" t="s">
        <v>2257</v>
      </c>
      <c r="B202" s="179" t="s">
        <v>2265</v>
      </c>
      <c r="C202" s="177"/>
      <c r="D202" s="177" t="s">
        <v>2267</v>
      </c>
      <c r="E202" s="107" t="s">
        <v>1458</v>
      </c>
      <c r="F202" s="190" t="s">
        <v>2268</v>
      </c>
      <c r="G202" s="192">
        <v>42210.0</v>
      </c>
      <c r="H202" s="190" t="s">
        <v>30</v>
      </c>
    </row>
    <row r="203" ht="16.5" customHeight="1">
      <c r="A203" s="177" t="s">
        <v>2257</v>
      </c>
      <c r="B203" s="179" t="s">
        <v>2269</v>
      </c>
      <c r="C203" s="180">
        <v>1620.6</v>
      </c>
      <c r="D203" s="177" t="s">
        <v>2270</v>
      </c>
      <c r="E203" s="107" t="s">
        <v>2271</v>
      </c>
      <c r="F203" s="190" t="s">
        <v>2268</v>
      </c>
      <c r="G203" s="192">
        <v>42210.0</v>
      </c>
      <c r="H203" s="190" t="s">
        <v>30</v>
      </c>
    </row>
    <row r="204" ht="16.5" customHeight="1">
      <c r="A204" s="177" t="s">
        <v>2272</v>
      </c>
      <c r="B204" s="179" t="s">
        <v>2273</v>
      </c>
      <c r="C204" s="177"/>
      <c r="D204" s="177" t="s">
        <v>2274</v>
      </c>
      <c r="E204" s="105" t="s">
        <v>1442</v>
      </c>
      <c r="F204" s="190" t="s">
        <v>2275</v>
      </c>
      <c r="G204" s="192">
        <v>42225.0</v>
      </c>
      <c r="H204" s="190" t="s">
        <v>951</v>
      </c>
    </row>
    <row r="205" ht="16.5" customHeight="1">
      <c r="A205" s="177" t="s">
        <v>2272</v>
      </c>
      <c r="B205" s="179" t="s">
        <v>2278</v>
      </c>
      <c r="C205" s="180">
        <v>1626.8</v>
      </c>
      <c r="D205" s="177" t="s">
        <v>2279</v>
      </c>
      <c r="E205" s="105" t="s">
        <v>2280</v>
      </c>
      <c r="F205" s="198" t="s">
        <v>2281</v>
      </c>
      <c r="G205" s="192">
        <v>42117.0</v>
      </c>
      <c r="H205" s="198" t="s">
        <v>2212</v>
      </c>
    </row>
    <row r="206" ht="16.5" customHeight="1">
      <c r="A206" s="177" t="s">
        <v>2283</v>
      </c>
      <c r="B206" s="179" t="s">
        <v>2284</v>
      </c>
      <c r="C206" s="180">
        <v>1630.1</v>
      </c>
      <c r="D206" s="177" t="s">
        <v>2285</v>
      </c>
      <c r="E206" s="107" t="s">
        <v>2287</v>
      </c>
      <c r="F206" s="190" t="s">
        <v>2288</v>
      </c>
      <c r="G206" s="192">
        <v>42225.0</v>
      </c>
      <c r="H206" s="190" t="s">
        <v>951</v>
      </c>
    </row>
    <row r="207" ht="16.5" customHeight="1">
      <c r="A207" s="177" t="s">
        <v>2283</v>
      </c>
      <c r="B207" s="179" t="s">
        <v>2291</v>
      </c>
      <c r="C207" s="177"/>
      <c r="D207" s="177" t="s">
        <v>2292</v>
      </c>
      <c r="E207" s="105" t="s">
        <v>637</v>
      </c>
      <c r="F207" s="190" t="s">
        <v>2293</v>
      </c>
      <c r="G207" s="192">
        <v>42225.0</v>
      </c>
      <c r="H207" s="190" t="s">
        <v>951</v>
      </c>
    </row>
    <row r="208" ht="16.5" customHeight="1">
      <c r="A208" s="177" t="s">
        <v>2294</v>
      </c>
      <c r="B208" s="179" t="s">
        <v>2295</v>
      </c>
      <c r="C208" s="180">
        <v>1635.4</v>
      </c>
      <c r="D208" s="177" t="s">
        <v>2297</v>
      </c>
      <c r="E208" s="199" t="s">
        <v>2298</v>
      </c>
      <c r="F208" s="190" t="s">
        <v>2299</v>
      </c>
      <c r="G208" s="192">
        <v>42201.0</v>
      </c>
      <c r="H208" s="190" t="s">
        <v>2300</v>
      </c>
    </row>
    <row r="209" ht="16.5" customHeight="1">
      <c r="A209" s="177" t="s">
        <v>2294</v>
      </c>
      <c r="B209" s="179" t="s">
        <v>2301</v>
      </c>
      <c r="C209" s="177"/>
      <c r="D209" s="177" t="s">
        <v>2302</v>
      </c>
      <c r="E209" s="105" t="s">
        <v>1442</v>
      </c>
      <c r="F209" s="190" t="s">
        <v>2304</v>
      </c>
      <c r="G209" s="192">
        <v>42210.0</v>
      </c>
      <c r="H209" s="190" t="s">
        <v>30</v>
      </c>
    </row>
    <row r="210" ht="16.5" customHeight="1">
      <c r="A210" s="177" t="s">
        <v>2305</v>
      </c>
      <c r="B210" s="179" t="s">
        <v>2306</v>
      </c>
      <c r="C210" s="180">
        <v>1640.8</v>
      </c>
      <c r="D210" s="177" t="s">
        <v>2308</v>
      </c>
      <c r="E210" s="107" t="s">
        <v>2309</v>
      </c>
      <c r="F210" s="190" t="s">
        <v>2310</v>
      </c>
      <c r="G210" s="192">
        <v>42216.0</v>
      </c>
      <c r="H210" s="190" t="s">
        <v>981</v>
      </c>
    </row>
    <row r="211" ht="16.5" customHeight="1">
      <c r="A211" s="177" t="s">
        <v>2305</v>
      </c>
      <c r="B211" s="179" t="s">
        <v>2311</v>
      </c>
      <c r="C211" s="177"/>
      <c r="D211" s="177" t="s">
        <v>2313</v>
      </c>
      <c r="E211" s="105" t="s">
        <v>706</v>
      </c>
      <c r="F211" s="190" t="s">
        <v>997</v>
      </c>
      <c r="G211" s="192">
        <v>42211.0</v>
      </c>
      <c r="H211" s="190" t="s">
        <v>30</v>
      </c>
    </row>
    <row r="212" ht="16.5" customHeight="1">
      <c r="A212" s="177" t="s">
        <v>2305</v>
      </c>
      <c r="B212" s="179" t="s">
        <v>2316</v>
      </c>
      <c r="C212" s="180">
        <v>1647.7</v>
      </c>
      <c r="D212" s="177" t="s">
        <v>2317</v>
      </c>
      <c r="E212" s="105" t="s">
        <v>2318</v>
      </c>
      <c r="F212" s="190" t="s">
        <v>2320</v>
      </c>
      <c r="G212" s="192">
        <v>42211.0</v>
      </c>
      <c r="H212" s="190" t="s">
        <v>30</v>
      </c>
    </row>
    <row r="213" ht="16.5" customHeight="1">
      <c r="A213" s="177" t="s">
        <v>2305</v>
      </c>
      <c r="B213" s="179" t="s">
        <v>2323</v>
      </c>
      <c r="C213" s="177"/>
      <c r="D213" s="177" t="s">
        <v>2324</v>
      </c>
      <c r="E213" s="107" t="s">
        <v>637</v>
      </c>
      <c r="F213" s="190" t="s">
        <v>2320</v>
      </c>
      <c r="G213" s="192">
        <v>42211.0</v>
      </c>
      <c r="H213" s="190" t="s">
        <v>30</v>
      </c>
    </row>
    <row r="214" ht="16.5" customHeight="1">
      <c r="A214" s="177" t="s">
        <v>2325</v>
      </c>
      <c r="B214" s="179" t="s">
        <v>2327</v>
      </c>
      <c r="C214" s="180">
        <v>1648.8</v>
      </c>
      <c r="D214" s="177" t="s">
        <v>2328</v>
      </c>
      <c r="E214" s="123" t="s">
        <v>2330</v>
      </c>
      <c r="F214" s="190" t="s">
        <v>2331</v>
      </c>
      <c r="G214" s="192">
        <v>42211.0</v>
      </c>
      <c r="H214" s="190" t="s">
        <v>30</v>
      </c>
    </row>
    <row r="215" ht="16.5" customHeight="1">
      <c r="A215" s="177" t="s">
        <v>2325</v>
      </c>
      <c r="B215" s="179" t="s">
        <v>2332</v>
      </c>
      <c r="C215" s="180">
        <v>1649.8</v>
      </c>
      <c r="D215" s="177" t="s">
        <v>2333</v>
      </c>
      <c r="E215" s="123" t="s">
        <v>2334</v>
      </c>
      <c r="F215" s="190" t="s">
        <v>2335</v>
      </c>
      <c r="G215" s="192">
        <v>42211.0</v>
      </c>
      <c r="H215" s="190" t="s">
        <v>30</v>
      </c>
    </row>
    <row r="216" ht="16.5" customHeight="1">
      <c r="A216" s="197" t="s">
        <v>2336</v>
      </c>
      <c r="B216" s="10"/>
      <c r="C216" s="10"/>
      <c r="D216" s="10"/>
      <c r="E216" s="10"/>
      <c r="F216" s="10"/>
      <c r="G216" s="10"/>
      <c r="H216" s="11"/>
    </row>
    <row r="217" ht="16.5" customHeight="1">
      <c r="A217" s="177" t="s">
        <v>2325</v>
      </c>
      <c r="B217" s="179" t="s">
        <v>2337</v>
      </c>
      <c r="C217" s="180">
        <v>1651.6</v>
      </c>
      <c r="D217" s="177" t="s">
        <v>2338</v>
      </c>
      <c r="E217" s="123" t="s">
        <v>2339</v>
      </c>
      <c r="F217" s="190" t="s">
        <v>2340</v>
      </c>
      <c r="G217" s="192">
        <v>42211.0</v>
      </c>
      <c r="H217" s="190" t="s">
        <v>30</v>
      </c>
    </row>
    <row r="218" ht="16.5" customHeight="1">
      <c r="A218" s="177" t="s">
        <v>2325</v>
      </c>
      <c r="B218" s="179" t="s">
        <v>2341</v>
      </c>
      <c r="C218" s="180">
        <v>1651.9</v>
      </c>
      <c r="D218" s="177" t="s">
        <v>2342</v>
      </c>
      <c r="E218" s="105" t="s">
        <v>2343</v>
      </c>
      <c r="F218" s="190" t="s">
        <v>1112</v>
      </c>
      <c r="G218" s="192">
        <v>42211.0</v>
      </c>
      <c r="H218" s="190" t="s">
        <v>30</v>
      </c>
    </row>
    <row r="219" ht="16.5" customHeight="1">
      <c r="A219" s="177" t="s">
        <v>2344</v>
      </c>
      <c r="B219" s="179" t="s">
        <v>2345</v>
      </c>
      <c r="C219" s="177"/>
      <c r="D219" s="177" t="s">
        <v>2346</v>
      </c>
      <c r="E219" s="105" t="s">
        <v>637</v>
      </c>
      <c r="F219" s="190" t="s">
        <v>2347</v>
      </c>
      <c r="G219" s="192">
        <v>42211.0</v>
      </c>
      <c r="H219" s="190" t="s">
        <v>30</v>
      </c>
    </row>
    <row r="220" ht="16.5" customHeight="1">
      <c r="A220" s="177" t="s">
        <v>2344</v>
      </c>
      <c r="B220" s="179" t="s">
        <v>2348</v>
      </c>
      <c r="C220" s="180">
        <v>1655.5</v>
      </c>
      <c r="D220" s="177" t="s">
        <v>2349</v>
      </c>
      <c r="E220" s="123" t="s">
        <v>2350</v>
      </c>
      <c r="F220" s="190" t="s">
        <v>2352</v>
      </c>
      <c r="G220" s="192">
        <v>42211.0</v>
      </c>
      <c r="H220" s="190" t="s">
        <v>30</v>
      </c>
    </row>
    <row r="221" ht="16.5" customHeight="1">
      <c r="A221" s="177" t="s">
        <v>2344</v>
      </c>
      <c r="B221" s="179" t="s">
        <v>2354</v>
      </c>
      <c r="C221" s="177"/>
      <c r="D221" s="177" t="s">
        <v>2355</v>
      </c>
      <c r="E221" s="105" t="s">
        <v>2356</v>
      </c>
      <c r="F221" s="190" t="s">
        <v>2357</v>
      </c>
      <c r="G221" s="192">
        <v>42211.0</v>
      </c>
      <c r="H221" s="190" t="s">
        <v>30</v>
      </c>
    </row>
    <row r="222" ht="16.5" customHeight="1">
      <c r="A222" s="177" t="s">
        <v>2359</v>
      </c>
      <c r="B222" s="179" t="s">
        <v>2361</v>
      </c>
      <c r="C222" s="180">
        <v>1662.0</v>
      </c>
      <c r="D222" s="177" t="s">
        <v>2363</v>
      </c>
      <c r="E222" s="105" t="s">
        <v>2364</v>
      </c>
      <c r="F222" s="190" t="s">
        <v>2366</v>
      </c>
      <c r="G222" s="192">
        <v>42204.0</v>
      </c>
      <c r="H222" s="190" t="s">
        <v>2367</v>
      </c>
    </row>
    <row r="223" ht="16.5" customHeight="1">
      <c r="A223" s="177" t="s">
        <v>2368</v>
      </c>
      <c r="B223" s="179" t="s">
        <v>2369</v>
      </c>
      <c r="C223" s="180">
        <v>1663.7</v>
      </c>
      <c r="D223" s="177" t="s">
        <v>2370</v>
      </c>
      <c r="E223" s="105" t="s">
        <v>2372</v>
      </c>
      <c r="F223" s="190" t="s">
        <v>2373</v>
      </c>
      <c r="G223" s="192">
        <v>42212.0</v>
      </c>
      <c r="H223" s="190" t="s">
        <v>1523</v>
      </c>
    </row>
    <row r="224" ht="16.5" customHeight="1">
      <c r="A224" s="177" t="s">
        <v>2368</v>
      </c>
      <c r="B224" s="179" t="s">
        <v>2376</v>
      </c>
      <c r="C224" s="180">
        <v>1668.2</v>
      </c>
      <c r="D224" s="177" t="s">
        <v>2377</v>
      </c>
      <c r="E224" s="123" t="s">
        <v>2379</v>
      </c>
      <c r="F224" s="190" t="s">
        <v>2380</v>
      </c>
      <c r="G224" s="192">
        <v>42212.0</v>
      </c>
      <c r="H224" s="190" t="s">
        <v>1523</v>
      </c>
    </row>
    <row r="225" ht="16.5" customHeight="1">
      <c r="A225" s="177" t="s">
        <v>2381</v>
      </c>
      <c r="B225" s="179" t="s">
        <v>2382</v>
      </c>
      <c r="C225" s="180">
        <v>1672.4</v>
      </c>
      <c r="D225" s="177" t="s">
        <v>2383</v>
      </c>
      <c r="E225" s="105" t="s">
        <v>2385</v>
      </c>
      <c r="F225" s="190" t="s">
        <v>2386</v>
      </c>
      <c r="G225" s="192">
        <v>42229.0</v>
      </c>
      <c r="H225" s="190" t="s">
        <v>951</v>
      </c>
    </row>
    <row r="226" ht="16.5" customHeight="1">
      <c r="A226" s="177" t="s">
        <v>2381</v>
      </c>
      <c r="B226" s="179" t="s">
        <v>2388</v>
      </c>
      <c r="C226" s="177"/>
      <c r="D226" s="177" t="s">
        <v>2389</v>
      </c>
      <c r="E226" s="105" t="s">
        <v>706</v>
      </c>
      <c r="F226" s="190" t="s">
        <v>2391</v>
      </c>
      <c r="G226" s="192">
        <v>42229.0</v>
      </c>
      <c r="H226" s="190" t="s">
        <v>951</v>
      </c>
    </row>
    <row r="227" ht="16.5" customHeight="1">
      <c r="A227" s="177" t="s">
        <v>2381</v>
      </c>
      <c r="B227" s="179" t="s">
        <v>2393</v>
      </c>
      <c r="C227" s="180">
        <v>1677.3</v>
      </c>
      <c r="D227" s="177" t="s">
        <v>2395</v>
      </c>
      <c r="E227" s="123" t="s">
        <v>2396</v>
      </c>
      <c r="F227" s="190" t="s">
        <v>2398</v>
      </c>
      <c r="G227" s="192">
        <v>42213.0</v>
      </c>
      <c r="H227" s="190" t="s">
        <v>1523</v>
      </c>
    </row>
    <row r="228" ht="16.5" customHeight="1">
      <c r="A228" s="177" t="s">
        <v>2399</v>
      </c>
      <c r="B228" s="179" t="s">
        <v>2400</v>
      </c>
      <c r="C228" s="180">
        <v>1682.9</v>
      </c>
      <c r="D228" s="177" t="s">
        <v>2401</v>
      </c>
      <c r="E228" s="105" t="s">
        <v>2402</v>
      </c>
      <c r="F228" s="190" t="s">
        <v>2405</v>
      </c>
      <c r="G228" s="192">
        <v>42230.0</v>
      </c>
      <c r="H228" s="190" t="s">
        <v>951</v>
      </c>
    </row>
    <row r="229" ht="16.5" customHeight="1">
      <c r="A229" s="177" t="s">
        <v>2407</v>
      </c>
      <c r="B229" s="179" t="s">
        <v>2408</v>
      </c>
      <c r="C229" s="177"/>
      <c r="D229" s="177" t="s">
        <v>2410</v>
      </c>
      <c r="E229" s="105" t="s">
        <v>2412</v>
      </c>
      <c r="F229" s="190" t="s">
        <v>2413</v>
      </c>
      <c r="G229" s="192">
        <v>42202.0</v>
      </c>
      <c r="H229" s="190" t="s">
        <v>1340</v>
      </c>
    </row>
    <row r="230" ht="16.5" customHeight="1">
      <c r="A230" s="177" t="s">
        <v>2407</v>
      </c>
      <c r="B230" s="179" t="s">
        <v>2415</v>
      </c>
      <c r="C230" s="180">
        <v>1687.0</v>
      </c>
      <c r="D230" s="177" t="s">
        <v>2416</v>
      </c>
      <c r="E230" s="105" t="s">
        <v>2417</v>
      </c>
      <c r="F230" s="182"/>
      <c r="G230" s="186"/>
      <c r="H230" s="182"/>
    </row>
    <row r="231" ht="16.5" customHeight="1">
      <c r="A231" s="177" t="s">
        <v>2419</v>
      </c>
      <c r="B231" s="179" t="s">
        <v>2421</v>
      </c>
      <c r="C231" s="177"/>
      <c r="D231" s="177" t="s">
        <v>2423</v>
      </c>
      <c r="E231" s="123" t="s">
        <v>2424</v>
      </c>
      <c r="F231" s="190" t="s">
        <v>2425</v>
      </c>
      <c r="G231" s="192">
        <v>42231.0</v>
      </c>
      <c r="H231" s="190" t="s">
        <v>951</v>
      </c>
    </row>
    <row r="232" ht="16.5" customHeight="1">
      <c r="A232" s="200" t="s">
        <v>2427</v>
      </c>
      <c r="B232" s="10"/>
      <c r="C232" s="10"/>
      <c r="D232" s="10"/>
      <c r="E232" s="10"/>
      <c r="F232" s="10"/>
      <c r="G232" s="10"/>
      <c r="H232" s="11"/>
    </row>
    <row r="233" ht="16.5" customHeight="1">
      <c r="A233" s="177" t="s">
        <v>2419</v>
      </c>
      <c r="B233" s="179" t="s">
        <v>2435</v>
      </c>
      <c r="C233" s="180">
        <v>1692.4</v>
      </c>
      <c r="D233" s="177" t="s">
        <v>2436</v>
      </c>
      <c r="E233" s="105" t="s">
        <v>2438</v>
      </c>
      <c r="F233" s="182"/>
      <c r="G233" s="186"/>
      <c r="H233" s="182"/>
    </row>
    <row r="234" ht="16.5" customHeight="1">
      <c r="A234" s="177" t="s">
        <v>2419</v>
      </c>
      <c r="B234" s="179" t="s">
        <v>2440</v>
      </c>
      <c r="C234" s="177"/>
      <c r="D234" s="177" t="s">
        <v>2441</v>
      </c>
      <c r="E234" s="107" t="s">
        <v>2442</v>
      </c>
      <c r="F234" s="190" t="s">
        <v>2443</v>
      </c>
      <c r="G234" s="192">
        <v>42233.0</v>
      </c>
      <c r="H234" s="190" t="s">
        <v>2444</v>
      </c>
    </row>
    <row r="235" ht="16.5" customHeight="1">
      <c r="A235" s="177" t="s">
        <v>2419</v>
      </c>
      <c r="B235" s="179" t="s">
        <v>2445</v>
      </c>
      <c r="C235" s="177"/>
      <c r="D235" s="177" t="s">
        <v>2447</v>
      </c>
      <c r="E235" s="105" t="s">
        <v>1160</v>
      </c>
      <c r="F235" s="190" t="s">
        <v>2448</v>
      </c>
      <c r="G235" s="192">
        <v>42230.0</v>
      </c>
      <c r="H235" s="190" t="s">
        <v>951</v>
      </c>
    </row>
    <row r="236" ht="16.5" customHeight="1">
      <c r="A236" s="177" t="s">
        <v>2419</v>
      </c>
      <c r="B236" s="179" t="s">
        <v>2450</v>
      </c>
      <c r="C236" s="177"/>
      <c r="D236" s="177" t="s">
        <v>2451</v>
      </c>
      <c r="E236" s="105" t="s">
        <v>2452</v>
      </c>
      <c r="F236" s="190" t="s">
        <v>2453</v>
      </c>
      <c r="G236" s="192">
        <v>42213.0</v>
      </c>
      <c r="H236" s="190" t="s">
        <v>1523</v>
      </c>
    </row>
    <row r="237" ht="16.5" customHeight="1">
      <c r="A237" s="177" t="s">
        <v>2455</v>
      </c>
      <c r="B237" s="179" t="s">
        <v>2456</v>
      </c>
      <c r="C237" s="180">
        <v>1697.8</v>
      </c>
      <c r="D237" s="177" t="s">
        <v>2458</v>
      </c>
      <c r="E237" s="105" t="s">
        <v>2459</v>
      </c>
      <c r="F237" s="190" t="s">
        <v>2460</v>
      </c>
      <c r="G237" s="192">
        <v>42213.0</v>
      </c>
      <c r="H237" s="190" t="s">
        <v>30</v>
      </c>
    </row>
    <row r="238" ht="16.5" customHeight="1">
      <c r="A238" s="177"/>
      <c r="B238" s="179" t="s">
        <v>2462</v>
      </c>
      <c r="C238" s="177"/>
      <c r="D238" s="177"/>
      <c r="E238" s="107" t="s">
        <v>637</v>
      </c>
      <c r="F238" s="190" t="s">
        <v>2463</v>
      </c>
      <c r="G238" s="192">
        <v>42213.0</v>
      </c>
      <c r="H238" s="190" t="s">
        <v>30</v>
      </c>
    </row>
    <row r="239" ht="16.5" customHeight="1">
      <c r="A239" s="177"/>
      <c r="B239" s="179" t="s">
        <v>2464</v>
      </c>
      <c r="C239" s="177"/>
      <c r="D239" s="177"/>
      <c r="E239" s="107" t="s">
        <v>637</v>
      </c>
      <c r="F239" s="190" t="s">
        <v>2465</v>
      </c>
      <c r="G239" s="192">
        <v>42213.0</v>
      </c>
      <c r="H239" s="190" t="s">
        <v>30</v>
      </c>
    </row>
    <row r="240" ht="16.5" customHeight="1">
      <c r="A240" s="177" t="s">
        <v>2455</v>
      </c>
      <c r="B240" s="179" t="s">
        <v>2466</v>
      </c>
      <c r="C240" s="177"/>
      <c r="D240" s="177" t="s">
        <v>2467</v>
      </c>
      <c r="E240" s="105" t="s">
        <v>1160</v>
      </c>
      <c r="F240" s="190" t="s">
        <v>2468</v>
      </c>
      <c r="G240" s="192">
        <v>42214.0</v>
      </c>
      <c r="H240" s="190" t="s">
        <v>1523</v>
      </c>
    </row>
    <row r="241" ht="16.5" customHeight="1">
      <c r="A241" s="177" t="s">
        <v>2455</v>
      </c>
      <c r="B241" s="179" t="s">
        <v>2469</v>
      </c>
      <c r="C241" s="180">
        <v>1703.5</v>
      </c>
      <c r="D241" s="177" t="s">
        <v>2470</v>
      </c>
      <c r="E241" s="199" t="s">
        <v>2472</v>
      </c>
      <c r="F241" s="190" t="s">
        <v>2473</v>
      </c>
      <c r="G241" s="192">
        <v>42214.0</v>
      </c>
      <c r="H241" s="190" t="s">
        <v>1523</v>
      </c>
    </row>
    <row r="242" ht="16.5" customHeight="1">
      <c r="A242" s="177" t="s">
        <v>2474</v>
      </c>
      <c r="B242" s="179" t="s">
        <v>2475</v>
      </c>
      <c r="C242" s="177"/>
      <c r="D242" s="177" t="s">
        <v>2476</v>
      </c>
      <c r="E242" s="105" t="s">
        <v>784</v>
      </c>
      <c r="F242" s="190" t="s">
        <v>2443</v>
      </c>
      <c r="G242" s="192">
        <v>42234.0</v>
      </c>
      <c r="H242" s="190" t="s">
        <v>2444</v>
      </c>
    </row>
    <row r="243" ht="16.5" customHeight="1">
      <c r="A243" s="177" t="s">
        <v>2474</v>
      </c>
      <c r="B243" s="179" t="s">
        <v>2477</v>
      </c>
      <c r="C243" s="177"/>
      <c r="D243" s="177" t="s">
        <v>2479</v>
      </c>
      <c r="E243" s="105" t="s">
        <v>1451</v>
      </c>
      <c r="F243" s="190" t="s">
        <v>1161</v>
      </c>
      <c r="G243" s="192">
        <v>42213.0</v>
      </c>
      <c r="H243" s="190" t="s">
        <v>30</v>
      </c>
    </row>
    <row r="244" ht="16.5" customHeight="1">
      <c r="A244" s="177"/>
      <c r="B244" s="179" t="s">
        <v>2480</v>
      </c>
      <c r="C244" s="177"/>
      <c r="D244" s="177"/>
      <c r="E244" s="107" t="s">
        <v>706</v>
      </c>
      <c r="F244" s="190" t="s">
        <v>29</v>
      </c>
      <c r="G244" s="192">
        <v>42213.0</v>
      </c>
      <c r="H244" s="190" t="s">
        <v>30</v>
      </c>
    </row>
    <row r="245" ht="16.5" customHeight="1">
      <c r="A245" s="177" t="s">
        <v>2359</v>
      </c>
      <c r="B245" s="179" t="s">
        <v>2483</v>
      </c>
      <c r="C245" s="177"/>
      <c r="D245" s="177" t="s">
        <v>2485</v>
      </c>
      <c r="E245" s="105" t="s">
        <v>1109</v>
      </c>
      <c r="F245" s="190" t="s">
        <v>2487</v>
      </c>
      <c r="G245" s="192">
        <v>42213.0</v>
      </c>
      <c r="H245" s="190" t="s">
        <v>30</v>
      </c>
    </row>
    <row r="246" ht="16.5" customHeight="1">
      <c r="A246" s="177" t="s">
        <v>2359</v>
      </c>
      <c r="B246" s="179" t="s">
        <v>2489</v>
      </c>
      <c r="C246" s="177"/>
      <c r="D246" s="177" t="s">
        <v>2490</v>
      </c>
      <c r="E246" s="105" t="s">
        <v>706</v>
      </c>
      <c r="F246" s="190" t="s">
        <v>2492</v>
      </c>
      <c r="G246" s="192">
        <v>42213.0</v>
      </c>
      <c r="H246" s="190" t="s">
        <v>30</v>
      </c>
    </row>
    <row r="247" ht="16.5" customHeight="1">
      <c r="A247" s="177" t="s">
        <v>2359</v>
      </c>
      <c r="B247" s="179" t="s">
        <v>2494</v>
      </c>
      <c r="C247" s="185"/>
      <c r="D247" s="185"/>
      <c r="E247" s="198" t="s">
        <v>1109</v>
      </c>
      <c r="F247" s="190" t="s">
        <v>2497</v>
      </c>
      <c r="G247" s="192">
        <v>42213.0</v>
      </c>
      <c r="H247" s="190" t="s">
        <v>30</v>
      </c>
    </row>
    <row r="248" ht="16.5" customHeight="1">
      <c r="A248" s="177" t="s">
        <v>2359</v>
      </c>
      <c r="B248" s="179" t="s">
        <v>2498</v>
      </c>
      <c r="C248" s="185"/>
      <c r="D248" s="185"/>
      <c r="E248" s="198" t="s">
        <v>2500</v>
      </c>
      <c r="F248" s="190" t="s">
        <v>2502</v>
      </c>
      <c r="G248" s="192">
        <v>42200.0</v>
      </c>
      <c r="H248" s="190" t="s">
        <v>1340</v>
      </c>
    </row>
    <row r="249" ht="16.5" customHeight="1">
      <c r="A249" s="177" t="s">
        <v>2359</v>
      </c>
      <c r="B249" s="179" t="s">
        <v>2503</v>
      </c>
      <c r="C249" s="185"/>
      <c r="D249" s="185"/>
      <c r="E249" s="190" t="s">
        <v>706</v>
      </c>
      <c r="F249" s="190" t="s">
        <v>2506</v>
      </c>
      <c r="G249" s="192">
        <v>42200.0</v>
      </c>
      <c r="H249" s="190" t="s">
        <v>1340</v>
      </c>
    </row>
    <row r="250" ht="16.5" customHeight="1">
      <c r="A250" s="255"/>
      <c r="B250" s="179" t="s">
        <v>2516</v>
      </c>
      <c r="C250" s="180"/>
      <c r="D250" s="185"/>
      <c r="E250" s="190" t="s">
        <v>2518</v>
      </c>
      <c r="F250" s="190" t="s">
        <v>2520</v>
      </c>
      <c r="G250" s="192">
        <v>42213.0</v>
      </c>
      <c r="H250" s="190" t="s">
        <v>30</v>
      </c>
    </row>
    <row r="251" ht="16.5" customHeight="1">
      <c r="A251" s="256" t="s">
        <v>2523</v>
      </c>
      <c r="B251" s="10"/>
      <c r="C251" s="10"/>
      <c r="D251" s="10"/>
      <c r="E251" s="10"/>
      <c r="F251" s="10"/>
      <c r="G251" s="10"/>
      <c r="H251" s="11"/>
    </row>
    <row r="252" ht="16.5" customHeight="1">
      <c r="A252" s="255" t="s">
        <v>2531</v>
      </c>
      <c r="B252" s="179" t="s">
        <v>2532</v>
      </c>
      <c r="C252" s="185"/>
      <c r="D252" s="185"/>
      <c r="E252" s="198" t="s">
        <v>2534</v>
      </c>
      <c r="F252" s="190" t="s">
        <v>2535</v>
      </c>
      <c r="G252" s="192">
        <v>42213.0</v>
      </c>
      <c r="H252" s="190" t="s">
        <v>30</v>
      </c>
    </row>
    <row r="253" ht="16.5" customHeight="1">
      <c r="A253" s="188"/>
      <c r="B253" s="179" t="s">
        <v>2538</v>
      </c>
      <c r="C253" s="180">
        <v>1726.8</v>
      </c>
      <c r="D253" s="177" t="s">
        <v>899</v>
      </c>
      <c r="E253" s="182"/>
      <c r="F253" s="182"/>
      <c r="G253" s="186"/>
      <c r="H253" s="182"/>
    </row>
    <row r="254" ht="12.0" customHeight="1">
      <c r="A254" s="257" t="s">
        <v>2541</v>
      </c>
      <c r="B254" s="10"/>
      <c r="C254" s="10"/>
      <c r="D254" s="10"/>
      <c r="E254" s="10"/>
      <c r="F254" s="10"/>
      <c r="G254" s="10"/>
      <c r="H254" s="11"/>
    </row>
    <row r="255" ht="28.5" customHeight="1">
      <c r="A255" s="258" t="s">
        <v>857</v>
      </c>
      <c r="B255" s="10"/>
      <c r="C255" s="10"/>
      <c r="D255" s="10"/>
      <c r="E255" s="10"/>
      <c r="F255" s="10"/>
      <c r="G255" s="10"/>
      <c r="H255" s="11"/>
    </row>
  </sheetData>
  <mergeCells count="21">
    <mergeCell ref="A2:F2"/>
    <mergeCell ref="A1:F1"/>
    <mergeCell ref="A32:H32"/>
    <mergeCell ref="A30:H30"/>
    <mergeCell ref="G1:H1"/>
    <mergeCell ref="G2:H2"/>
    <mergeCell ref="A4:H4"/>
    <mergeCell ref="A5:H5"/>
    <mergeCell ref="A6:H6"/>
    <mergeCell ref="A7:H7"/>
    <mergeCell ref="A3:H3"/>
    <mergeCell ref="A216:H216"/>
    <mergeCell ref="A232:H232"/>
    <mergeCell ref="A117:H117"/>
    <mergeCell ref="A124:H124"/>
    <mergeCell ref="A163:H163"/>
    <mergeCell ref="A101:H101"/>
    <mergeCell ref="A251:H251"/>
    <mergeCell ref="A254:H254"/>
    <mergeCell ref="A255:H255"/>
    <mergeCell ref="A99:H9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8" t="s">
        <v>869</v>
      </c>
      <c r="F1" s="2" t="s">
        <v>2</v>
      </c>
    </row>
    <row r="2" ht="16.5" customHeight="1">
      <c r="A2" s="160" t="s">
        <v>875</v>
      </c>
      <c r="F2" s="175" t="str">
        <f>hyperlink("www.pctwater.com","www.pctwater.com")</f>
        <v>www.pctwater.com</v>
      </c>
    </row>
    <row r="3" ht="31.5" customHeight="1">
      <c r="A3" s="164" t="s">
        <v>8</v>
      </c>
      <c r="B3" s="10"/>
      <c r="C3" s="10"/>
      <c r="D3" s="10"/>
      <c r="E3" s="10"/>
      <c r="F3" s="10"/>
      <c r="G3" s="11"/>
    </row>
    <row r="4" ht="42.0" customHeight="1">
      <c r="A4" s="178" t="s">
        <v>10</v>
      </c>
      <c r="B4" s="10"/>
      <c r="C4" s="10"/>
      <c r="D4" s="10"/>
      <c r="E4" s="10"/>
      <c r="F4" s="10"/>
      <c r="G4" s="11"/>
    </row>
    <row r="5" ht="27.0" customHeight="1">
      <c r="A5" s="167" t="s">
        <v>11</v>
      </c>
      <c r="B5" s="10"/>
      <c r="C5" s="10"/>
      <c r="D5" s="10"/>
      <c r="E5" s="10"/>
      <c r="F5" s="10"/>
      <c r="G5" s="11"/>
    </row>
    <row r="6" ht="54.0" customHeight="1">
      <c r="A6" s="181" t="s">
        <v>12</v>
      </c>
      <c r="B6" s="10"/>
      <c r="C6" s="10"/>
      <c r="D6" s="10"/>
      <c r="E6" s="10"/>
      <c r="F6" s="10"/>
      <c r="G6" s="11"/>
    </row>
    <row r="7" ht="27.0" customHeight="1">
      <c r="A7" s="183" t="s">
        <v>13</v>
      </c>
      <c r="B7" s="10"/>
      <c r="C7" s="10"/>
      <c r="D7" s="10"/>
      <c r="E7" s="10"/>
      <c r="F7" s="10"/>
      <c r="G7" s="11"/>
    </row>
    <row r="8" ht="16.5" customHeight="1">
      <c r="A8" s="172" t="s">
        <v>14</v>
      </c>
      <c r="B8" s="172" t="s">
        <v>15</v>
      </c>
      <c r="C8" s="172" t="s">
        <v>16</v>
      </c>
      <c r="D8" s="172" t="s">
        <v>17</v>
      </c>
      <c r="E8" s="172" t="s">
        <v>18</v>
      </c>
      <c r="F8" s="176" t="s">
        <v>19</v>
      </c>
      <c r="G8" s="172" t="s">
        <v>20</v>
      </c>
    </row>
    <row r="9" ht="16.5" customHeight="1">
      <c r="A9" s="185"/>
      <c r="B9" s="187">
        <v>1716.19226382774</v>
      </c>
      <c r="C9" s="177" t="s">
        <v>899</v>
      </c>
      <c r="D9" s="189"/>
      <c r="E9" s="189"/>
      <c r="F9" s="191"/>
      <c r="G9" s="189"/>
    </row>
    <row r="10" ht="16.5" customHeight="1">
      <c r="A10" s="177" t="s">
        <v>550</v>
      </c>
      <c r="B10" s="187">
        <v>1725.60869410973</v>
      </c>
      <c r="C10" s="177" t="s">
        <v>927</v>
      </c>
      <c r="D10" s="105" t="s">
        <v>928</v>
      </c>
      <c r="E10" s="107" t="s">
        <v>929</v>
      </c>
      <c r="F10" s="193">
        <v>42235.0</v>
      </c>
      <c r="G10" s="107" t="s">
        <v>951</v>
      </c>
    </row>
    <row r="11" ht="16.5" customHeight="1">
      <c r="A11" s="177" t="s">
        <v>550</v>
      </c>
      <c r="B11" s="187">
        <v>1727.57820807038</v>
      </c>
      <c r="C11" s="177" t="s">
        <v>952</v>
      </c>
      <c r="D11" s="105" t="s">
        <v>953</v>
      </c>
      <c r="E11" s="107" t="s">
        <v>954</v>
      </c>
      <c r="F11" s="193">
        <v>42235.0</v>
      </c>
      <c r="G11" s="107" t="s">
        <v>951</v>
      </c>
    </row>
    <row r="12" ht="16.5" customHeight="1">
      <c r="A12" s="177" t="s">
        <v>955</v>
      </c>
      <c r="B12" s="187">
        <v>1734.59219055545</v>
      </c>
      <c r="C12" s="177" t="s">
        <v>958</v>
      </c>
      <c r="D12" s="105" t="s">
        <v>959</v>
      </c>
      <c r="E12" s="107" t="s">
        <v>961</v>
      </c>
      <c r="F12" s="193">
        <v>42215.0</v>
      </c>
      <c r="G12" s="107" t="s">
        <v>30</v>
      </c>
    </row>
    <row r="13" ht="16.5" customHeight="1">
      <c r="A13" s="177" t="s">
        <v>955</v>
      </c>
      <c r="B13" s="187">
        <v>1738.66409217507</v>
      </c>
      <c r="C13" s="177" t="s">
        <v>964</v>
      </c>
      <c r="D13" s="105" t="s">
        <v>966</v>
      </c>
      <c r="E13" s="107" t="s">
        <v>968</v>
      </c>
      <c r="F13" s="193">
        <v>42215.0</v>
      </c>
      <c r="G13" s="107" t="s">
        <v>30</v>
      </c>
    </row>
    <row r="14" ht="16.5" customHeight="1">
      <c r="A14" s="177" t="s">
        <v>584</v>
      </c>
      <c r="B14" s="187">
        <v>1740.32638372312</v>
      </c>
      <c r="C14" s="177" t="s">
        <v>972</v>
      </c>
      <c r="D14" s="105" t="s">
        <v>974</v>
      </c>
      <c r="E14" s="107" t="s">
        <v>975</v>
      </c>
      <c r="F14" s="193">
        <v>42215.0</v>
      </c>
      <c r="G14" s="107" t="s">
        <v>30</v>
      </c>
    </row>
    <row r="15" ht="16.5" customHeight="1">
      <c r="A15" s="177" t="s">
        <v>673</v>
      </c>
      <c r="B15" s="187">
        <v>1747.92446914893</v>
      </c>
      <c r="C15" s="177" t="s">
        <v>980</v>
      </c>
      <c r="D15" s="105" t="s">
        <v>982</v>
      </c>
      <c r="E15" s="107" t="s">
        <v>983</v>
      </c>
      <c r="F15" s="193">
        <v>42170.0</v>
      </c>
      <c r="G15" s="107" t="s">
        <v>984</v>
      </c>
    </row>
    <row r="16" ht="16.5" customHeight="1">
      <c r="A16" s="177" t="s">
        <v>673</v>
      </c>
      <c r="B16" s="187">
        <v>1748.62613972022</v>
      </c>
      <c r="C16" s="177" t="s">
        <v>986</v>
      </c>
      <c r="D16" s="105" t="s">
        <v>988</v>
      </c>
      <c r="E16" s="107" t="s">
        <v>989</v>
      </c>
      <c r="F16" s="193">
        <v>42236.0</v>
      </c>
      <c r="G16" s="107" t="s">
        <v>951</v>
      </c>
    </row>
    <row r="17" ht="16.5" customHeight="1">
      <c r="A17" s="177" t="s">
        <v>673</v>
      </c>
      <c r="B17" s="187">
        <v>1748.69031360839</v>
      </c>
      <c r="C17" s="177" t="s">
        <v>993</v>
      </c>
      <c r="D17" s="105" t="s">
        <v>995</v>
      </c>
      <c r="E17" s="107" t="s">
        <v>997</v>
      </c>
      <c r="F17" s="193">
        <v>42215.0</v>
      </c>
      <c r="G17" s="107" t="s">
        <v>30</v>
      </c>
    </row>
    <row r="18" ht="16.5" customHeight="1">
      <c r="A18" s="177" t="s">
        <v>693</v>
      </c>
      <c r="B18" s="187">
        <v>1752.73797117055</v>
      </c>
      <c r="C18" s="177" t="s">
        <v>1000</v>
      </c>
      <c r="D18" s="105" t="s">
        <v>928</v>
      </c>
      <c r="E18" s="107" t="s">
        <v>1001</v>
      </c>
      <c r="F18" s="193">
        <v>42238.0</v>
      </c>
      <c r="G18" s="107" t="s">
        <v>1003</v>
      </c>
    </row>
    <row r="19" ht="16.5" customHeight="1">
      <c r="A19" s="197" t="s">
        <v>1006</v>
      </c>
      <c r="B19" s="10"/>
      <c r="C19" s="10"/>
      <c r="D19" s="10"/>
      <c r="E19" s="10"/>
      <c r="F19" s="10"/>
      <c r="G19" s="11"/>
    </row>
    <row r="20" ht="16.5" customHeight="1">
      <c r="A20" s="177" t="s">
        <v>785</v>
      </c>
      <c r="B20" s="187">
        <v>1760.80241491009</v>
      </c>
      <c r="C20" s="177" t="s">
        <v>1030</v>
      </c>
      <c r="D20" s="123" t="s">
        <v>1032</v>
      </c>
      <c r="E20" s="107" t="s">
        <v>1034</v>
      </c>
      <c r="F20" s="193">
        <v>42215.0</v>
      </c>
      <c r="G20" s="107" t="s">
        <v>30</v>
      </c>
    </row>
    <row r="21" ht="16.5" customHeight="1">
      <c r="A21" s="180" t="s">
        <v>785</v>
      </c>
      <c r="B21" s="187">
        <v>1763.1</v>
      </c>
      <c r="C21" s="180" t="s">
        <v>1038</v>
      </c>
      <c r="D21" s="107" t="s">
        <v>1039</v>
      </c>
      <c r="E21" s="107" t="s">
        <v>29</v>
      </c>
      <c r="F21" s="193">
        <v>42215.0</v>
      </c>
      <c r="G21" s="107" t="s">
        <v>30</v>
      </c>
    </row>
    <row r="22" ht="16.5" customHeight="1">
      <c r="A22" s="185"/>
      <c r="B22" s="187">
        <v>1770.8850876893</v>
      </c>
      <c r="C22" s="177" t="s">
        <v>1040</v>
      </c>
      <c r="D22" s="189"/>
      <c r="E22" s="189"/>
      <c r="F22" s="191"/>
      <c r="G22" s="189"/>
    </row>
    <row r="23" ht="16.5" customHeight="1">
      <c r="A23" s="177" t="s">
        <v>1041</v>
      </c>
      <c r="B23" s="187">
        <v>1770.99506165712</v>
      </c>
      <c r="C23" s="177" t="s">
        <v>1042</v>
      </c>
      <c r="D23" s="105" t="s">
        <v>1044</v>
      </c>
      <c r="E23" s="107" t="s">
        <v>1045</v>
      </c>
      <c r="F23" s="193">
        <v>42219.0</v>
      </c>
      <c r="G23" s="107" t="s">
        <v>1048</v>
      </c>
    </row>
    <row r="24" ht="16.5" customHeight="1">
      <c r="A24" s="177" t="s">
        <v>1041</v>
      </c>
      <c r="B24" s="187">
        <v>1771.2972523914</v>
      </c>
      <c r="C24" s="177" t="s">
        <v>1050</v>
      </c>
      <c r="D24" s="105" t="s">
        <v>1051</v>
      </c>
      <c r="E24" s="189"/>
      <c r="F24" s="191"/>
      <c r="G24" s="189"/>
    </row>
    <row r="25" ht="16.5" customHeight="1">
      <c r="A25" s="177" t="s">
        <v>279</v>
      </c>
      <c r="B25" s="187">
        <v>1782.44881776586</v>
      </c>
      <c r="C25" s="177" t="s">
        <v>1055</v>
      </c>
      <c r="D25" s="123" t="s">
        <v>1056</v>
      </c>
      <c r="E25" s="107" t="s">
        <v>1057</v>
      </c>
      <c r="F25" s="193">
        <v>42218.0</v>
      </c>
      <c r="G25" s="107" t="s">
        <v>1048</v>
      </c>
    </row>
    <row r="26" ht="16.5" customHeight="1">
      <c r="A26" s="180" t="s">
        <v>408</v>
      </c>
      <c r="B26" s="187">
        <v>1793.5</v>
      </c>
      <c r="C26" s="180" t="s">
        <v>1060</v>
      </c>
      <c r="D26" s="107" t="s">
        <v>1061</v>
      </c>
      <c r="E26" s="107" t="s">
        <v>1063</v>
      </c>
      <c r="F26" s="193">
        <v>42217.0</v>
      </c>
      <c r="G26" s="107" t="s">
        <v>1048</v>
      </c>
    </row>
    <row r="27" ht="16.5" customHeight="1">
      <c r="A27" s="177" t="s">
        <v>515</v>
      </c>
      <c r="B27" s="187">
        <v>1796.79834034625</v>
      </c>
      <c r="C27" s="177" t="s">
        <v>1066</v>
      </c>
      <c r="D27" s="107" t="s">
        <v>1068</v>
      </c>
      <c r="E27" s="107" t="s">
        <v>1070</v>
      </c>
      <c r="F27" s="193">
        <v>42238.0</v>
      </c>
      <c r="G27" s="107" t="s">
        <v>951</v>
      </c>
    </row>
    <row r="28" ht="16.5" customHeight="1">
      <c r="A28" s="177" t="s">
        <v>515</v>
      </c>
      <c r="B28" s="187">
        <v>1797.21050746737</v>
      </c>
      <c r="C28" s="177" t="s">
        <v>1072</v>
      </c>
      <c r="D28" s="105" t="s">
        <v>1011</v>
      </c>
      <c r="E28" s="107" t="s">
        <v>1073</v>
      </c>
      <c r="F28" s="193">
        <v>42238.0</v>
      </c>
      <c r="G28" s="107" t="s">
        <v>951</v>
      </c>
    </row>
    <row r="29" ht="16.5" customHeight="1">
      <c r="A29" s="177" t="s">
        <v>515</v>
      </c>
      <c r="B29" s="187">
        <v>1798.15792735679</v>
      </c>
      <c r="C29" s="177" t="s">
        <v>1075</v>
      </c>
      <c r="D29" s="105" t="s">
        <v>1011</v>
      </c>
      <c r="E29" s="107" t="s">
        <v>1076</v>
      </c>
      <c r="F29" s="193">
        <v>42238.0</v>
      </c>
      <c r="G29" s="107" t="s">
        <v>951</v>
      </c>
    </row>
    <row r="30" ht="16.5" customHeight="1">
      <c r="A30" s="177" t="s">
        <v>515</v>
      </c>
      <c r="B30" s="187">
        <v>1798.49506942258</v>
      </c>
      <c r="C30" s="177" t="s">
        <v>1079</v>
      </c>
      <c r="D30" s="105" t="s">
        <v>1081</v>
      </c>
      <c r="E30" s="107" t="s">
        <v>1082</v>
      </c>
      <c r="F30" s="193">
        <v>42238.0</v>
      </c>
      <c r="G30" s="107" t="s">
        <v>951</v>
      </c>
    </row>
    <row r="31" ht="16.5" customHeight="1">
      <c r="A31" s="177" t="s">
        <v>515</v>
      </c>
      <c r="B31" s="187">
        <v>1799.62345187076</v>
      </c>
      <c r="C31" s="177" t="s">
        <v>1084</v>
      </c>
      <c r="D31" s="107" t="s">
        <v>1086</v>
      </c>
      <c r="E31" s="107" t="s">
        <v>1089</v>
      </c>
      <c r="F31" s="193">
        <v>42218.0</v>
      </c>
      <c r="G31" s="107" t="s">
        <v>30</v>
      </c>
    </row>
    <row r="32" ht="16.5" customHeight="1">
      <c r="A32" s="177" t="s">
        <v>1041</v>
      </c>
      <c r="B32" s="187">
        <v>1806.37002596437</v>
      </c>
      <c r="C32" s="177" t="s">
        <v>1093</v>
      </c>
      <c r="D32" s="105" t="s">
        <v>1095</v>
      </c>
      <c r="E32" s="107" t="s">
        <v>1096</v>
      </c>
      <c r="F32" s="193">
        <v>42208.0</v>
      </c>
      <c r="G32" s="107" t="s">
        <v>1098</v>
      </c>
    </row>
    <row r="33" ht="16.5" customHeight="1">
      <c r="A33" s="177" t="s">
        <v>1041</v>
      </c>
      <c r="B33" s="187">
        <v>1819.22154227258</v>
      </c>
      <c r="C33" s="177" t="s">
        <v>1102</v>
      </c>
      <c r="D33" s="105" t="s">
        <v>1103</v>
      </c>
      <c r="E33" s="105" t="s">
        <v>1104</v>
      </c>
      <c r="F33" s="193">
        <v>42204.0</v>
      </c>
      <c r="G33" s="107" t="s">
        <v>1105</v>
      </c>
    </row>
    <row r="34" ht="16.5" customHeight="1">
      <c r="A34" s="177" t="s">
        <v>604</v>
      </c>
      <c r="B34" s="187">
        <v>1820.15939135999</v>
      </c>
      <c r="C34" s="177" t="s">
        <v>1108</v>
      </c>
      <c r="D34" s="105" t="s">
        <v>1109</v>
      </c>
      <c r="E34" s="107" t="s">
        <v>1110</v>
      </c>
      <c r="F34" s="193">
        <v>42219.0</v>
      </c>
      <c r="G34" s="190" t="s">
        <v>30</v>
      </c>
    </row>
    <row r="35" ht="16.5" customHeight="1">
      <c r="A35" s="177" t="s">
        <v>604</v>
      </c>
      <c r="B35" s="187">
        <v>1820.46056804875</v>
      </c>
      <c r="C35" s="177" t="s">
        <v>1111</v>
      </c>
      <c r="D35" s="105" t="s">
        <v>637</v>
      </c>
      <c r="E35" s="107" t="s">
        <v>1112</v>
      </c>
      <c r="F35" s="193">
        <v>42219.0</v>
      </c>
      <c r="G35" s="190" t="s">
        <v>30</v>
      </c>
    </row>
    <row r="36" ht="16.5" customHeight="1">
      <c r="A36" s="177" t="s">
        <v>604</v>
      </c>
      <c r="B36" s="187"/>
      <c r="C36" s="177" t="s">
        <v>1113</v>
      </c>
      <c r="D36" s="107" t="s">
        <v>1114</v>
      </c>
      <c r="E36" s="107" t="s">
        <v>1115</v>
      </c>
      <c r="F36" s="193">
        <v>42219.0</v>
      </c>
      <c r="G36" s="190" t="s">
        <v>30</v>
      </c>
    </row>
    <row r="37" ht="16.5" customHeight="1">
      <c r="A37" s="177" t="s">
        <v>604</v>
      </c>
      <c r="B37" s="187"/>
      <c r="C37" s="177" t="s">
        <v>1116</v>
      </c>
      <c r="D37" s="107" t="s">
        <v>1117</v>
      </c>
      <c r="E37" s="107" t="s">
        <v>1118</v>
      </c>
      <c r="F37" s="193">
        <v>42219.0</v>
      </c>
      <c r="G37" s="190" t="s">
        <v>30</v>
      </c>
    </row>
    <row r="38" ht="16.5" customHeight="1">
      <c r="A38" s="177" t="s">
        <v>604</v>
      </c>
      <c r="B38" s="187"/>
      <c r="C38" s="177" t="s">
        <v>1119</v>
      </c>
      <c r="D38" s="107" t="s">
        <v>1120</v>
      </c>
      <c r="E38" s="107" t="s">
        <v>29</v>
      </c>
      <c r="F38" s="193">
        <v>42219.0</v>
      </c>
      <c r="G38" s="190" t="s">
        <v>30</v>
      </c>
    </row>
    <row r="39" ht="16.5" customHeight="1">
      <c r="A39" s="177" t="s">
        <v>604</v>
      </c>
      <c r="B39" s="187"/>
      <c r="C39" s="177" t="s">
        <v>1121</v>
      </c>
      <c r="D39" s="107" t="s">
        <v>1122</v>
      </c>
      <c r="E39" s="107" t="s">
        <v>1123</v>
      </c>
      <c r="F39" s="193">
        <v>42219.0</v>
      </c>
      <c r="G39" s="190" t="s">
        <v>30</v>
      </c>
    </row>
    <row r="40" ht="16.5" customHeight="1">
      <c r="A40" s="177" t="s">
        <v>604</v>
      </c>
      <c r="B40" s="187"/>
      <c r="C40" s="177" t="s">
        <v>1126</v>
      </c>
      <c r="D40" s="107" t="s">
        <v>1128</v>
      </c>
      <c r="E40" s="189"/>
      <c r="F40" s="191"/>
      <c r="G40" s="189"/>
    </row>
    <row r="41" ht="16.5" customHeight="1">
      <c r="A41" s="96" t="s">
        <v>1131</v>
      </c>
      <c r="B41" s="10"/>
      <c r="C41" s="10"/>
      <c r="D41" s="10"/>
      <c r="E41" s="10"/>
      <c r="F41" s="10"/>
      <c r="G41" s="11"/>
    </row>
    <row r="42" ht="16.5" customHeight="1">
      <c r="A42" s="201" t="s">
        <v>1133</v>
      </c>
      <c r="B42" s="202"/>
      <c r="C42" s="204"/>
      <c r="D42" s="205" t="s">
        <v>1162</v>
      </c>
      <c r="E42" s="205" t="s">
        <v>1174</v>
      </c>
      <c r="F42" s="206">
        <v>42193.0</v>
      </c>
      <c r="G42" s="212" t="s">
        <v>1184</v>
      </c>
    </row>
    <row r="43" ht="16.5" customHeight="1">
      <c r="A43" s="204" t="s">
        <v>604</v>
      </c>
      <c r="B43" s="202">
        <v>1820.57310126474</v>
      </c>
      <c r="C43" s="204" t="s">
        <v>1253</v>
      </c>
      <c r="D43" s="213" t="s">
        <v>1011</v>
      </c>
      <c r="E43" s="205" t="s">
        <v>649</v>
      </c>
      <c r="F43" s="206">
        <v>42191.0</v>
      </c>
      <c r="G43" s="205" t="s">
        <v>1260</v>
      </c>
    </row>
    <row r="44" ht="16.5" customHeight="1">
      <c r="A44" s="204" t="s">
        <v>604</v>
      </c>
      <c r="B44" s="202">
        <v>1820.95976306072</v>
      </c>
      <c r="C44" s="204" t="s">
        <v>1261</v>
      </c>
      <c r="D44" s="213" t="s">
        <v>1011</v>
      </c>
      <c r="E44" s="205" t="s">
        <v>649</v>
      </c>
      <c r="F44" s="206">
        <v>42191.0</v>
      </c>
      <c r="G44" s="205" t="s">
        <v>1260</v>
      </c>
    </row>
    <row r="45" ht="16.5" customHeight="1">
      <c r="A45" s="204" t="s">
        <v>604</v>
      </c>
      <c r="B45" s="202">
        <v>1821.73811782354</v>
      </c>
      <c r="C45" s="204" t="s">
        <v>1262</v>
      </c>
      <c r="D45" s="213" t="s">
        <v>1011</v>
      </c>
      <c r="E45" s="205" t="s">
        <v>649</v>
      </c>
      <c r="F45" s="206">
        <v>42191.0</v>
      </c>
      <c r="G45" s="205" t="s">
        <v>1260</v>
      </c>
    </row>
    <row r="46" ht="16.5" customHeight="1">
      <c r="A46" s="204" t="s">
        <v>604</v>
      </c>
      <c r="B46" s="202">
        <v>1823.91617529415</v>
      </c>
      <c r="C46" s="204" t="s">
        <v>1263</v>
      </c>
      <c r="D46" s="213" t="s">
        <v>1136</v>
      </c>
      <c r="E46" s="205" t="s">
        <v>649</v>
      </c>
      <c r="F46" s="206">
        <v>42191.0</v>
      </c>
      <c r="G46" s="205" t="s">
        <v>1260</v>
      </c>
    </row>
    <row r="47" ht="16.5" customHeight="1">
      <c r="A47" s="204" t="s">
        <v>604</v>
      </c>
      <c r="B47" s="202">
        <v>1824.15880397557</v>
      </c>
      <c r="C47" s="204" t="s">
        <v>1264</v>
      </c>
      <c r="D47" s="213" t="s">
        <v>1136</v>
      </c>
      <c r="E47" s="205" t="s">
        <v>649</v>
      </c>
      <c r="F47" s="206">
        <v>42191.0</v>
      </c>
      <c r="G47" s="205" t="s">
        <v>1260</v>
      </c>
    </row>
    <row r="48" ht="16.5" customHeight="1">
      <c r="A48" s="204" t="s">
        <v>642</v>
      </c>
      <c r="B48" s="202">
        <v>1824.87831322883</v>
      </c>
      <c r="C48" s="204" t="s">
        <v>1265</v>
      </c>
      <c r="D48" s="213" t="s">
        <v>1136</v>
      </c>
      <c r="E48" s="205" t="s">
        <v>649</v>
      </c>
      <c r="F48" s="206">
        <v>42191.0</v>
      </c>
      <c r="G48" s="205" t="s">
        <v>1260</v>
      </c>
    </row>
    <row r="49" ht="16.5" customHeight="1">
      <c r="A49" s="204" t="s">
        <v>642</v>
      </c>
      <c r="B49" s="202">
        <v>1826.97577922951</v>
      </c>
      <c r="C49" s="204" t="s">
        <v>1266</v>
      </c>
      <c r="D49" s="205" t="s">
        <v>1267</v>
      </c>
      <c r="E49" s="205" t="s">
        <v>649</v>
      </c>
      <c r="F49" s="206">
        <v>42191.0</v>
      </c>
      <c r="G49" s="205" t="s">
        <v>1260</v>
      </c>
    </row>
    <row r="50" ht="16.5" customHeight="1">
      <c r="A50" s="204" t="s">
        <v>664</v>
      </c>
      <c r="B50" s="202">
        <v>1832.82652459909</v>
      </c>
      <c r="C50" s="204" t="s">
        <v>1268</v>
      </c>
      <c r="D50" s="213" t="s">
        <v>1270</v>
      </c>
      <c r="E50" s="205" t="s">
        <v>1271</v>
      </c>
      <c r="F50" s="206">
        <v>42191.0</v>
      </c>
      <c r="G50" s="205" t="s">
        <v>1260</v>
      </c>
    </row>
    <row r="51" ht="16.5" customHeight="1">
      <c r="A51" s="96" t="s">
        <v>1131</v>
      </c>
      <c r="B51" s="10"/>
      <c r="C51" s="10"/>
      <c r="D51" s="10"/>
      <c r="E51" s="10"/>
      <c r="F51" s="10"/>
      <c r="G51" s="11"/>
    </row>
    <row r="52" ht="16.5" customHeight="1">
      <c r="A52" s="200" t="s">
        <v>1274</v>
      </c>
      <c r="B52" s="10"/>
      <c r="C52" s="10"/>
      <c r="D52" s="10"/>
      <c r="E52" s="10"/>
      <c r="F52" s="10"/>
      <c r="G52" s="11"/>
    </row>
    <row r="53" ht="16.5" customHeight="1">
      <c r="A53" s="177" t="s">
        <v>1279</v>
      </c>
      <c r="B53" s="187">
        <v>1853.57608697497</v>
      </c>
      <c r="C53" s="177" t="s">
        <v>1281</v>
      </c>
      <c r="D53" s="123" t="s">
        <v>1282</v>
      </c>
      <c r="E53" s="107" t="s">
        <v>1283</v>
      </c>
      <c r="F53" s="193">
        <v>42228.0</v>
      </c>
      <c r="G53" s="190" t="s">
        <v>981</v>
      </c>
    </row>
    <row r="54" ht="16.5" customHeight="1">
      <c r="A54" s="177" t="s">
        <v>841</v>
      </c>
      <c r="B54" s="187">
        <v>1869.60869287272</v>
      </c>
      <c r="C54" s="177" t="s">
        <v>1289</v>
      </c>
      <c r="D54" s="105" t="s">
        <v>1290</v>
      </c>
      <c r="E54" s="107" t="s">
        <v>1291</v>
      </c>
      <c r="F54" s="193">
        <v>42220.0</v>
      </c>
      <c r="G54" s="190" t="s">
        <v>30</v>
      </c>
    </row>
    <row r="55" ht="16.5" customHeight="1">
      <c r="A55" s="180" t="s">
        <v>1292</v>
      </c>
      <c r="B55" s="187">
        <v>4.4</v>
      </c>
      <c r="C55" s="180" t="s">
        <v>1293</v>
      </c>
      <c r="D55" s="107" t="s">
        <v>1295</v>
      </c>
      <c r="E55" s="107" t="s">
        <v>1297</v>
      </c>
      <c r="F55" s="193">
        <v>42221.0</v>
      </c>
      <c r="G55" s="107" t="s">
        <v>30</v>
      </c>
    </row>
    <row r="56" ht="16.5" customHeight="1">
      <c r="A56" s="180" t="s">
        <v>1292</v>
      </c>
      <c r="B56" s="187">
        <v>5.2</v>
      </c>
      <c r="C56" s="180" t="s">
        <v>1298</v>
      </c>
      <c r="D56" s="107" t="s">
        <v>1299</v>
      </c>
      <c r="E56" s="107" t="s">
        <v>1300</v>
      </c>
      <c r="F56" s="193">
        <v>42221.0</v>
      </c>
      <c r="G56" s="107" t="s">
        <v>30</v>
      </c>
    </row>
    <row r="57" ht="16.5" customHeight="1">
      <c r="A57" s="180" t="s">
        <v>1302</v>
      </c>
      <c r="B57" s="187">
        <v>9.2</v>
      </c>
      <c r="C57" s="177" t="s">
        <v>1304</v>
      </c>
      <c r="D57" s="123" t="s">
        <v>1306</v>
      </c>
      <c r="E57" s="105" t="s">
        <v>1308</v>
      </c>
      <c r="F57" s="193">
        <v>41862.0</v>
      </c>
      <c r="G57" s="105" t="s">
        <v>1049</v>
      </c>
    </row>
    <row r="58" ht="16.5" customHeight="1">
      <c r="A58" s="180" t="s">
        <v>1302</v>
      </c>
      <c r="B58" s="187">
        <v>10.2</v>
      </c>
      <c r="C58" s="177"/>
      <c r="D58" s="107" t="s">
        <v>1311</v>
      </c>
      <c r="E58" s="107" t="s">
        <v>997</v>
      </c>
      <c r="F58" s="193">
        <v>42221.0</v>
      </c>
      <c r="G58" s="107" t="s">
        <v>30</v>
      </c>
    </row>
    <row r="59" ht="16.5" customHeight="1">
      <c r="A59" s="180" t="s">
        <v>1314</v>
      </c>
      <c r="B59" s="187">
        <v>15.3</v>
      </c>
      <c r="C59" s="177" t="s">
        <v>1316</v>
      </c>
      <c r="D59" s="123" t="s">
        <v>1318</v>
      </c>
      <c r="E59" s="107" t="s">
        <v>1319</v>
      </c>
      <c r="F59" s="193">
        <v>42221.0</v>
      </c>
      <c r="G59" s="107" t="s">
        <v>30</v>
      </c>
    </row>
    <row r="60" ht="16.5" customHeight="1">
      <c r="A60" s="177" t="s">
        <v>867</v>
      </c>
      <c r="B60" s="187">
        <v>1878.07568921333</v>
      </c>
      <c r="C60" s="177" t="s">
        <v>1322</v>
      </c>
      <c r="D60" s="105" t="s">
        <v>1323</v>
      </c>
      <c r="E60" s="107" t="s">
        <v>1325</v>
      </c>
      <c r="F60" s="193">
        <v>42199.0</v>
      </c>
      <c r="G60" s="107" t="s">
        <v>1327</v>
      </c>
    </row>
    <row r="61" ht="16.5" customHeight="1">
      <c r="A61" s="177" t="s">
        <v>859</v>
      </c>
      <c r="B61" s="187">
        <v>1886.84635615269</v>
      </c>
      <c r="C61" s="177" t="s">
        <v>1329</v>
      </c>
      <c r="D61" s="107" t="s">
        <v>1330</v>
      </c>
      <c r="E61" s="107" t="s">
        <v>1331</v>
      </c>
      <c r="F61" s="193">
        <v>42208.0</v>
      </c>
      <c r="G61" s="107" t="s">
        <v>1105</v>
      </c>
    </row>
    <row r="62" ht="16.5" customHeight="1">
      <c r="A62" s="177" t="s">
        <v>921</v>
      </c>
      <c r="B62" s="187">
        <v>1888.92765342392</v>
      </c>
      <c r="C62" s="177" t="s">
        <v>1335</v>
      </c>
      <c r="D62" s="105" t="s">
        <v>1336</v>
      </c>
      <c r="E62" s="107" t="s">
        <v>1331</v>
      </c>
      <c r="F62" s="193">
        <v>42208.0</v>
      </c>
      <c r="G62" s="107" t="s">
        <v>1105</v>
      </c>
    </row>
    <row r="63" ht="16.5" customHeight="1">
      <c r="A63" s="177" t="s">
        <v>921</v>
      </c>
      <c r="B63" s="187">
        <v>1889.99550931756</v>
      </c>
      <c r="C63" s="177" t="s">
        <v>1339</v>
      </c>
      <c r="D63" s="107" t="s">
        <v>1336</v>
      </c>
      <c r="E63" s="107" t="s">
        <v>1331</v>
      </c>
      <c r="F63" s="193">
        <v>42208.0</v>
      </c>
      <c r="G63" s="107" t="s">
        <v>1105</v>
      </c>
    </row>
    <row r="64" ht="16.5" customHeight="1">
      <c r="A64" s="177" t="s">
        <v>931</v>
      </c>
      <c r="B64" s="187">
        <v>1894.09604714508</v>
      </c>
      <c r="C64" s="177" t="s">
        <v>1346</v>
      </c>
      <c r="D64" s="105" t="s">
        <v>637</v>
      </c>
      <c r="E64" s="107" t="s">
        <v>1348</v>
      </c>
      <c r="F64" s="193">
        <v>42219.0</v>
      </c>
      <c r="G64" s="107" t="s">
        <v>1349</v>
      </c>
    </row>
    <row r="65" ht="16.5" customHeight="1">
      <c r="A65" s="177" t="s">
        <v>931</v>
      </c>
      <c r="B65" s="187">
        <v>1896.75115044922</v>
      </c>
      <c r="C65" s="177" t="s">
        <v>1352</v>
      </c>
      <c r="D65" s="105" t="s">
        <v>1109</v>
      </c>
      <c r="E65" s="107" t="s">
        <v>29</v>
      </c>
      <c r="F65" s="193">
        <v>42208.0</v>
      </c>
      <c r="G65" s="107" t="s">
        <v>1105</v>
      </c>
    </row>
    <row r="66" ht="16.5" customHeight="1">
      <c r="A66" s="177" t="s">
        <v>931</v>
      </c>
      <c r="B66" s="187">
        <v>1896.905052299</v>
      </c>
      <c r="C66" s="177" t="s">
        <v>1357</v>
      </c>
      <c r="D66" s="105" t="s">
        <v>959</v>
      </c>
      <c r="E66" s="107" t="s">
        <v>1360</v>
      </c>
      <c r="F66" s="193">
        <v>42208.0</v>
      </c>
      <c r="G66" s="107" t="s">
        <v>1105</v>
      </c>
    </row>
    <row r="67" ht="16.5" customHeight="1">
      <c r="A67" s="177" t="s">
        <v>931</v>
      </c>
      <c r="B67" s="187">
        <v>1899.34265380154</v>
      </c>
      <c r="C67" s="177" t="s">
        <v>1364</v>
      </c>
      <c r="D67" s="105" t="s">
        <v>1365</v>
      </c>
      <c r="E67" s="189"/>
      <c r="F67" s="191"/>
      <c r="G67" s="189"/>
    </row>
    <row r="68" ht="16.5" customHeight="1">
      <c r="A68" s="177" t="s">
        <v>931</v>
      </c>
      <c r="B68" s="187">
        <v>1899.87345409326</v>
      </c>
      <c r="C68" s="177" t="s">
        <v>1369</v>
      </c>
      <c r="D68" s="105" t="s">
        <v>1371</v>
      </c>
      <c r="E68" s="189"/>
      <c r="F68" s="191"/>
      <c r="G68" s="189"/>
    </row>
    <row r="69" ht="16.5" customHeight="1">
      <c r="A69" s="177" t="s">
        <v>944</v>
      </c>
      <c r="B69" s="187">
        <v>1900.09321774075</v>
      </c>
      <c r="C69" s="177" t="s">
        <v>1373</v>
      </c>
      <c r="D69" s="105" t="s">
        <v>1336</v>
      </c>
      <c r="E69" s="189"/>
      <c r="F69" s="191"/>
      <c r="G69" s="189"/>
    </row>
    <row r="70" ht="16.5" customHeight="1">
      <c r="A70" s="177" t="s">
        <v>944</v>
      </c>
      <c r="B70" s="187">
        <v>1900.85673614625</v>
      </c>
      <c r="C70" s="177" t="s">
        <v>1377</v>
      </c>
      <c r="D70" s="105" t="s">
        <v>1379</v>
      </c>
      <c r="E70" s="189"/>
      <c r="F70" s="191"/>
      <c r="G70" s="189"/>
    </row>
    <row r="71" ht="16.5" customHeight="1">
      <c r="A71" s="177" t="s">
        <v>944</v>
      </c>
      <c r="B71" s="187">
        <v>1904.13201044371</v>
      </c>
      <c r="C71" s="177" t="s">
        <v>1382</v>
      </c>
      <c r="D71" s="105" t="s">
        <v>1383</v>
      </c>
      <c r="E71" s="105" t="s">
        <v>1385</v>
      </c>
      <c r="F71" s="193">
        <v>41863.0</v>
      </c>
      <c r="G71" s="105" t="s">
        <v>1049</v>
      </c>
    </row>
    <row r="72" ht="16.5" customHeight="1">
      <c r="A72" s="177" t="s">
        <v>1386</v>
      </c>
      <c r="B72" s="187">
        <v>1908.35755349934</v>
      </c>
      <c r="C72" s="177" t="s">
        <v>1389</v>
      </c>
      <c r="D72" s="199" t="s">
        <v>1392</v>
      </c>
      <c r="E72" s="107" t="s">
        <v>775</v>
      </c>
      <c r="F72" s="193">
        <v>42223.0</v>
      </c>
      <c r="G72" s="107" t="s">
        <v>30</v>
      </c>
    </row>
    <row r="73" ht="16.5" customHeight="1">
      <c r="A73" s="177" t="s">
        <v>1386</v>
      </c>
      <c r="B73" s="187">
        <v>1908.50282557656</v>
      </c>
      <c r="C73" s="177" t="s">
        <v>1397</v>
      </c>
      <c r="D73" s="199" t="s">
        <v>1392</v>
      </c>
      <c r="E73" s="107" t="s">
        <v>775</v>
      </c>
      <c r="F73" s="193">
        <v>42223.0</v>
      </c>
      <c r="G73" s="107" t="s">
        <v>30</v>
      </c>
    </row>
    <row r="74" ht="16.5" customHeight="1">
      <c r="A74" s="177" t="s">
        <v>1386</v>
      </c>
      <c r="B74" s="187">
        <v>1909.01221049357</v>
      </c>
      <c r="C74" s="177" t="s">
        <v>1401</v>
      </c>
      <c r="D74" s="199" t="s">
        <v>1403</v>
      </c>
      <c r="E74" s="107" t="s">
        <v>1404</v>
      </c>
      <c r="F74" s="193">
        <v>42223.0</v>
      </c>
      <c r="G74" s="107" t="s">
        <v>30</v>
      </c>
    </row>
    <row r="75" ht="16.5" customHeight="1">
      <c r="A75" s="177" t="s">
        <v>48</v>
      </c>
      <c r="B75" s="187">
        <v>1915.09095023132</v>
      </c>
      <c r="C75" s="177" t="s">
        <v>1416</v>
      </c>
      <c r="D75" s="199" t="s">
        <v>1417</v>
      </c>
      <c r="E75" s="107" t="s">
        <v>775</v>
      </c>
      <c r="F75" s="193">
        <v>42223.0</v>
      </c>
      <c r="G75" s="107" t="s">
        <v>30</v>
      </c>
    </row>
    <row r="76" ht="16.5" customHeight="1">
      <c r="A76" s="177" t="s">
        <v>58</v>
      </c>
      <c r="B76" s="187">
        <v>1922.61137204747</v>
      </c>
      <c r="C76" s="177" t="s">
        <v>1422</v>
      </c>
      <c r="D76" s="199" t="s">
        <v>1424</v>
      </c>
      <c r="E76" s="107" t="s">
        <v>775</v>
      </c>
      <c r="F76" s="193">
        <v>42223.0</v>
      </c>
      <c r="G76" s="107" t="s">
        <v>30</v>
      </c>
    </row>
    <row r="77" ht="16.5" customHeight="1">
      <c r="A77" s="177" t="s">
        <v>58</v>
      </c>
      <c r="B77" s="187">
        <v>1922.80581962025</v>
      </c>
      <c r="C77" s="177" t="s">
        <v>1426</v>
      </c>
      <c r="D77" s="199" t="s">
        <v>1424</v>
      </c>
      <c r="E77" s="107" t="s">
        <v>775</v>
      </c>
      <c r="F77" s="193">
        <v>42223.0</v>
      </c>
      <c r="G77" s="107" t="s">
        <v>30</v>
      </c>
    </row>
    <row r="78" ht="16.5" customHeight="1">
      <c r="A78" s="177" t="s">
        <v>1430</v>
      </c>
      <c r="B78" s="187">
        <v>1927.83803750709</v>
      </c>
      <c r="C78" s="177" t="s">
        <v>1432</v>
      </c>
      <c r="D78" s="107" t="s">
        <v>1433</v>
      </c>
      <c r="E78" s="107" t="s">
        <v>775</v>
      </c>
      <c r="F78" s="193">
        <v>42224.0</v>
      </c>
      <c r="G78" s="107" t="s">
        <v>30</v>
      </c>
    </row>
    <row r="79" ht="16.5" customHeight="1">
      <c r="A79" s="177" t="s">
        <v>1430</v>
      </c>
      <c r="B79" s="187">
        <v>1928.62323725066</v>
      </c>
      <c r="C79" s="177" t="s">
        <v>1434</v>
      </c>
      <c r="D79" s="123" t="s">
        <v>1436</v>
      </c>
      <c r="E79" s="107" t="s">
        <v>775</v>
      </c>
      <c r="F79" s="193">
        <v>42224.0</v>
      </c>
      <c r="G79" s="107" t="s">
        <v>30</v>
      </c>
    </row>
    <row r="80" ht="16.5" customHeight="1">
      <c r="A80" s="177" t="s">
        <v>77</v>
      </c>
      <c r="B80" s="187">
        <v>1930.76613154203</v>
      </c>
      <c r="C80" s="177" t="s">
        <v>1438</v>
      </c>
      <c r="D80" s="199" t="s">
        <v>1439</v>
      </c>
      <c r="E80" s="107" t="s">
        <v>775</v>
      </c>
      <c r="F80" s="193">
        <v>42224.0</v>
      </c>
      <c r="G80" s="107" t="s">
        <v>30</v>
      </c>
    </row>
    <row r="81" ht="16.5" customHeight="1">
      <c r="A81" s="177" t="s">
        <v>77</v>
      </c>
      <c r="B81" s="187">
        <v>1931.78295220328</v>
      </c>
      <c r="C81" s="177" t="s">
        <v>1441</v>
      </c>
      <c r="D81" s="107" t="s">
        <v>1443</v>
      </c>
      <c r="E81" s="107" t="s">
        <v>1444</v>
      </c>
      <c r="F81" s="193">
        <v>42224.0</v>
      </c>
      <c r="G81" s="107" t="s">
        <v>30</v>
      </c>
    </row>
    <row r="82" ht="16.5" customHeight="1">
      <c r="A82" s="177" t="s">
        <v>77</v>
      </c>
      <c r="B82" s="187">
        <v>1932.80650255467</v>
      </c>
      <c r="C82" s="177" t="s">
        <v>1446</v>
      </c>
      <c r="D82" s="199" t="s">
        <v>1448</v>
      </c>
      <c r="E82" s="107" t="s">
        <v>775</v>
      </c>
      <c r="F82" s="193">
        <v>42224.0</v>
      </c>
      <c r="G82" s="107" t="s">
        <v>30</v>
      </c>
    </row>
    <row r="83" ht="16.5" customHeight="1">
      <c r="A83" s="177" t="s">
        <v>77</v>
      </c>
      <c r="B83" s="187">
        <v>1935.76357035825</v>
      </c>
      <c r="C83" s="177" t="s">
        <v>1452</v>
      </c>
      <c r="D83" s="107" t="s">
        <v>1454</v>
      </c>
      <c r="E83" s="107" t="s">
        <v>1455</v>
      </c>
      <c r="F83" s="193">
        <v>42224.0</v>
      </c>
      <c r="G83" s="107" t="s">
        <v>30</v>
      </c>
    </row>
    <row r="84" ht="16.5" customHeight="1">
      <c r="A84" s="177" t="s">
        <v>137</v>
      </c>
      <c r="B84" s="187">
        <v>1938.91860365904</v>
      </c>
      <c r="C84" s="177" t="s">
        <v>1457</v>
      </c>
      <c r="D84" s="105" t="s">
        <v>1458</v>
      </c>
      <c r="E84" s="107" t="s">
        <v>775</v>
      </c>
      <c r="F84" s="193">
        <v>42224.0</v>
      </c>
      <c r="G84" s="107" t="s">
        <v>30</v>
      </c>
    </row>
    <row r="85" ht="16.5" customHeight="1">
      <c r="A85" s="177" t="s">
        <v>137</v>
      </c>
      <c r="B85" s="187">
        <v>1939.09785160283</v>
      </c>
      <c r="C85" s="177" t="s">
        <v>1461</v>
      </c>
      <c r="D85" s="199" t="s">
        <v>1462</v>
      </c>
      <c r="E85" s="107" t="s">
        <v>775</v>
      </c>
      <c r="F85" s="193">
        <v>42224.0</v>
      </c>
      <c r="G85" s="107" t="s">
        <v>30</v>
      </c>
    </row>
    <row r="86" ht="16.5" customHeight="1">
      <c r="A86" s="177" t="s">
        <v>137</v>
      </c>
      <c r="B86" s="187">
        <v>1939.49736982171</v>
      </c>
      <c r="C86" s="177" t="s">
        <v>1463</v>
      </c>
      <c r="D86" s="107" t="s">
        <v>1464</v>
      </c>
      <c r="E86" s="107" t="s">
        <v>775</v>
      </c>
      <c r="F86" s="193">
        <v>42224.0</v>
      </c>
      <c r="G86" s="107" t="s">
        <v>30</v>
      </c>
    </row>
    <row r="87" ht="16.5" customHeight="1">
      <c r="A87" s="177" t="s">
        <v>137</v>
      </c>
      <c r="B87" s="187">
        <v>1939.83641318304</v>
      </c>
      <c r="C87" s="177" t="s">
        <v>1465</v>
      </c>
      <c r="D87" s="199" t="s">
        <v>1466</v>
      </c>
      <c r="E87" s="107" t="s">
        <v>775</v>
      </c>
      <c r="F87" s="193">
        <v>42224.0</v>
      </c>
      <c r="G87" s="107" t="s">
        <v>30</v>
      </c>
    </row>
    <row r="88" ht="16.5" customHeight="1">
      <c r="A88" s="177" t="s">
        <v>137</v>
      </c>
      <c r="B88" s="187">
        <v>1940.7176323302</v>
      </c>
      <c r="C88" s="177" t="s">
        <v>1467</v>
      </c>
      <c r="D88" s="199" t="s">
        <v>1468</v>
      </c>
      <c r="E88" s="107" t="s">
        <v>775</v>
      </c>
      <c r="F88" s="193">
        <v>42224.0</v>
      </c>
      <c r="G88" s="107" t="s">
        <v>30</v>
      </c>
    </row>
    <row r="89" ht="16.5" customHeight="1">
      <c r="A89" s="177" t="s">
        <v>137</v>
      </c>
      <c r="B89" s="187">
        <v>1940.89229209854</v>
      </c>
      <c r="C89" s="177" t="s">
        <v>1469</v>
      </c>
      <c r="D89" s="199" t="s">
        <v>1468</v>
      </c>
      <c r="E89" s="107" t="s">
        <v>775</v>
      </c>
      <c r="F89" s="193">
        <v>42224.0</v>
      </c>
      <c r="G89" s="107" t="s">
        <v>30</v>
      </c>
    </row>
    <row r="90" ht="16.5" customHeight="1">
      <c r="A90" s="180" t="s">
        <v>137</v>
      </c>
      <c r="B90" s="187">
        <v>1941.7</v>
      </c>
      <c r="C90" s="177"/>
      <c r="D90" s="128" t="s">
        <v>1470</v>
      </c>
      <c r="E90" s="107" t="s">
        <v>1471</v>
      </c>
      <c r="F90" s="193">
        <v>42231.0</v>
      </c>
      <c r="G90" s="107" t="s">
        <v>1472</v>
      </c>
    </row>
    <row r="91" ht="16.5" customHeight="1">
      <c r="A91" s="177" t="s">
        <v>137</v>
      </c>
      <c r="B91" s="187">
        <v>1943.96746358801</v>
      </c>
      <c r="C91" s="177" t="s">
        <v>1473</v>
      </c>
      <c r="D91" s="123" t="s">
        <v>1474</v>
      </c>
      <c r="E91" s="107" t="s">
        <v>775</v>
      </c>
      <c r="F91" s="193">
        <v>42224.0</v>
      </c>
      <c r="G91" s="107" t="s">
        <v>30</v>
      </c>
    </row>
    <row r="92" ht="16.5" customHeight="1">
      <c r="A92" s="177" t="s">
        <v>187</v>
      </c>
      <c r="B92" s="187">
        <v>1944.67421185684</v>
      </c>
      <c r="C92" s="177" t="s">
        <v>1476</v>
      </c>
      <c r="D92" s="199" t="s">
        <v>1477</v>
      </c>
      <c r="E92" s="107" t="s">
        <v>775</v>
      </c>
      <c r="F92" s="193">
        <v>42224.0</v>
      </c>
      <c r="G92" s="107" t="s">
        <v>30</v>
      </c>
    </row>
    <row r="93" ht="16.5" customHeight="1">
      <c r="A93" s="177" t="s">
        <v>187</v>
      </c>
      <c r="B93" s="187">
        <v>1947.69055449328</v>
      </c>
      <c r="C93" s="177" t="s">
        <v>1480</v>
      </c>
      <c r="D93" s="107" t="s">
        <v>637</v>
      </c>
      <c r="E93" s="107" t="s">
        <v>1280</v>
      </c>
      <c r="F93" s="193">
        <v>42225.0</v>
      </c>
      <c r="G93" s="107" t="s">
        <v>30</v>
      </c>
    </row>
    <row r="94" ht="16.5" customHeight="1">
      <c r="A94" s="185"/>
      <c r="B94" s="187">
        <v>1950.0838500885</v>
      </c>
      <c r="C94" s="177" t="s">
        <v>1484</v>
      </c>
      <c r="D94" s="189"/>
      <c r="E94" s="189"/>
      <c r="F94" s="191"/>
      <c r="G94" s="189"/>
    </row>
    <row r="95" ht="16.5" customHeight="1">
      <c r="A95" s="177" t="s">
        <v>1487</v>
      </c>
      <c r="B95" s="187">
        <v>1956.31129671626</v>
      </c>
      <c r="C95" s="177" t="s">
        <v>1490</v>
      </c>
      <c r="D95" s="199" t="s">
        <v>1492</v>
      </c>
      <c r="E95" s="107" t="s">
        <v>1494</v>
      </c>
      <c r="F95" s="193">
        <v>42241.0</v>
      </c>
      <c r="G95" s="107" t="s">
        <v>1496</v>
      </c>
    </row>
    <row r="96" ht="16.5" customHeight="1">
      <c r="A96" s="177" t="s">
        <v>233</v>
      </c>
      <c r="B96" s="187">
        <v>1959.56188344836</v>
      </c>
      <c r="C96" s="177" t="s">
        <v>1500</v>
      </c>
      <c r="D96" s="105" t="s">
        <v>1502</v>
      </c>
      <c r="E96" s="107" t="s">
        <v>1504</v>
      </c>
      <c r="F96" s="193">
        <v>42241.0</v>
      </c>
      <c r="G96" s="107" t="s">
        <v>1496</v>
      </c>
    </row>
    <row r="97" ht="16.5" customHeight="1">
      <c r="A97" s="177"/>
      <c r="B97" s="179" t="s">
        <v>1507</v>
      </c>
      <c r="C97" s="177"/>
      <c r="D97" s="107" t="s">
        <v>637</v>
      </c>
      <c r="E97" s="107" t="s">
        <v>1280</v>
      </c>
      <c r="F97" s="193">
        <v>42225.0</v>
      </c>
      <c r="G97" s="107" t="s">
        <v>30</v>
      </c>
    </row>
    <row r="98" ht="16.5" customHeight="1">
      <c r="A98" s="177" t="s">
        <v>233</v>
      </c>
      <c r="B98" s="187">
        <v>1960.45382900423</v>
      </c>
      <c r="C98" s="177" t="s">
        <v>1512</v>
      </c>
      <c r="D98" s="105" t="s">
        <v>1136</v>
      </c>
      <c r="E98" s="107" t="s">
        <v>1514</v>
      </c>
      <c r="F98" s="193">
        <v>42241.0</v>
      </c>
      <c r="G98" s="107" t="s">
        <v>1496</v>
      </c>
    </row>
    <row r="99" ht="16.5" customHeight="1">
      <c r="A99" s="177" t="s">
        <v>233</v>
      </c>
      <c r="B99" s="187">
        <v>1960.67858765815</v>
      </c>
      <c r="C99" s="177" t="s">
        <v>1519</v>
      </c>
      <c r="D99" s="105" t="s">
        <v>1136</v>
      </c>
      <c r="E99" s="107" t="s">
        <v>1520</v>
      </c>
      <c r="F99" s="193">
        <v>42229.0</v>
      </c>
      <c r="G99" s="107" t="s">
        <v>1523</v>
      </c>
    </row>
    <row r="100" ht="16.5" customHeight="1">
      <c r="A100" s="177" t="s">
        <v>233</v>
      </c>
      <c r="B100" s="187">
        <v>1963.18791696022</v>
      </c>
      <c r="C100" s="177" t="s">
        <v>1526</v>
      </c>
      <c r="D100" s="105" t="s">
        <v>1528</v>
      </c>
      <c r="E100" s="107" t="s">
        <v>29</v>
      </c>
      <c r="F100" s="193">
        <v>42241.0</v>
      </c>
      <c r="G100" s="107" t="s">
        <v>1496</v>
      </c>
    </row>
    <row r="101" ht="16.5" customHeight="1">
      <c r="A101" s="177" t="s">
        <v>246</v>
      </c>
      <c r="B101" s="187">
        <v>1969.50056098329</v>
      </c>
      <c r="C101" s="177" t="s">
        <v>1533</v>
      </c>
      <c r="D101" s="105" t="s">
        <v>1535</v>
      </c>
      <c r="E101" s="107" t="s">
        <v>1536</v>
      </c>
      <c r="F101" s="193">
        <v>42241.0</v>
      </c>
      <c r="G101" s="107" t="s">
        <v>1496</v>
      </c>
    </row>
    <row r="102" ht="16.5" customHeight="1">
      <c r="A102" s="177" t="s">
        <v>246</v>
      </c>
      <c r="B102" s="187">
        <v>1969.5918556558</v>
      </c>
      <c r="C102" s="177" t="s">
        <v>1538</v>
      </c>
      <c r="D102" s="105" t="s">
        <v>1539</v>
      </c>
      <c r="E102" s="107" t="s">
        <v>1540</v>
      </c>
      <c r="F102" s="193">
        <v>42241.0</v>
      </c>
      <c r="G102" s="107" t="s">
        <v>1496</v>
      </c>
    </row>
    <row r="103" ht="16.5" customHeight="1">
      <c r="A103" s="177" t="s">
        <v>246</v>
      </c>
      <c r="B103" s="187">
        <v>1970.54117463843</v>
      </c>
      <c r="C103" s="177" t="s">
        <v>1541</v>
      </c>
      <c r="D103" s="105" t="s">
        <v>1542</v>
      </c>
      <c r="E103" s="107" t="s">
        <v>1536</v>
      </c>
      <c r="F103" s="193">
        <v>42241.0</v>
      </c>
      <c r="G103" s="107" t="s">
        <v>1496</v>
      </c>
    </row>
    <row r="104" ht="16.5" customHeight="1">
      <c r="A104" s="177" t="s">
        <v>265</v>
      </c>
      <c r="B104" s="187">
        <v>1973.73185420828</v>
      </c>
      <c r="C104" s="177" t="s">
        <v>1543</v>
      </c>
      <c r="D104" s="105" t="s">
        <v>116</v>
      </c>
      <c r="E104" s="107" t="s">
        <v>1544</v>
      </c>
      <c r="F104" s="193">
        <v>42229.0</v>
      </c>
      <c r="G104" s="107" t="s">
        <v>1523</v>
      </c>
    </row>
    <row r="105" ht="16.5" customHeight="1">
      <c r="A105" s="177" t="s">
        <v>288</v>
      </c>
      <c r="B105" s="187">
        <v>1977.22467077145</v>
      </c>
      <c r="C105" s="177" t="s">
        <v>1545</v>
      </c>
      <c r="D105" s="105" t="s">
        <v>1546</v>
      </c>
      <c r="E105" s="107" t="s">
        <v>1547</v>
      </c>
      <c r="F105" s="193">
        <v>42241.0</v>
      </c>
      <c r="G105" s="107" t="s">
        <v>1496</v>
      </c>
    </row>
    <row r="106" ht="16.5" customHeight="1">
      <c r="A106" s="177" t="s">
        <v>288</v>
      </c>
      <c r="B106" s="187">
        <v>1979.31210010616</v>
      </c>
      <c r="C106" s="177" t="s">
        <v>1548</v>
      </c>
      <c r="D106" s="105" t="s">
        <v>1336</v>
      </c>
      <c r="E106" s="107" t="s">
        <v>1549</v>
      </c>
      <c r="F106" s="193">
        <v>42229.0</v>
      </c>
      <c r="G106" s="107" t="s">
        <v>1523</v>
      </c>
    </row>
    <row r="107" ht="28.5" customHeight="1">
      <c r="A107" s="177" t="s">
        <v>288</v>
      </c>
      <c r="B107" s="187">
        <v>1980.07502263111</v>
      </c>
      <c r="C107" s="177" t="s">
        <v>1553</v>
      </c>
      <c r="D107" s="105" t="s">
        <v>1554</v>
      </c>
      <c r="E107" s="107" t="s">
        <v>1555</v>
      </c>
      <c r="F107" s="193">
        <v>42226.0</v>
      </c>
      <c r="G107" s="107" t="s">
        <v>30</v>
      </c>
    </row>
    <row r="108" ht="16.5" customHeight="1">
      <c r="A108" s="185"/>
      <c r="B108" s="187">
        <v>1981.25107169569</v>
      </c>
      <c r="C108" s="177" t="s">
        <v>1571</v>
      </c>
      <c r="D108" s="189"/>
      <c r="E108" s="189"/>
      <c r="F108" s="191"/>
      <c r="G108" s="189"/>
    </row>
    <row r="109" ht="16.5" customHeight="1">
      <c r="A109" s="185"/>
      <c r="B109" s="187">
        <v>1981.25107169569</v>
      </c>
      <c r="C109" s="177" t="s">
        <v>1575</v>
      </c>
      <c r="D109" s="189"/>
      <c r="E109" s="189"/>
      <c r="F109" s="191"/>
      <c r="G109" s="189"/>
    </row>
    <row r="110" ht="28.5" customHeight="1">
      <c r="A110" s="177" t="s">
        <v>1578</v>
      </c>
      <c r="B110" s="187">
        <v>1992.58194755717</v>
      </c>
      <c r="C110" s="177" t="s">
        <v>1581</v>
      </c>
      <c r="D110" s="105" t="s">
        <v>1582</v>
      </c>
      <c r="E110" s="107" t="s">
        <v>1584</v>
      </c>
      <c r="F110" s="193">
        <v>42243.0</v>
      </c>
      <c r="G110" s="107" t="s">
        <v>1496</v>
      </c>
    </row>
    <row r="111">
      <c r="A111" s="177" t="s">
        <v>315</v>
      </c>
      <c r="B111" s="187">
        <v>1996.46832764135</v>
      </c>
      <c r="C111" s="177" t="s">
        <v>1587</v>
      </c>
      <c r="D111" s="123" t="s">
        <v>1588</v>
      </c>
      <c r="E111" s="107" t="s">
        <v>1589</v>
      </c>
      <c r="F111" s="193">
        <v>42234.0</v>
      </c>
      <c r="G111" s="107" t="s">
        <v>981</v>
      </c>
    </row>
    <row r="112">
      <c r="A112" s="177" t="s">
        <v>333</v>
      </c>
      <c r="B112" s="187">
        <v>2008.08395987129</v>
      </c>
      <c r="C112" s="177" t="s">
        <v>1590</v>
      </c>
      <c r="D112" s="105" t="s">
        <v>1591</v>
      </c>
      <c r="E112" s="107" t="s">
        <v>1592</v>
      </c>
      <c r="F112" s="193">
        <v>42243.0</v>
      </c>
      <c r="G112" s="107" t="s">
        <v>1496</v>
      </c>
    </row>
    <row r="113" ht="16.5" customHeight="1">
      <c r="A113" s="177" t="s">
        <v>350</v>
      </c>
      <c r="B113" s="187">
        <v>2012.26755043596</v>
      </c>
      <c r="C113" s="177" t="s">
        <v>1593</v>
      </c>
      <c r="D113" s="123" t="s">
        <v>1594</v>
      </c>
      <c r="E113" s="107" t="s">
        <v>1595</v>
      </c>
      <c r="F113" s="193">
        <v>42244.0</v>
      </c>
      <c r="G113" s="107" t="s">
        <v>1496</v>
      </c>
    </row>
    <row r="114" ht="16.5" customHeight="1">
      <c r="A114" s="177" t="s">
        <v>385</v>
      </c>
      <c r="B114" s="187">
        <v>2020.16372603265</v>
      </c>
      <c r="C114" s="177" t="s">
        <v>1596</v>
      </c>
      <c r="D114" s="123" t="s">
        <v>1597</v>
      </c>
      <c r="E114" s="107" t="s">
        <v>1598</v>
      </c>
      <c r="F114" s="193">
        <v>42244.0</v>
      </c>
      <c r="G114" s="107" t="s">
        <v>1496</v>
      </c>
    </row>
    <row r="115" ht="16.5" customHeight="1">
      <c r="A115" s="177" t="s">
        <v>385</v>
      </c>
      <c r="B115" s="187">
        <v>2023.24280603983</v>
      </c>
      <c r="C115" s="177" t="s">
        <v>1602</v>
      </c>
      <c r="D115" s="105" t="s">
        <v>1604</v>
      </c>
      <c r="E115" s="107" t="s">
        <v>1606</v>
      </c>
      <c r="F115" s="193">
        <v>42244.0</v>
      </c>
      <c r="G115" s="107" t="s">
        <v>1496</v>
      </c>
    </row>
    <row r="116" ht="16.5" customHeight="1">
      <c r="A116" s="177" t="s">
        <v>385</v>
      </c>
      <c r="B116" s="187">
        <v>2025.12640799442</v>
      </c>
      <c r="C116" s="177" t="s">
        <v>1610</v>
      </c>
      <c r="D116" s="123" t="s">
        <v>1611</v>
      </c>
      <c r="E116" s="107" t="s">
        <v>1613</v>
      </c>
      <c r="F116" s="193">
        <v>42244.0</v>
      </c>
      <c r="G116" s="107" t="s">
        <v>1496</v>
      </c>
    </row>
    <row r="117" ht="16.5" customHeight="1">
      <c r="A117" s="177" t="s">
        <v>399</v>
      </c>
      <c r="B117" s="187">
        <v>2027.09685108518</v>
      </c>
      <c r="C117" s="177" t="s">
        <v>1614</v>
      </c>
      <c r="D117" s="107" t="s">
        <v>1616</v>
      </c>
      <c r="E117" s="107" t="s">
        <v>1618</v>
      </c>
      <c r="F117" s="193">
        <v>42228.0</v>
      </c>
      <c r="G117" s="107" t="s">
        <v>30</v>
      </c>
    </row>
    <row r="118" ht="16.5" customHeight="1">
      <c r="A118" s="177" t="s">
        <v>399</v>
      </c>
      <c r="B118" s="187">
        <v>2027.79392352203</v>
      </c>
      <c r="C118" s="177" t="s">
        <v>1619</v>
      </c>
      <c r="D118" s="107" t="s">
        <v>1620</v>
      </c>
      <c r="E118" s="107" t="s">
        <v>1621</v>
      </c>
      <c r="F118" s="193">
        <v>42244.0</v>
      </c>
      <c r="G118" s="107" t="s">
        <v>1496</v>
      </c>
    </row>
    <row r="119" ht="16.5" customHeight="1">
      <c r="A119" s="177" t="s">
        <v>399</v>
      </c>
      <c r="B119" s="187">
        <v>2029.40047586223</v>
      </c>
      <c r="C119" s="177" t="s">
        <v>1622</v>
      </c>
      <c r="D119" s="123" t="s">
        <v>1623</v>
      </c>
      <c r="E119" s="107" t="s">
        <v>1624</v>
      </c>
      <c r="F119" s="193">
        <v>42228.0</v>
      </c>
      <c r="G119" s="107" t="s">
        <v>30</v>
      </c>
    </row>
    <row r="120" ht="16.5" customHeight="1">
      <c r="A120" s="177" t="s">
        <v>399</v>
      </c>
      <c r="B120" s="187">
        <v>2029.66638282485</v>
      </c>
      <c r="C120" s="177" t="s">
        <v>1625</v>
      </c>
      <c r="D120" s="107" t="s">
        <v>637</v>
      </c>
      <c r="E120" s="107" t="s">
        <v>1626</v>
      </c>
      <c r="F120" s="193">
        <v>42245.0</v>
      </c>
      <c r="G120" s="107" t="s">
        <v>1496</v>
      </c>
    </row>
    <row r="121" ht="16.5" customHeight="1">
      <c r="A121" s="177" t="s">
        <v>399</v>
      </c>
      <c r="B121" s="187">
        <v>2029.88947038311</v>
      </c>
      <c r="C121" s="177" t="s">
        <v>1630</v>
      </c>
      <c r="D121" s="105" t="s">
        <v>637</v>
      </c>
      <c r="E121" s="107" t="s">
        <v>1633</v>
      </c>
      <c r="F121" s="193">
        <v>42228.0</v>
      </c>
      <c r="G121" s="107" t="s">
        <v>30</v>
      </c>
    </row>
    <row r="122" ht="16.5" customHeight="1">
      <c r="A122" s="177" t="s">
        <v>399</v>
      </c>
      <c r="B122" s="187">
        <v>2030.36262024248</v>
      </c>
      <c r="C122" s="177" t="s">
        <v>1638</v>
      </c>
      <c r="D122" s="105" t="s">
        <v>1639</v>
      </c>
      <c r="E122" s="107" t="s">
        <v>1640</v>
      </c>
      <c r="F122" s="193">
        <v>42245.0</v>
      </c>
      <c r="G122" s="107" t="s">
        <v>1496</v>
      </c>
    </row>
    <row r="123" ht="16.5" customHeight="1">
      <c r="A123" s="177" t="s">
        <v>399</v>
      </c>
      <c r="B123" s="187">
        <v>2031.67942079488</v>
      </c>
      <c r="C123" s="177" t="s">
        <v>1643</v>
      </c>
      <c r="D123" s="105" t="s">
        <v>637</v>
      </c>
      <c r="E123" s="107" t="s">
        <v>29</v>
      </c>
      <c r="F123" s="193">
        <v>42228.0</v>
      </c>
      <c r="G123" s="107" t="s">
        <v>30</v>
      </c>
    </row>
    <row r="124" ht="16.5" customHeight="1">
      <c r="A124" s="177"/>
      <c r="B124" s="227">
        <v>2031.79</v>
      </c>
      <c r="C124" s="177"/>
      <c r="D124" s="107" t="s">
        <v>1068</v>
      </c>
      <c r="E124" s="228" t="s">
        <v>1661</v>
      </c>
      <c r="F124" s="193">
        <v>42228.0</v>
      </c>
      <c r="G124" s="107" t="s">
        <v>30</v>
      </c>
    </row>
    <row r="125" ht="16.5" customHeight="1">
      <c r="A125" s="177" t="s">
        <v>399</v>
      </c>
      <c r="B125" s="187">
        <v>2032.20575765533</v>
      </c>
      <c r="C125" s="177" t="s">
        <v>1673</v>
      </c>
      <c r="D125" s="107" t="s">
        <v>637</v>
      </c>
      <c r="E125" s="228" t="s">
        <v>1633</v>
      </c>
      <c r="F125" s="193">
        <v>42228.0</v>
      </c>
      <c r="G125" s="107" t="s">
        <v>30</v>
      </c>
    </row>
    <row r="126" ht="16.5" customHeight="1">
      <c r="A126" s="177" t="s">
        <v>429</v>
      </c>
      <c r="B126" s="187">
        <v>2036.84909294748</v>
      </c>
      <c r="C126" s="177" t="s">
        <v>1678</v>
      </c>
      <c r="D126" s="105" t="s">
        <v>1679</v>
      </c>
      <c r="E126" s="107" t="s">
        <v>29</v>
      </c>
      <c r="F126" s="193">
        <v>42245.0</v>
      </c>
      <c r="G126" s="107" t="s">
        <v>1496</v>
      </c>
    </row>
    <row r="127" ht="16.5" customHeight="1">
      <c r="A127" s="177" t="s">
        <v>429</v>
      </c>
      <c r="B127" s="187">
        <v>2036.87034965649</v>
      </c>
      <c r="C127" s="177" t="s">
        <v>1684</v>
      </c>
      <c r="D127" s="105" t="s">
        <v>1686</v>
      </c>
      <c r="E127" s="189"/>
      <c r="F127" s="191"/>
      <c r="G127" s="189"/>
    </row>
    <row r="128" ht="16.5" customHeight="1">
      <c r="A128" s="177" t="s">
        <v>429</v>
      </c>
      <c r="B128" s="187">
        <v>2037.46932192876</v>
      </c>
      <c r="C128" s="177" t="s">
        <v>1690</v>
      </c>
      <c r="D128" s="105" t="s">
        <v>1336</v>
      </c>
      <c r="E128" s="107" t="s">
        <v>1693</v>
      </c>
      <c r="F128" s="193">
        <v>42245.0</v>
      </c>
      <c r="G128" s="107" t="s">
        <v>1496</v>
      </c>
    </row>
    <row r="129" ht="16.5" customHeight="1">
      <c r="A129" s="177" t="s">
        <v>429</v>
      </c>
      <c r="B129" s="187">
        <v>2037.70722563374</v>
      </c>
      <c r="C129" s="177" t="s">
        <v>1694</v>
      </c>
      <c r="D129" s="105" t="s">
        <v>1336</v>
      </c>
      <c r="E129" s="107" t="s">
        <v>1695</v>
      </c>
      <c r="F129" s="193">
        <v>42228.0</v>
      </c>
      <c r="G129" s="107" t="s">
        <v>30</v>
      </c>
    </row>
    <row r="130" ht="16.5" customHeight="1">
      <c r="A130" s="177" t="s">
        <v>440</v>
      </c>
      <c r="B130" s="187">
        <v>2040.71205781719</v>
      </c>
      <c r="C130" s="177" t="s">
        <v>1696</v>
      </c>
      <c r="D130" s="107" t="s">
        <v>1697</v>
      </c>
      <c r="E130" s="107" t="s">
        <v>1698</v>
      </c>
      <c r="F130" s="193">
        <v>42228.0</v>
      </c>
      <c r="G130" s="107" t="s">
        <v>30</v>
      </c>
    </row>
    <row r="131" ht="16.5" customHeight="1">
      <c r="A131" s="177" t="s">
        <v>440</v>
      </c>
      <c r="B131" s="187">
        <v>2041.11784848254</v>
      </c>
      <c r="C131" s="177" t="s">
        <v>1699</v>
      </c>
      <c r="D131" s="107" t="s">
        <v>1700</v>
      </c>
      <c r="E131" s="107" t="s">
        <v>1701</v>
      </c>
      <c r="F131" s="193">
        <v>42228.0</v>
      </c>
      <c r="G131" s="107" t="s">
        <v>30</v>
      </c>
    </row>
    <row r="132" ht="16.5" customHeight="1">
      <c r="A132" s="177" t="s">
        <v>440</v>
      </c>
      <c r="B132" s="187">
        <v>2042.46157910708</v>
      </c>
      <c r="C132" s="177" t="s">
        <v>1702</v>
      </c>
      <c r="D132" s="105" t="s">
        <v>1458</v>
      </c>
      <c r="E132" s="107" t="s">
        <v>1703</v>
      </c>
      <c r="F132" s="193">
        <v>42228.0</v>
      </c>
      <c r="G132" s="107" t="s">
        <v>30</v>
      </c>
    </row>
    <row r="133" ht="16.5" customHeight="1">
      <c r="A133" s="177" t="s">
        <v>440</v>
      </c>
      <c r="B133" s="187">
        <v>2043.06762965355</v>
      </c>
      <c r="C133" s="177" t="s">
        <v>1704</v>
      </c>
      <c r="D133" s="105" t="s">
        <v>1705</v>
      </c>
      <c r="E133" s="105" t="s">
        <v>1706</v>
      </c>
      <c r="F133" s="193">
        <v>41869.0</v>
      </c>
      <c r="G133" s="105" t="s">
        <v>1049</v>
      </c>
    </row>
    <row r="134" ht="16.5" customHeight="1">
      <c r="A134" s="177" t="s">
        <v>440</v>
      </c>
      <c r="B134" s="187">
        <v>2043.12127060256</v>
      </c>
      <c r="C134" s="177" t="s">
        <v>1707</v>
      </c>
      <c r="D134" s="107" t="s">
        <v>1708</v>
      </c>
      <c r="E134" s="107" t="s">
        <v>1698</v>
      </c>
      <c r="F134" s="193">
        <v>42245.0</v>
      </c>
      <c r="G134" s="107" t="s">
        <v>1496</v>
      </c>
    </row>
    <row r="135" ht="16.5" customHeight="1">
      <c r="A135" s="177" t="s">
        <v>475</v>
      </c>
      <c r="B135" s="187">
        <v>2046.81239839132</v>
      </c>
      <c r="C135" s="177" t="s">
        <v>1709</v>
      </c>
      <c r="D135" s="107" t="s">
        <v>1710</v>
      </c>
      <c r="E135" s="107" t="s">
        <v>1711</v>
      </c>
      <c r="F135" s="193">
        <v>42245.0</v>
      </c>
      <c r="G135" s="107" t="s">
        <v>1496</v>
      </c>
    </row>
    <row r="136" ht="16.5" customHeight="1">
      <c r="A136" s="177" t="s">
        <v>475</v>
      </c>
      <c r="B136" s="187">
        <v>2047.46165333244</v>
      </c>
      <c r="C136" s="177" t="s">
        <v>1713</v>
      </c>
      <c r="D136" s="105" t="s">
        <v>1442</v>
      </c>
      <c r="E136" s="107" t="s">
        <v>1714</v>
      </c>
      <c r="F136" s="193">
        <v>42245.0</v>
      </c>
      <c r="G136" s="107" t="s">
        <v>1496</v>
      </c>
    </row>
    <row r="137" ht="16.5" customHeight="1">
      <c r="A137" s="177" t="s">
        <v>475</v>
      </c>
      <c r="B137" s="187">
        <v>2052.11772488437</v>
      </c>
      <c r="C137" s="177" t="s">
        <v>1715</v>
      </c>
      <c r="D137" s="105" t="s">
        <v>1716</v>
      </c>
      <c r="E137" s="107" t="s">
        <v>1717</v>
      </c>
      <c r="F137" s="193">
        <v>42246.0</v>
      </c>
      <c r="G137" s="107" t="s">
        <v>1496</v>
      </c>
    </row>
    <row r="138" ht="16.5" customHeight="1">
      <c r="A138" s="177" t="s">
        <v>475</v>
      </c>
      <c r="B138" s="187">
        <v>2052.48012846103</v>
      </c>
      <c r="C138" s="177" t="s">
        <v>1718</v>
      </c>
      <c r="D138" s="123" t="s">
        <v>1719</v>
      </c>
      <c r="E138" s="107" t="s">
        <v>29</v>
      </c>
      <c r="F138" s="193">
        <v>42245.0</v>
      </c>
      <c r="G138" s="107" t="s">
        <v>1496</v>
      </c>
    </row>
    <row r="139" ht="16.5" customHeight="1">
      <c r="A139" s="177" t="s">
        <v>1721</v>
      </c>
      <c r="B139" s="187">
        <v>2060.02310994925</v>
      </c>
      <c r="C139" s="177" t="s">
        <v>1723</v>
      </c>
      <c r="D139" s="107" t="s">
        <v>1724</v>
      </c>
      <c r="E139" s="107" t="s">
        <v>1725</v>
      </c>
      <c r="F139" s="193">
        <v>42229.0</v>
      </c>
      <c r="G139" s="107" t="s">
        <v>30</v>
      </c>
    </row>
    <row r="140" ht="16.5" customHeight="1">
      <c r="A140" s="177" t="s">
        <v>1721</v>
      </c>
      <c r="B140" s="187">
        <v>2062.09075856865</v>
      </c>
      <c r="C140" s="177" t="s">
        <v>1729</v>
      </c>
      <c r="D140" s="107" t="s">
        <v>1730</v>
      </c>
      <c r="E140" s="107" t="s">
        <v>1733</v>
      </c>
      <c r="F140" s="193">
        <v>42245.0</v>
      </c>
      <c r="G140" s="107" t="s">
        <v>1496</v>
      </c>
    </row>
    <row r="141" ht="16.5" customHeight="1">
      <c r="A141" s="177" t="s">
        <v>1721</v>
      </c>
      <c r="B141" s="187">
        <v>2062.44841049487</v>
      </c>
      <c r="C141" s="177" t="s">
        <v>1736</v>
      </c>
      <c r="D141" s="105" t="s">
        <v>1737</v>
      </c>
      <c r="E141" s="107" t="s">
        <v>1738</v>
      </c>
      <c r="F141" s="193">
        <v>42237.0</v>
      </c>
      <c r="G141" s="107" t="s">
        <v>981</v>
      </c>
    </row>
    <row r="142" ht="16.5" customHeight="1">
      <c r="A142" s="177" t="s">
        <v>1740</v>
      </c>
      <c r="B142" s="187">
        <v>2071.61061108601</v>
      </c>
      <c r="C142" s="177" t="s">
        <v>1742</v>
      </c>
      <c r="D142" s="105" t="s">
        <v>1743</v>
      </c>
      <c r="E142" s="107" t="s">
        <v>1744</v>
      </c>
      <c r="F142" s="193">
        <v>42245.0</v>
      </c>
      <c r="G142" s="107" t="s">
        <v>1496</v>
      </c>
    </row>
    <row r="143" ht="16.5" customHeight="1">
      <c r="A143" s="177" t="s">
        <v>1740</v>
      </c>
      <c r="B143" s="187">
        <v>2071.93588081178</v>
      </c>
      <c r="C143" s="177" t="s">
        <v>1749</v>
      </c>
      <c r="D143" s="105" t="s">
        <v>1750</v>
      </c>
      <c r="E143" s="107" t="s">
        <v>1751</v>
      </c>
      <c r="F143" s="193">
        <v>42245.0</v>
      </c>
      <c r="G143" s="107" t="s">
        <v>1496</v>
      </c>
    </row>
    <row r="144" ht="16.5" customHeight="1">
      <c r="A144" s="180" t="s">
        <v>1740</v>
      </c>
      <c r="B144" s="187" t="s">
        <v>1755</v>
      </c>
      <c r="C144" s="177"/>
      <c r="D144" s="107" t="s">
        <v>1757</v>
      </c>
      <c r="E144" s="107" t="s">
        <v>1759</v>
      </c>
      <c r="F144" s="193">
        <v>42229.0</v>
      </c>
      <c r="G144" s="107" t="s">
        <v>30</v>
      </c>
    </row>
    <row r="145" ht="16.5" customHeight="1">
      <c r="A145" s="177" t="s">
        <v>1740</v>
      </c>
      <c r="B145" s="187">
        <v>2075.27119488424</v>
      </c>
      <c r="C145" s="177" t="s">
        <v>1760</v>
      </c>
      <c r="D145" s="107" t="s">
        <v>1757</v>
      </c>
      <c r="E145" s="107" t="s">
        <v>1764</v>
      </c>
      <c r="F145" s="193">
        <v>42229.0</v>
      </c>
      <c r="G145" s="107" t="s">
        <v>30</v>
      </c>
    </row>
    <row r="146" ht="16.5" customHeight="1">
      <c r="A146" s="177" t="s">
        <v>1740</v>
      </c>
      <c r="B146" s="187">
        <v>2075.50957096574</v>
      </c>
      <c r="C146" s="177" t="s">
        <v>1767</v>
      </c>
      <c r="D146" s="105" t="s">
        <v>1750</v>
      </c>
      <c r="E146" s="107" t="s">
        <v>1769</v>
      </c>
      <c r="F146" s="193">
        <v>42229.0</v>
      </c>
      <c r="G146" s="107" t="s">
        <v>30</v>
      </c>
    </row>
    <row r="147" ht="16.5" customHeight="1">
      <c r="A147" s="177" t="s">
        <v>1740</v>
      </c>
      <c r="B147" s="187">
        <v>2075.67605771764</v>
      </c>
      <c r="C147" s="177" t="s">
        <v>1773</v>
      </c>
      <c r="D147" s="105" t="s">
        <v>1750</v>
      </c>
      <c r="E147" s="107" t="s">
        <v>1774</v>
      </c>
      <c r="F147" s="193">
        <v>42229.0</v>
      </c>
      <c r="G147" s="107" t="s">
        <v>30</v>
      </c>
    </row>
    <row r="148" ht="16.5" customHeight="1">
      <c r="A148" s="177" t="s">
        <v>1740</v>
      </c>
      <c r="B148" s="187">
        <v>2075.95186904448</v>
      </c>
      <c r="C148" s="177" t="s">
        <v>1777</v>
      </c>
      <c r="D148" s="105" t="s">
        <v>1778</v>
      </c>
      <c r="E148" s="107" t="s">
        <v>1780</v>
      </c>
      <c r="F148" s="193">
        <v>42247.0</v>
      </c>
      <c r="G148" s="107" t="s">
        <v>1496</v>
      </c>
    </row>
    <row r="149" ht="16.5" customHeight="1">
      <c r="A149" s="177" t="s">
        <v>1740</v>
      </c>
      <c r="B149" s="187">
        <v>2076.3350280573</v>
      </c>
      <c r="C149" s="177" t="s">
        <v>1783</v>
      </c>
      <c r="D149" s="105" t="s">
        <v>1784</v>
      </c>
      <c r="E149" s="107" t="s">
        <v>1786</v>
      </c>
      <c r="F149" s="193">
        <v>42238.0</v>
      </c>
      <c r="G149" s="107" t="s">
        <v>981</v>
      </c>
    </row>
    <row r="150" ht="16.5" customHeight="1">
      <c r="A150" s="177" t="s">
        <v>1740</v>
      </c>
      <c r="B150" s="187">
        <v>2076.33971492566</v>
      </c>
      <c r="C150" s="177" t="s">
        <v>1791</v>
      </c>
      <c r="D150" s="105" t="s">
        <v>1792</v>
      </c>
      <c r="E150" s="189"/>
      <c r="F150" s="191"/>
      <c r="G150" s="189"/>
    </row>
    <row r="151" ht="16.5" customHeight="1">
      <c r="A151" s="177" t="s">
        <v>1794</v>
      </c>
      <c r="B151" s="187">
        <v>2080.19862615379</v>
      </c>
      <c r="C151" s="177" t="s">
        <v>1795</v>
      </c>
      <c r="D151" s="107" t="s">
        <v>1160</v>
      </c>
      <c r="E151" s="107" t="s">
        <v>1796</v>
      </c>
      <c r="F151" s="193">
        <v>42247.0</v>
      </c>
      <c r="G151" s="107" t="s">
        <v>1496</v>
      </c>
    </row>
    <row r="152" ht="16.5" customHeight="1">
      <c r="A152" s="185"/>
      <c r="B152" s="187">
        <v>2084.06510731527</v>
      </c>
      <c r="C152" s="177" t="s">
        <v>1797</v>
      </c>
      <c r="D152" s="105" t="s">
        <v>1798</v>
      </c>
      <c r="E152" s="189"/>
      <c r="F152" s="191"/>
      <c r="G152" s="189"/>
    </row>
    <row r="153" ht="16.5" customHeight="1">
      <c r="A153" s="177" t="s">
        <v>1799</v>
      </c>
      <c r="B153" s="187">
        <v>2092.00428669207</v>
      </c>
      <c r="C153" s="177" t="s">
        <v>1800</v>
      </c>
      <c r="D153" s="107" t="s">
        <v>1136</v>
      </c>
      <c r="E153" s="107" t="s">
        <v>1801</v>
      </c>
      <c r="F153" s="193">
        <v>42230.0</v>
      </c>
      <c r="G153" s="107" t="s">
        <v>30</v>
      </c>
    </row>
    <row r="154" ht="16.5" customHeight="1">
      <c r="A154" s="177" t="s">
        <v>1799</v>
      </c>
      <c r="B154" s="187">
        <v>2094.18960678278</v>
      </c>
      <c r="C154" s="177" t="s">
        <v>1811</v>
      </c>
      <c r="D154" s="105" t="s">
        <v>1247</v>
      </c>
      <c r="E154" s="107" t="s">
        <v>1813</v>
      </c>
      <c r="F154" s="193">
        <v>42230.0</v>
      </c>
      <c r="G154" s="107" t="s">
        <v>30</v>
      </c>
    </row>
    <row r="155" ht="16.5" customHeight="1">
      <c r="A155" s="177" t="s">
        <v>1799</v>
      </c>
      <c r="B155" s="187">
        <v>2094.46793406362</v>
      </c>
      <c r="C155" s="177" t="s">
        <v>1816</v>
      </c>
      <c r="D155" s="105" t="s">
        <v>1818</v>
      </c>
      <c r="E155" s="105" t="s">
        <v>1820</v>
      </c>
      <c r="F155" s="193">
        <v>41871.0</v>
      </c>
      <c r="G155" s="105" t="s">
        <v>1049</v>
      </c>
    </row>
    <row r="156" ht="16.5" customHeight="1">
      <c r="A156" s="177" t="s">
        <v>1799</v>
      </c>
      <c r="B156" s="187">
        <v>2095.52964710899</v>
      </c>
      <c r="C156" s="177" t="s">
        <v>1823</v>
      </c>
      <c r="D156" s="105" t="s">
        <v>637</v>
      </c>
      <c r="E156" s="107" t="s">
        <v>1824</v>
      </c>
      <c r="F156" s="193">
        <v>42230.0</v>
      </c>
      <c r="G156" s="107" t="s">
        <v>30</v>
      </c>
    </row>
    <row r="157" ht="16.5" customHeight="1">
      <c r="A157" s="177" t="s">
        <v>502</v>
      </c>
      <c r="B157" s="187">
        <v>2097.32144023246</v>
      </c>
      <c r="C157" s="177" t="s">
        <v>1828</v>
      </c>
      <c r="D157" s="105" t="s">
        <v>1829</v>
      </c>
      <c r="E157" s="107" t="s">
        <v>1830</v>
      </c>
      <c r="F157" s="193">
        <v>42220.0</v>
      </c>
      <c r="G157" s="107" t="s">
        <v>1831</v>
      </c>
    </row>
    <row r="158" ht="16.5" customHeight="1">
      <c r="A158" s="177" t="s">
        <v>502</v>
      </c>
      <c r="B158" s="187">
        <v>2097.80036298305</v>
      </c>
      <c r="C158" s="177" t="s">
        <v>1833</v>
      </c>
      <c r="D158" s="123" t="s">
        <v>1835</v>
      </c>
      <c r="E158" s="107" t="s">
        <v>1837</v>
      </c>
      <c r="F158" s="193">
        <v>42230.0</v>
      </c>
      <c r="G158" s="107" t="s">
        <v>30</v>
      </c>
    </row>
    <row r="159" ht="16.5" customHeight="1">
      <c r="A159" s="177" t="s">
        <v>502</v>
      </c>
      <c r="B159" s="187">
        <v>2099.5342858891</v>
      </c>
      <c r="C159" s="177" t="s">
        <v>1842</v>
      </c>
      <c r="D159" s="123" t="s">
        <v>1843</v>
      </c>
      <c r="E159" s="107" t="s">
        <v>1845</v>
      </c>
      <c r="F159" s="193">
        <v>42230.0</v>
      </c>
      <c r="G159" s="107" t="s">
        <v>30</v>
      </c>
    </row>
    <row r="160" ht="16.5" customHeight="1">
      <c r="A160" s="177" t="s">
        <v>502</v>
      </c>
      <c r="B160" s="187">
        <v>2100.14134964826</v>
      </c>
      <c r="C160" s="177" t="s">
        <v>1850</v>
      </c>
      <c r="D160" s="105" t="s">
        <v>1851</v>
      </c>
      <c r="E160" s="107" t="s">
        <v>1852</v>
      </c>
      <c r="F160" s="193">
        <v>42230.0</v>
      </c>
      <c r="G160" s="107" t="s">
        <v>30</v>
      </c>
    </row>
    <row r="161" ht="16.5" customHeight="1">
      <c r="A161" s="177" t="s">
        <v>502</v>
      </c>
      <c r="B161" s="187">
        <v>2100.45083943126</v>
      </c>
      <c r="C161" s="177" t="s">
        <v>1854</v>
      </c>
      <c r="D161" s="105" t="s">
        <v>784</v>
      </c>
      <c r="E161" s="107" t="s">
        <v>1855</v>
      </c>
      <c r="F161" s="193">
        <v>42230.0</v>
      </c>
      <c r="G161" s="107" t="s">
        <v>30</v>
      </c>
    </row>
    <row r="162" ht="16.5" customHeight="1">
      <c r="A162" s="177" t="s">
        <v>502</v>
      </c>
      <c r="B162" s="187">
        <v>2103.77422405285</v>
      </c>
      <c r="C162" s="177" t="s">
        <v>1856</v>
      </c>
      <c r="D162" s="107" t="s">
        <v>637</v>
      </c>
      <c r="E162" s="107" t="s">
        <v>1857</v>
      </c>
      <c r="F162" s="193">
        <v>42230.0</v>
      </c>
      <c r="G162" s="107" t="s">
        <v>30</v>
      </c>
    </row>
    <row r="163" ht="16.5" customHeight="1">
      <c r="A163" s="177" t="s">
        <v>502</v>
      </c>
      <c r="B163" s="187">
        <v>2103.91495133014</v>
      </c>
      <c r="C163" s="177" t="s">
        <v>1858</v>
      </c>
      <c r="D163" s="123" t="s">
        <v>1859</v>
      </c>
      <c r="E163" s="107" t="s">
        <v>1860</v>
      </c>
      <c r="F163" s="193">
        <v>42230.0</v>
      </c>
      <c r="G163" s="107" t="s">
        <v>30</v>
      </c>
    </row>
    <row r="164" ht="16.5" customHeight="1">
      <c r="A164" s="177" t="s">
        <v>502</v>
      </c>
      <c r="B164" s="187">
        <v>2104.22650303818</v>
      </c>
      <c r="C164" s="177" t="s">
        <v>1861</v>
      </c>
      <c r="D164" s="107" t="s">
        <v>1862</v>
      </c>
      <c r="E164" s="107" t="s">
        <v>1863</v>
      </c>
      <c r="F164" s="193">
        <v>42230.0</v>
      </c>
      <c r="G164" s="107" t="s">
        <v>30</v>
      </c>
    </row>
    <row r="165" ht="16.5" customHeight="1">
      <c r="A165" s="177" t="s">
        <v>502</v>
      </c>
      <c r="B165" s="187">
        <v>2104.34611400378</v>
      </c>
      <c r="C165" s="177" t="s">
        <v>1864</v>
      </c>
      <c r="D165" s="105" t="s">
        <v>1865</v>
      </c>
      <c r="E165" s="107" t="s">
        <v>1866</v>
      </c>
      <c r="F165" s="193">
        <v>42231.0</v>
      </c>
      <c r="G165" s="107" t="s">
        <v>30</v>
      </c>
    </row>
    <row r="166" ht="16.5" customHeight="1">
      <c r="A166" s="177" t="s">
        <v>568</v>
      </c>
      <c r="B166" s="187">
        <v>2106.00993427061</v>
      </c>
      <c r="C166" s="177" t="s">
        <v>1867</v>
      </c>
      <c r="D166" s="105" t="s">
        <v>1868</v>
      </c>
      <c r="E166" s="107" t="s">
        <v>1869</v>
      </c>
      <c r="F166" s="193">
        <v>42187.0</v>
      </c>
      <c r="G166" s="107" t="s">
        <v>1870</v>
      </c>
    </row>
    <row r="167" ht="16.5" customHeight="1">
      <c r="A167" s="177" t="s">
        <v>568</v>
      </c>
      <c r="B167" s="187">
        <v>2106.43844953173</v>
      </c>
      <c r="C167" s="177" t="s">
        <v>1871</v>
      </c>
      <c r="D167" s="199" t="s">
        <v>1872</v>
      </c>
      <c r="E167" s="107" t="s">
        <v>1873</v>
      </c>
      <c r="F167" s="193">
        <v>42231.0</v>
      </c>
      <c r="G167" s="107" t="s">
        <v>30</v>
      </c>
    </row>
    <row r="168" ht="16.5" customHeight="1">
      <c r="A168" s="177" t="s">
        <v>568</v>
      </c>
      <c r="B168" s="187">
        <v>2107.53595315445</v>
      </c>
      <c r="C168" s="177" t="s">
        <v>1874</v>
      </c>
      <c r="D168" s="105" t="s">
        <v>1442</v>
      </c>
      <c r="E168" s="107" t="s">
        <v>1830</v>
      </c>
      <c r="F168" s="193">
        <v>42231.0</v>
      </c>
      <c r="G168" s="107" t="s">
        <v>30</v>
      </c>
    </row>
    <row r="169" ht="16.5" customHeight="1">
      <c r="A169" s="177" t="s">
        <v>568</v>
      </c>
      <c r="B169" s="187">
        <v>2112.10937335326</v>
      </c>
      <c r="C169" s="177" t="s">
        <v>1877</v>
      </c>
      <c r="D169" s="107" t="s">
        <v>1136</v>
      </c>
      <c r="E169" s="107" t="s">
        <v>1879</v>
      </c>
      <c r="F169" s="193">
        <v>42231.0</v>
      </c>
      <c r="G169" s="107" t="s">
        <v>30</v>
      </c>
    </row>
    <row r="170" ht="16.5" customHeight="1">
      <c r="A170" s="177" t="s">
        <v>593</v>
      </c>
      <c r="B170" s="187">
        <v>2116.14414125816</v>
      </c>
      <c r="C170" s="177" t="s">
        <v>1880</v>
      </c>
      <c r="D170" s="107" t="s">
        <v>1881</v>
      </c>
      <c r="E170" s="107" t="s">
        <v>1882</v>
      </c>
      <c r="F170" s="193">
        <v>41878.0</v>
      </c>
      <c r="G170" s="107" t="s">
        <v>1883</v>
      </c>
    </row>
    <row r="171" ht="16.5" customHeight="1">
      <c r="A171" s="177" t="s">
        <v>610</v>
      </c>
      <c r="B171" s="187">
        <v>2119.62967638458</v>
      </c>
      <c r="C171" s="177" t="s">
        <v>1884</v>
      </c>
      <c r="D171" s="105" t="s">
        <v>1885</v>
      </c>
      <c r="E171" s="107" t="s">
        <v>29</v>
      </c>
      <c r="F171" s="193">
        <v>42193.0</v>
      </c>
      <c r="G171" s="107" t="s">
        <v>1886</v>
      </c>
    </row>
    <row r="172" ht="16.5" customHeight="1">
      <c r="A172" s="177" t="s">
        <v>610</v>
      </c>
      <c r="B172" s="187">
        <v>2125.08122061146</v>
      </c>
      <c r="C172" s="177" t="s">
        <v>1888</v>
      </c>
      <c r="D172" s="123" t="s">
        <v>1889</v>
      </c>
      <c r="E172" s="107" t="s">
        <v>1891</v>
      </c>
      <c r="F172" s="193">
        <v>42231.0</v>
      </c>
      <c r="G172" s="107" t="s">
        <v>30</v>
      </c>
    </row>
    <row r="173" ht="16.5" customHeight="1">
      <c r="A173" s="197" t="s">
        <v>1893</v>
      </c>
      <c r="B173" s="10"/>
      <c r="C173" s="10"/>
      <c r="D173" s="10"/>
      <c r="E173" s="10"/>
      <c r="F173" s="10"/>
      <c r="G173" s="11"/>
    </row>
    <row r="174" ht="16.5" customHeight="1">
      <c r="A174" s="185"/>
      <c r="B174" s="187">
        <v>2125.08122061146</v>
      </c>
      <c r="C174" s="177" t="s">
        <v>1907</v>
      </c>
      <c r="D174" s="105" t="s">
        <v>1909</v>
      </c>
      <c r="E174" s="107" t="s">
        <v>1911</v>
      </c>
      <c r="F174" s="193">
        <v>42232.0</v>
      </c>
      <c r="G174" s="107" t="s">
        <v>30</v>
      </c>
    </row>
    <row r="175" ht="16.5" customHeight="1">
      <c r="A175" s="177" t="s">
        <v>610</v>
      </c>
      <c r="B175" s="187">
        <v>2125.08358582649</v>
      </c>
      <c r="C175" s="177" t="s">
        <v>1916</v>
      </c>
      <c r="D175" s="105" t="s">
        <v>1917</v>
      </c>
      <c r="E175" s="189"/>
      <c r="F175" s="191"/>
      <c r="G175" s="189"/>
    </row>
    <row r="176" ht="16.5" customHeight="1">
      <c r="A176" s="177" t="s">
        <v>617</v>
      </c>
      <c r="B176" s="187">
        <v>2128.05451226362</v>
      </c>
      <c r="C176" s="177" t="s">
        <v>1921</v>
      </c>
      <c r="D176" s="107" t="s">
        <v>1922</v>
      </c>
      <c r="E176" s="189"/>
      <c r="F176" s="191"/>
      <c r="G176" s="189"/>
    </row>
    <row r="177" ht="16.5" customHeight="1">
      <c r="A177" s="177" t="s">
        <v>641</v>
      </c>
      <c r="B177" s="187">
        <v>2136.50449058294</v>
      </c>
      <c r="C177" s="177" t="s">
        <v>1927</v>
      </c>
      <c r="D177" s="105" t="s">
        <v>1928</v>
      </c>
      <c r="E177" s="107" t="s">
        <v>1929</v>
      </c>
      <c r="F177" s="193">
        <v>42194.0</v>
      </c>
      <c r="G177" s="107" t="s">
        <v>1886</v>
      </c>
    </row>
    <row r="178" ht="16.5" customHeight="1">
      <c r="A178" s="177" t="s">
        <v>656</v>
      </c>
      <c r="B178" s="187">
        <v>2140.37952634332</v>
      </c>
      <c r="C178" s="177" t="s">
        <v>1933</v>
      </c>
      <c r="D178" s="105" t="s">
        <v>784</v>
      </c>
      <c r="E178" s="107" t="s">
        <v>649</v>
      </c>
      <c r="F178" s="193">
        <v>42194.0</v>
      </c>
      <c r="G178" s="237">
        <v>42194.0</v>
      </c>
    </row>
    <row r="179" ht="16.5" customHeight="1">
      <c r="A179" s="177" t="s">
        <v>641</v>
      </c>
      <c r="B179" s="187">
        <v>2142.28760995348</v>
      </c>
      <c r="C179" s="177" t="s">
        <v>1943</v>
      </c>
      <c r="D179" s="105" t="s">
        <v>1945</v>
      </c>
      <c r="E179" s="107" t="s">
        <v>649</v>
      </c>
      <c r="F179" s="193">
        <v>42194.0</v>
      </c>
      <c r="G179" s="237">
        <v>42194.0</v>
      </c>
    </row>
    <row r="180" ht="16.5" customHeight="1">
      <c r="A180" s="185"/>
      <c r="B180" s="187">
        <v>2144.18855028938</v>
      </c>
      <c r="C180" s="177" t="s">
        <v>1269</v>
      </c>
      <c r="D180" s="189"/>
      <c r="E180" s="189"/>
      <c r="F180" s="191"/>
      <c r="G180" s="189"/>
    </row>
    <row r="181" ht="28.5" customHeight="1">
      <c r="A181" s="239" t="s">
        <v>857</v>
      </c>
    </row>
  </sheetData>
  <mergeCells count="15">
    <mergeCell ref="A6:G6"/>
    <mergeCell ref="A7:G7"/>
    <mergeCell ref="A19:G19"/>
    <mergeCell ref="A41:G41"/>
    <mergeCell ref="A181:G181"/>
    <mergeCell ref="A173:G173"/>
    <mergeCell ref="A51:G51"/>
    <mergeCell ref="A52:G52"/>
    <mergeCell ref="A2:E2"/>
    <mergeCell ref="A1:E1"/>
    <mergeCell ref="F2:G2"/>
    <mergeCell ref="F1:G1"/>
    <mergeCell ref="A4:G4"/>
    <mergeCell ref="A3:G3"/>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08" t="s">
        <v>1192</v>
      </c>
      <c r="F1" s="2" t="s">
        <v>1210</v>
      </c>
    </row>
    <row r="2" ht="16.5" customHeight="1">
      <c r="A2" s="209" t="s">
        <v>1215</v>
      </c>
      <c r="F2" s="175" t="str">
        <f>hyperlink("www.pctwater.com","www.pctwater.com")</f>
        <v>www.pctwater.com</v>
      </c>
    </row>
    <row r="3" ht="42.0" customHeight="1">
      <c r="A3" s="178" t="s">
        <v>10</v>
      </c>
      <c r="B3" s="10"/>
      <c r="C3" s="10"/>
      <c r="D3" s="10"/>
      <c r="E3" s="10"/>
      <c r="F3" s="10"/>
      <c r="G3" s="11"/>
    </row>
    <row r="4" ht="27.0" customHeight="1">
      <c r="A4" s="167" t="s">
        <v>11</v>
      </c>
      <c r="B4" s="10"/>
      <c r="C4" s="10"/>
      <c r="D4" s="10"/>
      <c r="E4" s="10"/>
      <c r="F4" s="10"/>
      <c r="G4" s="11"/>
    </row>
    <row r="5" ht="54.0" customHeight="1">
      <c r="A5" s="181" t="s">
        <v>12</v>
      </c>
      <c r="B5" s="10"/>
      <c r="C5" s="10"/>
      <c r="D5" s="10"/>
      <c r="E5" s="10"/>
      <c r="F5" s="10"/>
      <c r="G5" s="11"/>
    </row>
    <row r="6" ht="27.0" customHeight="1">
      <c r="A6" s="183" t="s">
        <v>13</v>
      </c>
      <c r="B6" s="10"/>
      <c r="C6" s="10"/>
      <c r="D6" s="10"/>
      <c r="E6" s="10"/>
      <c r="F6" s="10"/>
      <c r="G6" s="11"/>
    </row>
    <row r="7" ht="16.5" customHeight="1">
      <c r="A7" s="172" t="s">
        <v>14</v>
      </c>
      <c r="B7" s="172" t="s">
        <v>15</v>
      </c>
      <c r="C7" s="172" t="s">
        <v>16</v>
      </c>
      <c r="D7" s="172" t="s">
        <v>17</v>
      </c>
      <c r="E7" s="172" t="s">
        <v>18</v>
      </c>
      <c r="F7" s="176" t="s">
        <v>19</v>
      </c>
      <c r="G7" s="172" t="s">
        <v>20</v>
      </c>
    </row>
    <row r="8" ht="16.5" customHeight="1">
      <c r="A8" s="184" t="s">
        <v>1254</v>
      </c>
      <c r="B8" s="214">
        <v>2144.19</v>
      </c>
      <c r="C8" s="184" t="s">
        <v>1269</v>
      </c>
      <c r="D8" s="184" t="s">
        <v>1272</v>
      </c>
      <c r="E8" s="19"/>
      <c r="F8" s="216"/>
      <c r="G8" s="19"/>
    </row>
    <row r="9" ht="16.5" customHeight="1">
      <c r="A9" s="184" t="s">
        <v>1254</v>
      </c>
      <c r="B9" s="214">
        <v>2145.55</v>
      </c>
      <c r="C9" s="184" t="s">
        <v>1284</v>
      </c>
      <c r="D9" s="184" t="s">
        <v>1286</v>
      </c>
      <c r="E9" s="29" t="s">
        <v>1288</v>
      </c>
      <c r="F9" s="217">
        <v>42239.0</v>
      </c>
      <c r="G9" s="218" t="s">
        <v>1317</v>
      </c>
    </row>
    <row r="10" ht="16.5" customHeight="1">
      <c r="A10" s="184" t="s">
        <v>1254</v>
      </c>
      <c r="B10" s="214">
        <v>2148.29</v>
      </c>
      <c r="C10" s="184" t="s">
        <v>1342</v>
      </c>
      <c r="D10" s="184" t="s">
        <v>1344</v>
      </c>
      <c r="E10" s="29" t="s">
        <v>230</v>
      </c>
      <c r="F10" s="219">
        <v>42240.0</v>
      </c>
      <c r="G10" s="29" t="s">
        <v>1367</v>
      </c>
    </row>
    <row r="11" ht="16.5" customHeight="1">
      <c r="A11" s="184" t="s">
        <v>1254</v>
      </c>
      <c r="B11" s="214">
        <v>2148.36</v>
      </c>
      <c r="C11" s="184" t="s">
        <v>1372</v>
      </c>
      <c r="D11" s="184" t="s">
        <v>1376</v>
      </c>
      <c r="E11" s="29" t="s">
        <v>1380</v>
      </c>
      <c r="F11" s="219">
        <v>42243.0</v>
      </c>
      <c r="G11" s="29" t="s">
        <v>981</v>
      </c>
    </row>
    <row r="12" ht="16.5" customHeight="1">
      <c r="A12" s="184" t="s">
        <v>1254</v>
      </c>
      <c r="B12" s="214">
        <v>2149.18</v>
      </c>
      <c r="C12" s="184" t="s">
        <v>1388</v>
      </c>
      <c r="D12" s="184" t="s">
        <v>1391</v>
      </c>
      <c r="E12" s="29" t="s">
        <v>1393</v>
      </c>
      <c r="F12" s="219">
        <v>42243.0</v>
      </c>
      <c r="G12" s="29" t="s">
        <v>981</v>
      </c>
    </row>
    <row r="13" ht="16.5" customHeight="1">
      <c r="A13" s="184" t="s">
        <v>1254</v>
      </c>
      <c r="B13" s="214">
        <v>2150.47</v>
      </c>
      <c r="C13" s="184" t="s">
        <v>1396</v>
      </c>
      <c r="D13" s="184" t="s">
        <v>1109</v>
      </c>
      <c r="E13" s="29" t="s">
        <v>1399</v>
      </c>
      <c r="F13" s="219">
        <v>42243.0</v>
      </c>
      <c r="G13" s="29" t="s">
        <v>981</v>
      </c>
    </row>
    <row r="14" ht="16.5" customHeight="1">
      <c r="A14" s="184" t="s">
        <v>1254</v>
      </c>
      <c r="B14" s="214">
        <v>2152.18</v>
      </c>
      <c r="C14" s="184" t="s">
        <v>1402</v>
      </c>
      <c r="D14" s="184" t="s">
        <v>1405</v>
      </c>
      <c r="E14" s="29" t="s">
        <v>1399</v>
      </c>
      <c r="F14" s="219">
        <v>42243.0</v>
      </c>
      <c r="G14" s="29" t="s">
        <v>981</v>
      </c>
    </row>
    <row r="15" ht="16.5" customHeight="1">
      <c r="A15" s="184" t="s">
        <v>1409</v>
      </c>
      <c r="B15" s="214">
        <v>2159.57</v>
      </c>
      <c r="C15" s="184" t="s">
        <v>1411</v>
      </c>
      <c r="D15" s="184" t="s">
        <v>1413</v>
      </c>
      <c r="E15" s="29" t="s">
        <v>1415</v>
      </c>
      <c r="F15" s="219">
        <v>42244.0</v>
      </c>
      <c r="G15" s="29" t="s">
        <v>981</v>
      </c>
    </row>
    <row r="16" ht="16.5" customHeight="1">
      <c r="A16" s="184" t="s">
        <v>1418</v>
      </c>
      <c r="B16" s="214">
        <v>2163.65</v>
      </c>
      <c r="C16" s="184" t="s">
        <v>1420</v>
      </c>
      <c r="D16" s="184" t="s">
        <v>1423</v>
      </c>
      <c r="E16" s="29" t="s">
        <v>1425</v>
      </c>
      <c r="F16" s="219">
        <v>42244.0</v>
      </c>
      <c r="G16" s="29" t="s">
        <v>981</v>
      </c>
    </row>
    <row r="17" ht="16.5" customHeight="1">
      <c r="A17" s="184" t="s">
        <v>1418</v>
      </c>
      <c r="B17" s="214">
        <v>2164.1</v>
      </c>
      <c r="C17" s="184" t="s">
        <v>1428</v>
      </c>
      <c r="D17" s="184" t="s">
        <v>1429</v>
      </c>
      <c r="E17" s="29" t="s">
        <v>1431</v>
      </c>
      <c r="F17" s="219">
        <v>42244.0</v>
      </c>
      <c r="G17" s="29" t="s">
        <v>981</v>
      </c>
    </row>
    <row r="18" ht="16.5" customHeight="1">
      <c r="A18" s="184" t="s">
        <v>1418</v>
      </c>
      <c r="B18" s="214">
        <v>2164.79</v>
      </c>
      <c r="C18" s="184" t="s">
        <v>1435</v>
      </c>
      <c r="D18" s="184" t="s">
        <v>784</v>
      </c>
      <c r="E18" s="29" t="s">
        <v>1437</v>
      </c>
      <c r="F18" s="219">
        <v>42244.0</v>
      </c>
      <c r="G18" s="29" t="s">
        <v>981</v>
      </c>
    </row>
    <row r="19" ht="16.5" customHeight="1">
      <c r="A19" s="184" t="s">
        <v>1418</v>
      </c>
      <c r="B19" s="214">
        <v>2166.28</v>
      </c>
      <c r="C19" s="184" t="s">
        <v>1440</v>
      </c>
      <c r="D19" s="184" t="s">
        <v>1442</v>
      </c>
      <c r="E19" s="29" t="s">
        <v>1445</v>
      </c>
      <c r="F19" s="219">
        <v>42244.0</v>
      </c>
      <c r="G19" s="29" t="s">
        <v>981</v>
      </c>
    </row>
    <row r="20" ht="16.5" customHeight="1">
      <c r="A20" s="184" t="s">
        <v>1447</v>
      </c>
      <c r="B20" s="214">
        <v>2173.08</v>
      </c>
      <c r="C20" s="184" t="s">
        <v>1449</v>
      </c>
      <c r="D20" s="184" t="s">
        <v>1451</v>
      </c>
      <c r="E20" s="29" t="s">
        <v>1288</v>
      </c>
      <c r="F20" s="219">
        <v>42241.0</v>
      </c>
      <c r="G20" s="29" t="s">
        <v>1367</v>
      </c>
    </row>
    <row r="21" ht="16.5" customHeight="1">
      <c r="A21" s="184" t="s">
        <v>1447</v>
      </c>
      <c r="B21" s="214">
        <v>2173.85</v>
      </c>
      <c r="C21" s="184" t="s">
        <v>1459</v>
      </c>
      <c r="D21" s="222" t="s">
        <v>1460</v>
      </c>
      <c r="E21" s="29" t="s">
        <v>1488</v>
      </c>
      <c r="F21" s="219">
        <v>42245.0</v>
      </c>
      <c r="G21" s="29" t="s">
        <v>981</v>
      </c>
    </row>
    <row r="22" ht="16.5" customHeight="1">
      <c r="A22" s="184" t="s">
        <v>1447</v>
      </c>
      <c r="B22" s="214">
        <v>2174.12</v>
      </c>
      <c r="C22" s="184" t="s">
        <v>1497</v>
      </c>
      <c r="D22" s="223" t="s">
        <v>1498</v>
      </c>
      <c r="E22" s="29" t="s">
        <v>1515</v>
      </c>
      <c r="F22" s="219">
        <v>42241.0</v>
      </c>
      <c r="G22" s="29" t="s">
        <v>1367</v>
      </c>
    </row>
    <row r="23" ht="16.5" customHeight="1">
      <c r="A23" s="184" t="s">
        <v>1447</v>
      </c>
      <c r="B23" s="214">
        <v>2177.19</v>
      </c>
      <c r="C23" s="184" t="s">
        <v>1521</v>
      </c>
      <c r="D23" s="223" t="s">
        <v>1522</v>
      </c>
      <c r="E23" s="29" t="s">
        <v>1515</v>
      </c>
      <c r="F23" s="219">
        <v>42241.0</v>
      </c>
      <c r="G23" s="29" t="s">
        <v>1367</v>
      </c>
    </row>
    <row r="24" ht="16.5" customHeight="1">
      <c r="A24" s="184" t="s">
        <v>1447</v>
      </c>
      <c r="B24" s="214">
        <v>2178.77</v>
      </c>
      <c r="C24" s="184" t="s">
        <v>1530</v>
      </c>
      <c r="D24" s="184" t="s">
        <v>1451</v>
      </c>
      <c r="E24" s="29"/>
      <c r="F24" s="219"/>
      <c r="G24" s="29"/>
    </row>
    <row r="25" ht="16.5" customHeight="1">
      <c r="A25" s="184" t="s">
        <v>1447</v>
      </c>
      <c r="B25" s="214">
        <v>2179.07</v>
      </c>
      <c r="C25" s="184" t="s">
        <v>1558</v>
      </c>
      <c r="D25" s="184" t="s">
        <v>637</v>
      </c>
      <c r="E25" s="29"/>
      <c r="F25" s="219"/>
      <c r="G25" s="29"/>
    </row>
    <row r="26" ht="16.5" customHeight="1">
      <c r="A26" s="184" t="s">
        <v>1561</v>
      </c>
      <c r="B26" s="214">
        <v>2179.68</v>
      </c>
      <c r="C26" s="184" t="s">
        <v>1563</v>
      </c>
      <c r="D26" s="223" t="s">
        <v>1565</v>
      </c>
      <c r="E26" s="29" t="s">
        <v>1141</v>
      </c>
      <c r="F26" s="219">
        <v>42245.0</v>
      </c>
      <c r="G26" s="29" t="s">
        <v>981</v>
      </c>
    </row>
    <row r="27" ht="16.5" customHeight="1">
      <c r="A27" s="224" t="s">
        <v>1568</v>
      </c>
      <c r="B27" s="225">
        <v>2190.55</v>
      </c>
      <c r="C27" s="224" t="s">
        <v>1599</v>
      </c>
      <c r="D27" s="224" t="s">
        <v>1601</v>
      </c>
      <c r="E27" s="107" t="s">
        <v>1605</v>
      </c>
      <c r="F27" s="193">
        <v>42248.0</v>
      </c>
      <c r="G27" s="107" t="s">
        <v>1481</v>
      </c>
    </row>
    <row r="28" ht="16.5" customHeight="1">
      <c r="A28" s="184" t="s">
        <v>1568</v>
      </c>
      <c r="B28" s="214">
        <v>2190.55</v>
      </c>
      <c r="C28" s="184" t="s">
        <v>1615</v>
      </c>
      <c r="D28" s="184" t="s">
        <v>1617</v>
      </c>
      <c r="E28" s="29"/>
      <c r="F28" s="219"/>
      <c r="G28" s="29"/>
    </row>
    <row r="29" ht="16.5" customHeight="1">
      <c r="A29" s="224" t="s">
        <v>1568</v>
      </c>
      <c r="B29" s="225">
        <v>2192.81</v>
      </c>
      <c r="C29" s="224" t="s">
        <v>1627</v>
      </c>
      <c r="D29" s="224" t="s">
        <v>1629</v>
      </c>
      <c r="E29" s="107" t="s">
        <v>1632</v>
      </c>
      <c r="F29" s="193">
        <v>42246.0</v>
      </c>
      <c r="G29" s="107" t="s">
        <v>527</v>
      </c>
    </row>
    <row r="30" ht="16.5" customHeight="1">
      <c r="A30" s="224" t="s">
        <v>1637</v>
      </c>
      <c r="B30" s="225">
        <v>2197.14</v>
      </c>
      <c r="C30" s="224" t="s">
        <v>1641</v>
      </c>
      <c r="D30" s="224" t="s">
        <v>1642</v>
      </c>
      <c r="E30" s="107" t="s">
        <v>1644</v>
      </c>
      <c r="F30" s="193">
        <v>42246.0</v>
      </c>
      <c r="G30" s="107" t="s">
        <v>527</v>
      </c>
    </row>
    <row r="31" ht="16.5" customHeight="1">
      <c r="A31" s="224" t="s">
        <v>1637</v>
      </c>
      <c r="B31" s="225">
        <v>2198.18</v>
      </c>
      <c r="C31" s="224" t="s">
        <v>1645</v>
      </c>
      <c r="D31" s="224" t="s">
        <v>1646</v>
      </c>
      <c r="E31" s="107" t="s">
        <v>1647</v>
      </c>
      <c r="F31" s="193">
        <v>42246.0</v>
      </c>
      <c r="G31" s="107" t="s">
        <v>527</v>
      </c>
    </row>
    <row r="32" ht="16.5" customHeight="1">
      <c r="A32" s="224" t="s">
        <v>1648</v>
      </c>
      <c r="B32" s="225">
        <v>2202.65</v>
      </c>
      <c r="C32" s="224" t="s">
        <v>1649</v>
      </c>
      <c r="D32" s="224" t="s">
        <v>1650</v>
      </c>
      <c r="E32" s="107"/>
      <c r="F32" s="193"/>
      <c r="G32" s="190"/>
    </row>
    <row r="33" ht="16.5" customHeight="1">
      <c r="A33" s="184" t="s">
        <v>1648</v>
      </c>
      <c r="B33" s="214">
        <v>2202.74</v>
      </c>
      <c r="C33" s="184" t="s">
        <v>1654</v>
      </c>
      <c r="D33" s="223" t="s">
        <v>1655</v>
      </c>
      <c r="E33" s="29" t="s">
        <v>230</v>
      </c>
      <c r="F33" s="219">
        <v>41879.0</v>
      </c>
      <c r="G33" s="29" t="s">
        <v>1656</v>
      </c>
    </row>
    <row r="34" ht="16.5" customHeight="1">
      <c r="A34" s="184" t="s">
        <v>1648</v>
      </c>
      <c r="B34" s="214">
        <v>2205.75</v>
      </c>
      <c r="C34" s="184" t="s">
        <v>1659</v>
      </c>
      <c r="D34" s="223" t="s">
        <v>1662</v>
      </c>
      <c r="E34" s="29" t="s">
        <v>230</v>
      </c>
      <c r="F34" s="219">
        <v>41879.0</v>
      </c>
      <c r="G34" s="29" t="s">
        <v>1656</v>
      </c>
    </row>
    <row r="35" ht="16.5" customHeight="1">
      <c r="A35" s="184" t="s">
        <v>1666</v>
      </c>
      <c r="B35" s="214">
        <v>2216.13</v>
      </c>
      <c r="C35" s="184" t="s">
        <v>1669</v>
      </c>
      <c r="D35" s="184" t="s">
        <v>1671</v>
      </c>
      <c r="E35" s="29" t="s">
        <v>649</v>
      </c>
      <c r="F35" s="219">
        <v>42242.0</v>
      </c>
      <c r="G35" s="29" t="s">
        <v>1367</v>
      </c>
    </row>
    <row r="36" ht="16.5" customHeight="1">
      <c r="A36" s="184" t="s">
        <v>1666</v>
      </c>
      <c r="B36" s="214">
        <v>2217.12</v>
      </c>
      <c r="C36" s="184" t="s">
        <v>1675</v>
      </c>
      <c r="D36" s="184" t="s">
        <v>637</v>
      </c>
      <c r="E36" s="29" t="s">
        <v>649</v>
      </c>
      <c r="F36" s="219">
        <v>42242.0</v>
      </c>
      <c r="G36" s="29" t="s">
        <v>1367</v>
      </c>
    </row>
    <row r="37" ht="16.5" customHeight="1">
      <c r="A37" s="184" t="s">
        <v>1666</v>
      </c>
      <c r="B37" s="214">
        <v>2218.84</v>
      </c>
      <c r="C37" s="184" t="s">
        <v>1682</v>
      </c>
      <c r="D37" s="184" t="s">
        <v>1683</v>
      </c>
      <c r="E37" s="29" t="s">
        <v>649</v>
      </c>
      <c r="F37" s="219">
        <v>42242.0</v>
      </c>
      <c r="G37" s="29" t="s">
        <v>1367</v>
      </c>
    </row>
    <row r="38" ht="16.5" customHeight="1">
      <c r="A38" s="184" t="s">
        <v>1688</v>
      </c>
      <c r="B38" s="214">
        <v>2221.32</v>
      </c>
      <c r="C38" s="184" t="s">
        <v>1691</v>
      </c>
      <c r="D38" s="184" t="s">
        <v>1692</v>
      </c>
      <c r="E38" s="29" t="s">
        <v>649</v>
      </c>
      <c r="F38" s="219">
        <v>42242.0</v>
      </c>
      <c r="G38" s="29" t="s">
        <v>1367</v>
      </c>
    </row>
    <row r="39" ht="16.5" customHeight="1">
      <c r="A39" s="230"/>
      <c r="B39" s="214">
        <v>2226.35</v>
      </c>
      <c r="C39" s="184" t="s">
        <v>1727</v>
      </c>
      <c r="D39" s="184" t="s">
        <v>1732</v>
      </c>
      <c r="E39" s="29"/>
      <c r="F39" s="219"/>
      <c r="G39" s="67"/>
    </row>
    <row r="40" ht="16.5" customHeight="1">
      <c r="A40" s="184" t="s">
        <v>1688</v>
      </c>
      <c r="B40" s="214">
        <v>2226.42</v>
      </c>
      <c r="C40" s="184" t="s">
        <v>1746</v>
      </c>
      <c r="D40" s="184" t="s">
        <v>1639</v>
      </c>
      <c r="E40" s="29"/>
      <c r="F40" s="219"/>
      <c r="G40" s="29"/>
    </row>
    <row r="41" ht="16.5" customHeight="1">
      <c r="A41" s="96" t="s">
        <v>1753</v>
      </c>
      <c r="B41" s="10"/>
      <c r="C41" s="10"/>
      <c r="D41" s="10"/>
      <c r="E41" s="10"/>
      <c r="F41" s="10"/>
      <c r="G41" s="11"/>
    </row>
    <row r="42" ht="16.5" customHeight="1">
      <c r="A42" s="231" t="s">
        <v>1688</v>
      </c>
      <c r="B42" s="232">
        <v>2227.39</v>
      </c>
      <c r="C42" s="231" t="s">
        <v>1807</v>
      </c>
      <c r="D42" s="231" t="s">
        <v>1809</v>
      </c>
      <c r="E42" s="112"/>
      <c r="F42" s="233"/>
      <c r="G42" s="112"/>
    </row>
    <row r="43" ht="16.5" customHeight="1">
      <c r="A43" s="234" t="s">
        <v>1839</v>
      </c>
      <c r="B43" s="235">
        <v>2229.97</v>
      </c>
      <c r="C43" s="234" t="s">
        <v>1875</v>
      </c>
      <c r="D43" s="234" t="s">
        <v>1876</v>
      </c>
      <c r="E43" s="205" t="s">
        <v>1878</v>
      </c>
      <c r="F43" s="206">
        <v>42219.0</v>
      </c>
      <c r="G43" s="205" t="s">
        <v>1496</v>
      </c>
    </row>
    <row r="44" ht="16.5" customHeight="1">
      <c r="A44" s="234" t="s">
        <v>1839</v>
      </c>
      <c r="B44" s="235">
        <v>2236.47</v>
      </c>
      <c r="C44" s="234" t="s">
        <v>1887</v>
      </c>
      <c r="D44" s="234" t="s">
        <v>1616</v>
      </c>
      <c r="E44" s="205" t="s">
        <v>1890</v>
      </c>
      <c r="F44" s="206">
        <v>42239.0</v>
      </c>
      <c r="G44" s="205" t="s">
        <v>1892</v>
      </c>
    </row>
    <row r="45" ht="16.5" customHeight="1">
      <c r="A45" s="231" t="s">
        <v>1839</v>
      </c>
      <c r="B45" s="232">
        <v>2236.59</v>
      </c>
      <c r="C45" s="231" t="s">
        <v>1894</v>
      </c>
      <c r="D45" s="231" t="s">
        <v>1895</v>
      </c>
      <c r="E45" s="112" t="s">
        <v>1896</v>
      </c>
      <c r="F45" s="206">
        <v>42219.0</v>
      </c>
      <c r="G45" s="205" t="s">
        <v>1496</v>
      </c>
    </row>
    <row r="46" ht="16.5" customHeight="1">
      <c r="A46" s="231" t="s">
        <v>1839</v>
      </c>
      <c r="B46" s="232">
        <v>2236.85</v>
      </c>
      <c r="C46" s="231" t="s">
        <v>1897</v>
      </c>
      <c r="D46" s="231" t="s">
        <v>1109</v>
      </c>
      <c r="E46" s="112" t="s">
        <v>1898</v>
      </c>
      <c r="F46" s="206">
        <v>42219.0</v>
      </c>
      <c r="G46" s="205" t="s">
        <v>1496</v>
      </c>
    </row>
    <row r="47" ht="16.5" customHeight="1">
      <c r="A47" s="231" t="s">
        <v>1899</v>
      </c>
      <c r="B47" s="232">
        <v>2237.91</v>
      </c>
      <c r="C47" s="231" t="s">
        <v>1901</v>
      </c>
      <c r="D47" s="231" t="s">
        <v>1902</v>
      </c>
      <c r="E47" s="112" t="s">
        <v>1905</v>
      </c>
      <c r="F47" s="206">
        <v>42219.0</v>
      </c>
      <c r="G47" s="205" t="s">
        <v>1496</v>
      </c>
    </row>
    <row r="48" ht="16.5" customHeight="1">
      <c r="A48" s="231" t="s">
        <v>1899</v>
      </c>
      <c r="B48" s="232">
        <v>2238.98</v>
      </c>
      <c r="C48" s="231" t="s">
        <v>1908</v>
      </c>
      <c r="D48" s="231" t="s">
        <v>1136</v>
      </c>
      <c r="E48" s="112" t="s">
        <v>1913</v>
      </c>
      <c r="F48" s="206">
        <v>42219.0</v>
      </c>
      <c r="G48" s="205" t="s">
        <v>1496</v>
      </c>
    </row>
    <row r="49" ht="16.5" customHeight="1">
      <c r="A49" s="234" t="s">
        <v>1899</v>
      </c>
      <c r="B49" s="235">
        <v>2239.24</v>
      </c>
      <c r="C49" s="234" t="s">
        <v>1918</v>
      </c>
      <c r="D49" s="234" t="s">
        <v>1920</v>
      </c>
      <c r="E49" s="205" t="s">
        <v>1925</v>
      </c>
      <c r="F49" s="206">
        <v>42220.0</v>
      </c>
      <c r="G49" s="205" t="s">
        <v>1496</v>
      </c>
    </row>
    <row r="50" ht="16.5" customHeight="1">
      <c r="A50" s="231" t="s">
        <v>1899</v>
      </c>
      <c r="B50" s="232">
        <v>2240.65</v>
      </c>
      <c r="C50" s="231" t="s">
        <v>1931</v>
      </c>
      <c r="D50" s="231" t="s">
        <v>959</v>
      </c>
      <c r="E50" s="112"/>
      <c r="F50" s="233"/>
      <c r="G50" s="238"/>
    </row>
    <row r="51" ht="16.5" customHeight="1">
      <c r="A51" s="231" t="s">
        <v>1899</v>
      </c>
      <c r="B51" s="232">
        <v>2241.83</v>
      </c>
      <c r="C51" s="231" t="s">
        <v>1956</v>
      </c>
      <c r="D51" s="231" t="s">
        <v>1957</v>
      </c>
      <c r="E51" s="112" t="s">
        <v>1958</v>
      </c>
      <c r="F51" s="206">
        <v>42220.0</v>
      </c>
      <c r="G51" s="205" t="s">
        <v>1496</v>
      </c>
    </row>
    <row r="52" ht="16.5" customHeight="1">
      <c r="A52" s="231" t="s">
        <v>1899</v>
      </c>
      <c r="B52" s="232">
        <v>2242.42</v>
      </c>
      <c r="C52" s="231" t="s">
        <v>1961</v>
      </c>
      <c r="D52" s="231" t="s">
        <v>1458</v>
      </c>
      <c r="E52" s="112"/>
      <c r="F52" s="233"/>
      <c r="G52" s="112"/>
    </row>
    <row r="53" ht="16.5" customHeight="1">
      <c r="A53" s="231" t="s">
        <v>1963</v>
      </c>
      <c r="B53" s="232">
        <v>2245.99</v>
      </c>
      <c r="C53" s="231" t="s">
        <v>1966</v>
      </c>
      <c r="D53" s="231" t="s">
        <v>1011</v>
      </c>
      <c r="E53" s="112" t="s">
        <v>1969</v>
      </c>
      <c r="F53" s="206">
        <v>42220.0</v>
      </c>
      <c r="G53" s="205" t="s">
        <v>1496</v>
      </c>
    </row>
    <row r="54" ht="16.5" customHeight="1">
      <c r="A54" s="234" t="s">
        <v>1963</v>
      </c>
      <c r="B54" s="235">
        <v>2246.11</v>
      </c>
      <c r="C54" s="234" t="s">
        <v>1972</v>
      </c>
      <c r="D54" s="234" t="s">
        <v>1974</v>
      </c>
      <c r="E54" s="205" t="s">
        <v>1976</v>
      </c>
      <c r="F54" s="206">
        <v>42240.0</v>
      </c>
      <c r="G54" s="205" t="s">
        <v>1892</v>
      </c>
    </row>
    <row r="55" ht="16.5" customHeight="1">
      <c r="A55" s="234" t="s">
        <v>1963</v>
      </c>
      <c r="B55" s="235">
        <v>2246.59</v>
      </c>
      <c r="C55" s="234" t="s">
        <v>1979</v>
      </c>
      <c r="D55" s="234" t="s">
        <v>1981</v>
      </c>
      <c r="E55" s="205" t="s">
        <v>1983</v>
      </c>
      <c r="F55" s="206">
        <v>42240.0</v>
      </c>
      <c r="G55" s="205" t="s">
        <v>1892</v>
      </c>
    </row>
    <row r="56" ht="16.5" customHeight="1">
      <c r="A56" s="231" t="s">
        <v>1963</v>
      </c>
      <c r="B56" s="232">
        <v>2246.95</v>
      </c>
      <c r="C56" s="231" t="s">
        <v>1987</v>
      </c>
      <c r="D56" s="240" t="s">
        <v>1989</v>
      </c>
      <c r="E56" s="112" t="s">
        <v>2002</v>
      </c>
      <c r="F56" s="206">
        <v>42240.0</v>
      </c>
      <c r="G56" s="205" t="s">
        <v>1892</v>
      </c>
    </row>
    <row r="57" ht="16.5" customHeight="1">
      <c r="A57" s="96" t="s">
        <v>2005</v>
      </c>
      <c r="B57" s="10"/>
      <c r="C57" s="10"/>
      <c r="D57" s="10"/>
      <c r="E57" s="10"/>
      <c r="F57" s="10"/>
      <c r="G57" s="11"/>
    </row>
    <row r="58" ht="16.5" customHeight="1">
      <c r="A58" s="184" t="s">
        <v>2015</v>
      </c>
      <c r="B58" s="214">
        <v>2250.77</v>
      </c>
      <c r="C58" s="184" t="s">
        <v>2018</v>
      </c>
      <c r="D58" s="184" t="s">
        <v>784</v>
      </c>
      <c r="E58" s="241" t="s">
        <v>1288</v>
      </c>
      <c r="F58" s="242">
        <v>42244.0</v>
      </c>
      <c r="G58" s="218" t="s">
        <v>1317</v>
      </c>
    </row>
    <row r="59" ht="16.5" customHeight="1">
      <c r="A59" s="184" t="s">
        <v>2015</v>
      </c>
      <c r="B59" s="214">
        <v>2251.16</v>
      </c>
      <c r="C59" s="184" t="s">
        <v>2045</v>
      </c>
      <c r="D59" s="184" t="s">
        <v>2046</v>
      </c>
      <c r="E59" s="243" t="s">
        <v>2048</v>
      </c>
      <c r="F59" s="244">
        <v>42244.0</v>
      </c>
      <c r="G59" s="246" t="s">
        <v>1317</v>
      </c>
    </row>
    <row r="60" ht="16.5" customHeight="1">
      <c r="A60" s="184" t="s">
        <v>2015</v>
      </c>
      <c r="B60" s="214">
        <v>2251.97</v>
      </c>
      <c r="C60" s="184" t="s">
        <v>2072</v>
      </c>
      <c r="D60" s="184" t="s">
        <v>1442</v>
      </c>
      <c r="E60" s="29" t="s">
        <v>2075</v>
      </c>
      <c r="F60" s="193">
        <v>42240.0</v>
      </c>
      <c r="G60" s="107" t="s">
        <v>1892</v>
      </c>
    </row>
    <row r="61" ht="16.5" customHeight="1">
      <c r="A61" s="184" t="s">
        <v>2015</v>
      </c>
      <c r="B61" s="214">
        <v>2253.23</v>
      </c>
      <c r="C61" s="184" t="s">
        <v>2078</v>
      </c>
      <c r="D61" s="184" t="s">
        <v>2079</v>
      </c>
      <c r="E61" s="29" t="s">
        <v>2080</v>
      </c>
      <c r="F61" s="193">
        <v>42240.0</v>
      </c>
      <c r="G61" s="107" t="s">
        <v>1892</v>
      </c>
    </row>
    <row r="62" ht="16.5" customHeight="1">
      <c r="A62" s="184" t="s">
        <v>2015</v>
      </c>
      <c r="B62" s="214">
        <v>2253.62</v>
      </c>
      <c r="C62" s="184" t="s">
        <v>2081</v>
      </c>
      <c r="D62" s="184" t="s">
        <v>2082</v>
      </c>
      <c r="E62" s="29" t="s">
        <v>2083</v>
      </c>
      <c r="F62" s="193">
        <v>42240.0</v>
      </c>
      <c r="G62" s="107" t="s">
        <v>1892</v>
      </c>
    </row>
    <row r="63" ht="16.5" customHeight="1">
      <c r="A63" s="184" t="s">
        <v>2015</v>
      </c>
      <c r="B63" s="214">
        <v>2254.17</v>
      </c>
      <c r="C63" s="184" t="s">
        <v>2084</v>
      </c>
      <c r="D63" s="184" t="s">
        <v>1454</v>
      </c>
      <c r="E63" s="29" t="s">
        <v>2085</v>
      </c>
      <c r="F63" s="193">
        <v>42220.0</v>
      </c>
      <c r="G63" s="107" t="s">
        <v>1496</v>
      </c>
    </row>
    <row r="64" ht="16.5" customHeight="1">
      <c r="A64" s="184" t="s">
        <v>2086</v>
      </c>
      <c r="B64" s="214">
        <v>2258.2</v>
      </c>
      <c r="C64" s="184" t="s">
        <v>2087</v>
      </c>
      <c r="D64" s="184" t="s">
        <v>784</v>
      </c>
      <c r="E64" s="29" t="s">
        <v>2088</v>
      </c>
      <c r="F64" s="193">
        <v>42220.0</v>
      </c>
      <c r="G64" s="107" t="s">
        <v>1496</v>
      </c>
    </row>
    <row r="65" ht="16.5" customHeight="1">
      <c r="A65" s="184" t="s">
        <v>2086</v>
      </c>
      <c r="B65" s="214">
        <v>2263.31</v>
      </c>
      <c r="C65" s="184" t="s">
        <v>2089</v>
      </c>
      <c r="D65" s="184" t="s">
        <v>1451</v>
      </c>
      <c r="E65" s="29" t="s">
        <v>2090</v>
      </c>
      <c r="F65" s="193">
        <v>42240.0</v>
      </c>
      <c r="G65" s="107" t="s">
        <v>1892</v>
      </c>
    </row>
    <row r="66" ht="16.5" customHeight="1">
      <c r="A66" s="184" t="s">
        <v>2091</v>
      </c>
      <c r="B66" s="214">
        <v>2266.22</v>
      </c>
      <c r="C66" s="184" t="s">
        <v>2093</v>
      </c>
      <c r="D66" s="184" t="s">
        <v>2095</v>
      </c>
      <c r="E66" s="19"/>
      <c r="F66" s="216"/>
      <c r="G66" s="19"/>
    </row>
    <row r="67" ht="16.5" customHeight="1">
      <c r="A67" s="184" t="s">
        <v>2091</v>
      </c>
      <c r="B67" s="214">
        <v>2266.84</v>
      </c>
      <c r="C67" s="184" t="s">
        <v>2099</v>
      </c>
      <c r="D67" s="184" t="s">
        <v>2100</v>
      </c>
      <c r="E67" s="19"/>
      <c r="F67" s="216"/>
      <c r="G67" s="19"/>
    </row>
    <row r="68" ht="16.5" customHeight="1">
      <c r="A68" s="184" t="s">
        <v>2091</v>
      </c>
      <c r="B68" s="214">
        <v>2269.92</v>
      </c>
      <c r="C68" s="184" t="s">
        <v>2101</v>
      </c>
      <c r="D68" s="184" t="s">
        <v>2103</v>
      </c>
      <c r="E68" s="29" t="s">
        <v>2104</v>
      </c>
      <c r="F68" s="193">
        <v>42221.0</v>
      </c>
      <c r="G68" s="107" t="s">
        <v>1496</v>
      </c>
    </row>
    <row r="69" ht="16.5" customHeight="1">
      <c r="A69" s="224" t="s">
        <v>2091</v>
      </c>
      <c r="B69" s="225">
        <v>2270.36</v>
      </c>
      <c r="C69" s="224" t="s">
        <v>2106</v>
      </c>
      <c r="D69" s="224" t="s">
        <v>2107</v>
      </c>
      <c r="E69" s="107" t="s">
        <v>2108</v>
      </c>
      <c r="F69" s="193">
        <v>42221.0</v>
      </c>
      <c r="G69" s="107" t="s">
        <v>1496</v>
      </c>
    </row>
    <row r="70" ht="16.5" customHeight="1">
      <c r="A70" s="184" t="s">
        <v>2109</v>
      </c>
      <c r="B70" s="214">
        <v>2276.99</v>
      </c>
      <c r="C70" s="184" t="s">
        <v>2110</v>
      </c>
      <c r="D70" s="184" t="s">
        <v>1442</v>
      </c>
      <c r="E70" s="29" t="s">
        <v>2112</v>
      </c>
      <c r="F70" s="193">
        <v>42222.0</v>
      </c>
      <c r="G70" s="107" t="s">
        <v>1496</v>
      </c>
    </row>
    <row r="71" ht="16.5" customHeight="1">
      <c r="A71" s="184" t="s">
        <v>2109</v>
      </c>
      <c r="B71" s="214">
        <v>2277.27</v>
      </c>
      <c r="C71" s="184" t="s">
        <v>2113</v>
      </c>
      <c r="D71" s="184" t="s">
        <v>1442</v>
      </c>
      <c r="E71" s="29" t="s">
        <v>2112</v>
      </c>
      <c r="F71" s="193">
        <v>42222.0</v>
      </c>
      <c r="G71" s="107" t="s">
        <v>1496</v>
      </c>
    </row>
    <row r="72" ht="16.5" customHeight="1">
      <c r="A72" s="184" t="s">
        <v>2109</v>
      </c>
      <c r="B72" s="214">
        <v>2277.51</v>
      </c>
      <c r="C72" s="184" t="s">
        <v>2115</v>
      </c>
      <c r="D72" s="184" t="s">
        <v>1136</v>
      </c>
      <c r="E72" s="29" t="s">
        <v>2112</v>
      </c>
      <c r="F72" s="193">
        <v>42222.0</v>
      </c>
      <c r="G72" s="107" t="s">
        <v>1496</v>
      </c>
    </row>
    <row r="73" ht="16.5" customHeight="1">
      <c r="A73" s="184" t="s">
        <v>2109</v>
      </c>
      <c r="B73" s="214">
        <v>2279.78</v>
      </c>
      <c r="C73" s="184" t="s">
        <v>2118</v>
      </c>
      <c r="D73" s="184" t="s">
        <v>2120</v>
      </c>
      <c r="E73" s="29"/>
      <c r="F73" s="219"/>
      <c r="G73" s="29"/>
    </row>
    <row r="74" ht="16.5" customHeight="1">
      <c r="A74" s="224" t="s">
        <v>2109</v>
      </c>
      <c r="B74" s="225">
        <v>2280.81</v>
      </c>
      <c r="C74" s="224" t="s">
        <v>2122</v>
      </c>
      <c r="D74" s="224" t="s">
        <v>2124</v>
      </c>
      <c r="E74" s="107"/>
      <c r="F74" s="193"/>
      <c r="G74" s="107"/>
    </row>
    <row r="75" ht="16.5" customHeight="1">
      <c r="A75" s="184" t="s">
        <v>2109</v>
      </c>
      <c r="B75" s="214">
        <v>2280.86</v>
      </c>
      <c r="C75" s="184" t="s">
        <v>2128</v>
      </c>
      <c r="D75" s="184" t="s">
        <v>2130</v>
      </c>
      <c r="E75" s="29"/>
      <c r="F75" s="219"/>
      <c r="G75" s="29"/>
    </row>
    <row r="76" ht="16.5" customHeight="1">
      <c r="A76" s="184" t="s">
        <v>2109</v>
      </c>
      <c r="B76" s="214">
        <v>2281.02</v>
      </c>
      <c r="C76" s="184" t="s">
        <v>2132</v>
      </c>
      <c r="D76" s="184" t="s">
        <v>1451</v>
      </c>
      <c r="E76" s="29"/>
      <c r="F76" s="219"/>
      <c r="G76" s="29"/>
    </row>
    <row r="77" ht="16.5" customHeight="1">
      <c r="A77" s="224" t="s">
        <v>2135</v>
      </c>
      <c r="B77" s="225">
        <v>2284.24</v>
      </c>
      <c r="C77" s="224" t="s">
        <v>2137</v>
      </c>
      <c r="D77" s="224" t="s">
        <v>2139</v>
      </c>
      <c r="E77" s="107" t="s">
        <v>2140</v>
      </c>
      <c r="F77" s="193">
        <v>42222.0</v>
      </c>
      <c r="G77" s="107" t="s">
        <v>1496</v>
      </c>
    </row>
    <row r="78" ht="16.5" customHeight="1">
      <c r="A78" s="248" t="s">
        <v>2144</v>
      </c>
      <c r="B78" s="10"/>
      <c r="C78" s="10"/>
      <c r="D78" s="10"/>
      <c r="E78" s="10"/>
      <c r="F78" s="10"/>
      <c r="G78" s="11"/>
    </row>
    <row r="79" ht="16.5" customHeight="1">
      <c r="A79" s="224" t="s">
        <v>2166</v>
      </c>
      <c r="B79" s="225">
        <v>2290.3</v>
      </c>
      <c r="C79" s="224" t="s">
        <v>2167</v>
      </c>
      <c r="D79" s="224" t="s">
        <v>2168</v>
      </c>
      <c r="E79" s="107" t="s">
        <v>2169</v>
      </c>
      <c r="F79" s="193">
        <v>42222.0</v>
      </c>
      <c r="G79" s="107" t="s">
        <v>1496</v>
      </c>
    </row>
    <row r="80" ht="16.5" customHeight="1">
      <c r="A80" s="184" t="s">
        <v>2166</v>
      </c>
      <c r="B80" s="214">
        <v>2291.24</v>
      </c>
      <c r="C80" s="184" t="s">
        <v>2173</v>
      </c>
      <c r="D80" s="184" t="s">
        <v>2174</v>
      </c>
      <c r="E80" s="241" t="s">
        <v>2048</v>
      </c>
      <c r="F80" s="242">
        <v>42248.0</v>
      </c>
      <c r="G80" s="218" t="s">
        <v>1317</v>
      </c>
    </row>
    <row r="81" ht="16.5" customHeight="1">
      <c r="A81" s="184" t="s">
        <v>2166</v>
      </c>
      <c r="B81" s="214">
        <v>2292.33</v>
      </c>
      <c r="C81" s="184" t="s">
        <v>2178</v>
      </c>
      <c r="D81" s="184" t="s">
        <v>2179</v>
      </c>
      <c r="E81" s="29"/>
      <c r="F81" s="219"/>
      <c r="G81" s="29"/>
    </row>
    <row r="82" ht="16.5" customHeight="1">
      <c r="A82" s="184" t="s">
        <v>2181</v>
      </c>
      <c r="B82" s="214">
        <v>2292.38</v>
      </c>
      <c r="C82" s="184" t="s">
        <v>2183</v>
      </c>
      <c r="D82" s="184" t="s">
        <v>2185</v>
      </c>
      <c r="E82" s="29" t="s">
        <v>2186</v>
      </c>
      <c r="F82" s="219"/>
      <c r="G82" s="29"/>
    </row>
    <row r="83" ht="16.5" customHeight="1">
      <c r="A83" s="184" t="s">
        <v>2188</v>
      </c>
      <c r="B83" s="214">
        <v>2293.98</v>
      </c>
      <c r="C83" s="184" t="s">
        <v>2190</v>
      </c>
      <c r="D83" s="184" t="s">
        <v>1442</v>
      </c>
      <c r="E83" s="29"/>
      <c r="F83" s="219"/>
      <c r="G83" s="29"/>
    </row>
    <row r="84" ht="16.5" customHeight="1">
      <c r="A84" s="224" t="s">
        <v>2188</v>
      </c>
      <c r="B84" s="225">
        <v>2295.16</v>
      </c>
      <c r="C84" s="224" t="s">
        <v>2194</v>
      </c>
      <c r="D84" s="249" t="s">
        <v>2196</v>
      </c>
      <c r="E84" s="107" t="s">
        <v>2198</v>
      </c>
      <c r="F84" s="193">
        <v>42243.0</v>
      </c>
      <c r="G84" s="180" t="s">
        <v>1892</v>
      </c>
    </row>
    <row r="85" ht="16.5" customHeight="1">
      <c r="A85" s="184" t="s">
        <v>2188</v>
      </c>
      <c r="B85" s="214">
        <v>2295.55</v>
      </c>
      <c r="C85" s="184" t="s">
        <v>2199</v>
      </c>
      <c r="D85" s="184" t="s">
        <v>959</v>
      </c>
      <c r="E85" s="29"/>
      <c r="F85" s="219"/>
      <c r="G85" s="29"/>
    </row>
    <row r="86" ht="16.5" customHeight="1">
      <c r="A86" s="184" t="s">
        <v>2188</v>
      </c>
      <c r="B86" s="214">
        <v>2297.19</v>
      </c>
      <c r="C86" s="184" t="s">
        <v>2200</v>
      </c>
      <c r="D86" s="184" t="s">
        <v>2201</v>
      </c>
      <c r="E86" s="29"/>
      <c r="F86" s="219"/>
      <c r="G86" s="29"/>
    </row>
    <row r="87" ht="16.5" customHeight="1">
      <c r="A87" s="184" t="s">
        <v>2188</v>
      </c>
      <c r="B87" s="214">
        <v>2298.36</v>
      </c>
      <c r="C87" s="184" t="s">
        <v>2202</v>
      </c>
      <c r="D87" s="223" t="s">
        <v>2203</v>
      </c>
      <c r="E87" s="29" t="s">
        <v>1515</v>
      </c>
      <c r="F87" s="219"/>
      <c r="G87" s="29"/>
    </row>
    <row r="88" ht="16.5" customHeight="1">
      <c r="A88" s="184" t="s">
        <v>2188</v>
      </c>
      <c r="B88" s="214">
        <v>2298.9</v>
      </c>
      <c r="C88" s="184" t="s">
        <v>2207</v>
      </c>
      <c r="D88" s="184" t="s">
        <v>1458</v>
      </c>
      <c r="E88" s="29"/>
      <c r="F88" s="219"/>
      <c r="G88" s="29"/>
    </row>
    <row r="89" ht="16.5" customHeight="1">
      <c r="A89" s="184" t="s">
        <v>2211</v>
      </c>
      <c r="B89" s="214">
        <v>2299.46</v>
      </c>
      <c r="C89" s="184" t="s">
        <v>2214</v>
      </c>
      <c r="D89" s="184" t="s">
        <v>2215</v>
      </c>
      <c r="E89" s="29"/>
      <c r="F89" s="219"/>
      <c r="G89" s="29"/>
    </row>
    <row r="90" ht="16.5" customHeight="1">
      <c r="A90" s="184" t="s">
        <v>2211</v>
      </c>
      <c r="B90" s="214">
        <v>2302.27</v>
      </c>
      <c r="C90" s="184" t="s">
        <v>2217</v>
      </c>
      <c r="D90" s="184" t="s">
        <v>2220</v>
      </c>
      <c r="E90" s="29"/>
      <c r="F90" s="219"/>
      <c r="G90" s="29"/>
    </row>
    <row r="91" ht="16.5" customHeight="1">
      <c r="A91" s="224" t="s">
        <v>2211</v>
      </c>
      <c r="B91" s="225">
        <v>2304.82</v>
      </c>
      <c r="C91" s="224" t="s">
        <v>2225</v>
      </c>
      <c r="D91" s="224" t="s">
        <v>2227</v>
      </c>
      <c r="E91" s="107" t="s">
        <v>2228</v>
      </c>
      <c r="F91" s="193">
        <v>42243.0</v>
      </c>
      <c r="G91" s="180" t="s">
        <v>1892</v>
      </c>
    </row>
    <row r="92" ht="16.5" customHeight="1">
      <c r="A92" s="184" t="s">
        <v>2232</v>
      </c>
      <c r="B92" s="214">
        <v>2306.06</v>
      </c>
      <c r="C92" s="184" t="s">
        <v>2233</v>
      </c>
      <c r="D92" s="184" t="s">
        <v>2235</v>
      </c>
      <c r="E92" s="29"/>
      <c r="F92" s="219"/>
      <c r="G92" s="29"/>
    </row>
    <row r="93" ht="16.5" customHeight="1">
      <c r="A93" s="184" t="s">
        <v>2232</v>
      </c>
      <c r="B93" s="214">
        <v>2308.4</v>
      </c>
      <c r="C93" s="184" t="s">
        <v>2240</v>
      </c>
      <c r="D93" s="184" t="s">
        <v>637</v>
      </c>
      <c r="E93" s="29" t="s">
        <v>2244</v>
      </c>
      <c r="F93" s="193">
        <v>42243.0</v>
      </c>
      <c r="G93" s="180" t="s">
        <v>1892</v>
      </c>
    </row>
    <row r="94" ht="16.5" customHeight="1">
      <c r="A94" s="184" t="s">
        <v>2232</v>
      </c>
      <c r="B94" s="252">
        <v>2308.76</v>
      </c>
      <c r="C94" s="184" t="s">
        <v>2266</v>
      </c>
      <c r="D94" s="184" t="s">
        <v>1451</v>
      </c>
      <c r="E94" s="29"/>
      <c r="F94" s="219"/>
      <c r="G94" s="29"/>
    </row>
    <row r="95" ht="16.5" customHeight="1">
      <c r="A95" s="184" t="s">
        <v>2232</v>
      </c>
      <c r="B95" s="214">
        <v>2312.06</v>
      </c>
      <c r="C95" s="184" t="s">
        <v>2276</v>
      </c>
      <c r="D95" s="184" t="s">
        <v>2277</v>
      </c>
      <c r="E95" s="29"/>
      <c r="F95" s="219"/>
      <c r="G95" s="29"/>
    </row>
    <row r="96" ht="16.5" customHeight="1">
      <c r="A96" s="184" t="s">
        <v>2282</v>
      </c>
      <c r="B96" s="214">
        <v>2316.02</v>
      </c>
      <c r="C96" s="184" t="s">
        <v>2286</v>
      </c>
      <c r="D96" s="184" t="s">
        <v>2289</v>
      </c>
      <c r="E96" s="29" t="s">
        <v>2290</v>
      </c>
      <c r="F96" s="193">
        <v>42243.0</v>
      </c>
      <c r="G96" s="180" t="s">
        <v>1892</v>
      </c>
    </row>
    <row r="97" ht="16.5" customHeight="1">
      <c r="A97" s="184" t="s">
        <v>2282</v>
      </c>
      <c r="B97" s="214">
        <v>2316.7</v>
      </c>
      <c r="C97" s="184" t="s">
        <v>2296</v>
      </c>
      <c r="D97" s="184" t="s">
        <v>1451</v>
      </c>
      <c r="E97" s="29"/>
      <c r="F97" s="219"/>
      <c r="G97" s="29"/>
    </row>
    <row r="98" ht="16.5" customHeight="1">
      <c r="A98" s="184" t="s">
        <v>2282</v>
      </c>
      <c r="B98" s="214">
        <v>2317.32</v>
      </c>
      <c r="C98" s="184" t="s">
        <v>2303</v>
      </c>
      <c r="D98" s="184" t="s">
        <v>784</v>
      </c>
      <c r="E98" s="29" t="s">
        <v>2307</v>
      </c>
      <c r="F98" s="193">
        <v>42243.0</v>
      </c>
      <c r="G98" s="180" t="s">
        <v>1892</v>
      </c>
    </row>
    <row r="99" ht="16.5" customHeight="1">
      <c r="A99" s="224" t="s">
        <v>2282</v>
      </c>
      <c r="B99" s="225">
        <v>2317.43</v>
      </c>
      <c r="C99" s="224" t="s">
        <v>2312</v>
      </c>
      <c r="D99" s="224" t="s">
        <v>2314</v>
      </c>
      <c r="E99" s="107" t="s">
        <v>2315</v>
      </c>
      <c r="F99" s="193">
        <v>42243.0</v>
      </c>
      <c r="G99" s="180" t="s">
        <v>1892</v>
      </c>
    </row>
    <row r="100" ht="16.5" customHeight="1">
      <c r="A100" s="184" t="s">
        <v>2282</v>
      </c>
      <c r="B100" s="214">
        <v>2317.88</v>
      </c>
      <c r="C100" s="184" t="s">
        <v>2319</v>
      </c>
      <c r="D100" s="223" t="s">
        <v>2321</v>
      </c>
      <c r="E100" s="29" t="s">
        <v>2322</v>
      </c>
      <c r="F100" s="193">
        <v>42243.0</v>
      </c>
      <c r="G100" s="180" t="s">
        <v>1892</v>
      </c>
    </row>
    <row r="101" ht="16.5" customHeight="1">
      <c r="A101" s="184" t="s">
        <v>2282</v>
      </c>
      <c r="B101" s="214">
        <v>2318.29</v>
      </c>
      <c r="C101" s="184" t="s">
        <v>2326</v>
      </c>
      <c r="D101" s="223" t="s">
        <v>2329</v>
      </c>
      <c r="E101" s="29" t="s">
        <v>230</v>
      </c>
      <c r="F101" s="193">
        <v>42243.0</v>
      </c>
      <c r="G101" s="180" t="s">
        <v>1892</v>
      </c>
    </row>
    <row r="102" ht="16.5" customHeight="1">
      <c r="A102" s="184"/>
      <c r="B102" s="253">
        <v>2320.16</v>
      </c>
      <c r="C102" s="184"/>
      <c r="D102" s="254" t="s">
        <v>1646</v>
      </c>
      <c r="E102" s="29"/>
      <c r="F102" s="219"/>
      <c r="G102" s="29"/>
    </row>
    <row r="103" ht="16.5" customHeight="1">
      <c r="A103" s="184"/>
      <c r="B103" s="214">
        <v>2320.55</v>
      </c>
      <c r="C103" s="184"/>
      <c r="D103" s="184" t="s">
        <v>2351</v>
      </c>
      <c r="E103" s="29" t="s">
        <v>2353</v>
      </c>
      <c r="F103" s="193">
        <v>42243.0</v>
      </c>
      <c r="G103" s="180" t="s">
        <v>1892</v>
      </c>
    </row>
    <row r="104" ht="16.5" customHeight="1">
      <c r="A104" s="184" t="s">
        <v>2358</v>
      </c>
      <c r="B104" s="214">
        <v>2323.17</v>
      </c>
      <c r="C104" s="184" t="s">
        <v>2360</v>
      </c>
      <c r="D104" s="223" t="s">
        <v>2362</v>
      </c>
      <c r="E104" s="29" t="s">
        <v>2365</v>
      </c>
      <c r="F104" s="193">
        <v>42243.0</v>
      </c>
      <c r="G104" s="180" t="s">
        <v>1892</v>
      </c>
    </row>
    <row r="105" ht="16.5" customHeight="1">
      <c r="A105" s="184" t="s">
        <v>2371</v>
      </c>
      <c r="B105" s="214">
        <v>2331.58</v>
      </c>
      <c r="C105" s="184" t="s">
        <v>2374</v>
      </c>
      <c r="D105" s="184" t="s">
        <v>2375</v>
      </c>
      <c r="E105" s="29" t="s">
        <v>2378</v>
      </c>
      <c r="F105" s="193">
        <v>42243.0</v>
      </c>
      <c r="G105" s="180" t="s">
        <v>1892</v>
      </c>
    </row>
    <row r="106" ht="13.5" customHeight="1">
      <c r="A106" s="184" t="s">
        <v>2371</v>
      </c>
      <c r="B106" s="214">
        <v>2334.48</v>
      </c>
      <c r="C106" s="184" t="s">
        <v>2384</v>
      </c>
      <c r="D106" s="184" t="s">
        <v>2387</v>
      </c>
      <c r="E106" s="29"/>
      <c r="F106" s="219"/>
      <c r="G106" s="29"/>
    </row>
    <row r="107" ht="16.5" customHeight="1">
      <c r="A107" s="184" t="s">
        <v>2390</v>
      </c>
      <c r="B107" s="214">
        <v>2339.1</v>
      </c>
      <c r="C107" s="184" t="s">
        <v>2392</v>
      </c>
      <c r="D107" s="184" t="s">
        <v>2394</v>
      </c>
      <c r="E107" s="29" t="s">
        <v>2397</v>
      </c>
      <c r="F107" s="193">
        <v>42243.0</v>
      </c>
      <c r="G107" s="180" t="s">
        <v>1892</v>
      </c>
    </row>
    <row r="108" ht="16.5" customHeight="1">
      <c r="A108" s="184" t="s">
        <v>2390</v>
      </c>
      <c r="B108" s="214">
        <v>2339.31</v>
      </c>
      <c r="C108" s="184" t="s">
        <v>2403</v>
      </c>
      <c r="D108" s="184" t="s">
        <v>1011</v>
      </c>
      <c r="E108" s="29" t="s">
        <v>2404</v>
      </c>
      <c r="F108" s="193">
        <v>42243.0</v>
      </c>
      <c r="G108" s="180" t="s">
        <v>1892</v>
      </c>
    </row>
    <row r="109" ht="14.25" customHeight="1">
      <c r="A109" s="184" t="s">
        <v>2406</v>
      </c>
      <c r="B109" s="214">
        <v>2344.46</v>
      </c>
      <c r="C109" s="184" t="s">
        <v>2409</v>
      </c>
      <c r="D109" s="184" t="s">
        <v>2411</v>
      </c>
      <c r="E109" s="29" t="s">
        <v>2414</v>
      </c>
      <c r="F109" s="193">
        <v>42243.0</v>
      </c>
      <c r="G109" s="180" t="s">
        <v>1892</v>
      </c>
    </row>
    <row r="110">
      <c r="A110" s="184" t="s">
        <v>2406</v>
      </c>
      <c r="B110" s="214">
        <v>2344.52</v>
      </c>
      <c r="C110" s="184" t="s">
        <v>2418</v>
      </c>
      <c r="D110" s="184" t="s">
        <v>2420</v>
      </c>
      <c r="E110" s="29" t="s">
        <v>2422</v>
      </c>
      <c r="F110" s="219">
        <v>41888.0</v>
      </c>
      <c r="G110" s="29" t="s">
        <v>1656</v>
      </c>
    </row>
    <row r="111">
      <c r="A111" s="184" t="s">
        <v>2426</v>
      </c>
      <c r="B111" s="214">
        <v>2349.24</v>
      </c>
      <c r="C111" s="184" t="s">
        <v>2428</v>
      </c>
      <c r="D111" s="184" t="s">
        <v>2429</v>
      </c>
      <c r="E111" s="29" t="s">
        <v>2430</v>
      </c>
      <c r="F111" s="193">
        <v>42243.0</v>
      </c>
      <c r="G111" s="180" t="s">
        <v>1892</v>
      </c>
    </row>
    <row r="112" ht="16.5" customHeight="1">
      <c r="A112" s="184" t="s">
        <v>2431</v>
      </c>
      <c r="B112" s="214">
        <v>2360.99</v>
      </c>
      <c r="C112" s="184" t="s">
        <v>2432</v>
      </c>
      <c r="D112" s="184" t="s">
        <v>2433</v>
      </c>
      <c r="E112" s="29" t="s">
        <v>2434</v>
      </c>
      <c r="F112" s="219">
        <v>41889.0</v>
      </c>
      <c r="G112" s="29" t="s">
        <v>1656</v>
      </c>
    </row>
    <row r="113" ht="16.5" customHeight="1">
      <c r="A113" s="184" t="s">
        <v>2437</v>
      </c>
      <c r="B113" s="214">
        <v>2363.27</v>
      </c>
      <c r="C113" s="184" t="s">
        <v>2439</v>
      </c>
      <c r="D113" s="184" t="s">
        <v>1109</v>
      </c>
      <c r="E113" s="29"/>
      <c r="F113" s="219"/>
      <c r="G113" s="29"/>
    </row>
    <row r="114" ht="16.5" customHeight="1">
      <c r="A114" s="184" t="s">
        <v>2437</v>
      </c>
      <c r="B114" s="214">
        <v>2368.17</v>
      </c>
      <c r="C114" s="184" t="s">
        <v>2446</v>
      </c>
      <c r="D114" s="184" t="s">
        <v>2449</v>
      </c>
      <c r="E114" s="29"/>
      <c r="F114" s="219"/>
      <c r="G114" s="29"/>
    </row>
    <row r="115" ht="16.5" customHeight="1">
      <c r="A115" s="184" t="s">
        <v>2437</v>
      </c>
      <c r="B115" s="214">
        <v>2370.05</v>
      </c>
      <c r="C115" s="184" t="s">
        <v>2454</v>
      </c>
      <c r="D115" s="184" t="s">
        <v>2457</v>
      </c>
      <c r="E115" s="29"/>
      <c r="F115" s="219"/>
      <c r="G115" s="29"/>
    </row>
    <row r="116" ht="16.5" customHeight="1">
      <c r="A116" s="184" t="s">
        <v>2461</v>
      </c>
      <c r="B116" s="214">
        <v>2374.35</v>
      </c>
      <c r="C116" s="184" t="s">
        <v>2471</v>
      </c>
      <c r="D116" s="184" t="s">
        <v>2143</v>
      </c>
      <c r="E116" s="29"/>
      <c r="F116" s="219"/>
      <c r="G116" s="29"/>
    </row>
    <row r="117" ht="16.5" customHeight="1">
      <c r="A117" s="184" t="s">
        <v>2461</v>
      </c>
      <c r="B117" s="214">
        <v>2376.54</v>
      </c>
      <c r="C117" s="184" t="s">
        <v>2478</v>
      </c>
      <c r="D117" s="184" t="s">
        <v>1136</v>
      </c>
      <c r="E117" s="29"/>
      <c r="F117" s="219"/>
      <c r="G117" s="29"/>
    </row>
    <row r="118" ht="16.5" customHeight="1">
      <c r="A118" s="184" t="s">
        <v>2461</v>
      </c>
      <c r="B118" s="214">
        <v>2377.3</v>
      </c>
      <c r="C118" s="184" t="s">
        <v>2481</v>
      </c>
      <c r="D118" s="184" t="s">
        <v>2482</v>
      </c>
      <c r="E118" s="29"/>
      <c r="F118" s="219"/>
      <c r="G118" s="29"/>
    </row>
    <row r="119" ht="16.5" customHeight="1">
      <c r="A119" s="224" t="s">
        <v>2484</v>
      </c>
      <c r="B119" s="225">
        <v>2379.5</v>
      </c>
      <c r="C119" s="224" t="s">
        <v>2486</v>
      </c>
      <c r="D119" s="224" t="s">
        <v>2488</v>
      </c>
      <c r="E119" s="107" t="s">
        <v>29</v>
      </c>
      <c r="F119" s="193">
        <v>42228.0</v>
      </c>
      <c r="G119" s="107" t="s">
        <v>1496</v>
      </c>
    </row>
    <row r="120" ht="16.5" customHeight="1">
      <c r="A120" s="184" t="s">
        <v>2484</v>
      </c>
      <c r="B120" s="214">
        <v>2380.88</v>
      </c>
      <c r="C120" s="184" t="s">
        <v>2491</v>
      </c>
      <c r="D120" s="184" t="s">
        <v>2493</v>
      </c>
      <c r="E120" s="29"/>
      <c r="F120" s="219"/>
      <c r="G120" s="29"/>
    </row>
    <row r="121" ht="16.5" customHeight="1">
      <c r="A121" s="184" t="s">
        <v>2484</v>
      </c>
      <c r="B121" s="214">
        <v>2381.39</v>
      </c>
      <c r="C121" s="184" t="s">
        <v>2495</v>
      </c>
      <c r="D121" s="184" t="s">
        <v>2496</v>
      </c>
      <c r="E121" s="29" t="s">
        <v>29</v>
      </c>
      <c r="F121" s="219">
        <v>42228.0</v>
      </c>
      <c r="G121" s="29" t="s">
        <v>1496</v>
      </c>
    </row>
    <row r="122" ht="16.5" customHeight="1">
      <c r="A122" s="184" t="s">
        <v>2484</v>
      </c>
      <c r="B122" s="214">
        <v>2381.6</v>
      </c>
      <c r="C122" s="184" t="s">
        <v>2499</v>
      </c>
      <c r="D122" s="184" t="s">
        <v>2501</v>
      </c>
      <c r="E122" s="29" t="s">
        <v>29</v>
      </c>
      <c r="F122" s="219">
        <v>42228.0</v>
      </c>
      <c r="G122" s="29" t="s">
        <v>1496</v>
      </c>
    </row>
    <row r="123" ht="16.5" customHeight="1">
      <c r="A123" s="184" t="s">
        <v>2484</v>
      </c>
      <c r="B123" s="214">
        <v>2381.8</v>
      </c>
      <c r="C123" s="184" t="s">
        <v>2504</v>
      </c>
      <c r="D123" s="223" t="s">
        <v>2505</v>
      </c>
      <c r="E123" s="184" t="s">
        <v>230</v>
      </c>
      <c r="F123" s="219">
        <v>41891.0</v>
      </c>
      <c r="G123" s="29" t="s">
        <v>1656</v>
      </c>
    </row>
    <row r="124" ht="16.5" customHeight="1">
      <c r="A124" s="184" t="s">
        <v>2484</v>
      </c>
      <c r="B124" s="214">
        <v>2382.06</v>
      </c>
      <c r="C124" s="184" t="s">
        <v>2507</v>
      </c>
      <c r="D124" s="184"/>
      <c r="E124" s="184"/>
      <c r="F124" s="219"/>
      <c r="G124" s="29"/>
    </row>
    <row r="125" ht="16.5" customHeight="1">
      <c r="A125" s="184" t="s">
        <v>2484</v>
      </c>
      <c r="B125" s="214">
        <v>2382.77</v>
      </c>
      <c r="C125" s="184" t="s">
        <v>2508</v>
      </c>
      <c r="D125" s="184" t="s">
        <v>784</v>
      </c>
      <c r="E125" s="29" t="s">
        <v>29</v>
      </c>
      <c r="F125" s="219">
        <v>42228.0</v>
      </c>
      <c r="G125" s="29" t="s">
        <v>1496</v>
      </c>
    </row>
    <row r="126" ht="16.5" customHeight="1">
      <c r="A126" s="184" t="s">
        <v>2484</v>
      </c>
      <c r="B126" s="214">
        <v>2383.07</v>
      </c>
      <c r="C126" s="184" t="s">
        <v>2509</v>
      </c>
      <c r="D126" s="184" t="s">
        <v>2510</v>
      </c>
      <c r="E126" s="29" t="s">
        <v>29</v>
      </c>
      <c r="F126" s="219">
        <v>42228.0</v>
      </c>
      <c r="G126" s="29" t="s">
        <v>1496</v>
      </c>
    </row>
    <row r="127" ht="16.5" customHeight="1">
      <c r="A127" s="224" t="s">
        <v>2511</v>
      </c>
      <c r="B127" s="225">
        <v>2385.15</v>
      </c>
      <c r="C127" s="224" t="s">
        <v>2512</v>
      </c>
      <c r="D127" s="224" t="s">
        <v>2513</v>
      </c>
      <c r="E127" s="107" t="s">
        <v>2514</v>
      </c>
      <c r="F127" s="193">
        <v>42228.0</v>
      </c>
      <c r="G127" s="107" t="s">
        <v>1496</v>
      </c>
    </row>
    <row r="128" ht="16.5" customHeight="1">
      <c r="A128" s="184" t="s">
        <v>2511</v>
      </c>
      <c r="B128" s="214">
        <v>2385.84</v>
      </c>
      <c r="C128" s="184" t="s">
        <v>2515</v>
      </c>
      <c r="D128" s="184" t="s">
        <v>2517</v>
      </c>
      <c r="E128" s="29"/>
      <c r="F128" s="219"/>
      <c r="G128" s="29"/>
    </row>
    <row r="129" ht="16.5" customHeight="1">
      <c r="A129" s="184" t="s">
        <v>2511</v>
      </c>
      <c r="B129" s="214">
        <v>2387.04</v>
      </c>
      <c r="C129" s="184" t="s">
        <v>2519</v>
      </c>
      <c r="D129" s="184" t="s">
        <v>2521</v>
      </c>
      <c r="E129" s="29"/>
      <c r="F129" s="219"/>
      <c r="G129" s="29"/>
    </row>
    <row r="130" ht="16.5" customHeight="1">
      <c r="A130" s="184" t="s">
        <v>2511</v>
      </c>
      <c r="B130" s="214">
        <v>2388.65</v>
      </c>
      <c r="C130" s="184" t="s">
        <v>2522</v>
      </c>
      <c r="D130" s="184" t="s">
        <v>637</v>
      </c>
      <c r="E130" s="29"/>
      <c r="F130" s="219"/>
      <c r="G130" s="29"/>
    </row>
    <row r="131" ht="16.5" customHeight="1">
      <c r="A131" s="224" t="s">
        <v>2511</v>
      </c>
      <c r="B131" s="225">
        <v>2390.6</v>
      </c>
      <c r="C131" s="224" t="s">
        <v>2524</v>
      </c>
      <c r="D131" s="224" t="s">
        <v>2525</v>
      </c>
      <c r="E131" s="107"/>
      <c r="F131" s="193"/>
      <c r="G131" s="107"/>
    </row>
    <row r="132" ht="16.5" customHeight="1">
      <c r="A132" s="55"/>
      <c r="B132" s="214">
        <v>2390.72</v>
      </c>
      <c r="C132" s="184" t="s">
        <v>2526</v>
      </c>
      <c r="D132" s="184" t="s">
        <v>2527</v>
      </c>
      <c r="E132" s="18"/>
      <c r="F132" s="219"/>
      <c r="G132" s="18"/>
    </row>
    <row r="133" ht="16.5" customHeight="1">
      <c r="A133" s="55"/>
      <c r="B133" s="214">
        <v>2390.72</v>
      </c>
      <c r="C133" s="184" t="s">
        <v>2528</v>
      </c>
      <c r="D133" s="184" t="s">
        <v>2529</v>
      </c>
      <c r="E133" s="29"/>
      <c r="F133" s="219"/>
      <c r="G133" s="29"/>
    </row>
    <row r="134" ht="16.5" customHeight="1">
      <c r="A134" s="55"/>
      <c r="B134" s="214">
        <v>2390.72</v>
      </c>
      <c r="C134" s="184" t="s">
        <v>2530</v>
      </c>
      <c r="D134" s="184" t="s">
        <v>2533</v>
      </c>
      <c r="E134" s="29"/>
      <c r="F134" s="219"/>
      <c r="G134" s="29"/>
    </row>
    <row r="135" ht="16.5" customHeight="1">
      <c r="A135" s="184" t="s">
        <v>2536</v>
      </c>
      <c r="B135" s="214">
        <v>2391.21</v>
      </c>
      <c r="C135" s="184" t="s">
        <v>2537</v>
      </c>
      <c r="D135" s="184" t="s">
        <v>1136</v>
      </c>
      <c r="E135" s="29"/>
      <c r="F135" s="219"/>
      <c r="G135" s="29"/>
    </row>
    <row r="136" ht="16.5" customHeight="1">
      <c r="A136" s="184" t="s">
        <v>2539</v>
      </c>
      <c r="B136" s="214">
        <v>2393.01</v>
      </c>
      <c r="C136" s="184" t="s">
        <v>2540</v>
      </c>
      <c r="D136" s="184" t="s">
        <v>1136</v>
      </c>
      <c r="E136" s="29"/>
      <c r="F136" s="219"/>
      <c r="G136" s="29"/>
    </row>
    <row r="137" ht="16.5" customHeight="1">
      <c r="A137" s="184" t="s">
        <v>2539</v>
      </c>
      <c r="B137" s="214">
        <v>2393.96</v>
      </c>
      <c r="C137" s="184" t="s">
        <v>2542</v>
      </c>
      <c r="D137" s="184" t="s">
        <v>1136</v>
      </c>
      <c r="E137" s="29"/>
      <c r="F137" s="219"/>
      <c r="G137" s="29"/>
    </row>
    <row r="138" ht="16.5" customHeight="1">
      <c r="A138" s="184" t="s">
        <v>2539</v>
      </c>
      <c r="B138" s="214">
        <v>2397.78</v>
      </c>
      <c r="C138" s="184" t="s">
        <v>2543</v>
      </c>
      <c r="D138" s="223" t="s">
        <v>2544</v>
      </c>
      <c r="E138" s="29"/>
      <c r="F138" s="219"/>
      <c r="G138" s="29"/>
    </row>
    <row r="139" ht="16.5" customHeight="1">
      <c r="A139" s="184" t="s">
        <v>2545</v>
      </c>
      <c r="B139" s="214">
        <v>2401.31</v>
      </c>
      <c r="C139" s="184" t="s">
        <v>2546</v>
      </c>
      <c r="D139" s="184" t="s">
        <v>2547</v>
      </c>
      <c r="E139" s="29"/>
      <c r="F139" s="219"/>
      <c r="G139" s="29"/>
    </row>
    <row r="140" ht="16.5" customHeight="1">
      <c r="A140" s="184" t="s">
        <v>2545</v>
      </c>
      <c r="B140" s="214">
        <v>2405.35</v>
      </c>
      <c r="C140" s="184" t="s">
        <v>2548</v>
      </c>
      <c r="D140" s="184" t="s">
        <v>2549</v>
      </c>
      <c r="E140" s="19"/>
      <c r="F140" s="216"/>
      <c r="G140" s="19"/>
    </row>
    <row r="141" ht="16.5" customHeight="1">
      <c r="A141" s="184" t="s">
        <v>2545</v>
      </c>
      <c r="B141" s="214">
        <v>2408.68</v>
      </c>
      <c r="C141" s="184" t="s">
        <v>2550</v>
      </c>
      <c r="D141" s="223" t="s">
        <v>2551</v>
      </c>
      <c r="E141" s="29" t="s">
        <v>649</v>
      </c>
      <c r="F141" s="219">
        <v>41893.0</v>
      </c>
      <c r="G141" s="29" t="s">
        <v>1656</v>
      </c>
    </row>
    <row r="142" ht="16.5" customHeight="1">
      <c r="A142" s="184" t="s">
        <v>2545</v>
      </c>
      <c r="B142" s="214">
        <v>2409.6</v>
      </c>
      <c r="C142" s="184" t="s">
        <v>2552</v>
      </c>
      <c r="D142" s="184" t="s">
        <v>1136</v>
      </c>
      <c r="E142" s="29"/>
      <c r="F142" s="219"/>
      <c r="G142" s="29"/>
    </row>
    <row r="143" ht="16.5" customHeight="1">
      <c r="A143" s="184" t="s">
        <v>2545</v>
      </c>
      <c r="B143" s="214">
        <v>2411.27</v>
      </c>
      <c r="C143" s="184" t="s">
        <v>2553</v>
      </c>
      <c r="D143" s="223" t="s">
        <v>2554</v>
      </c>
      <c r="E143" s="29" t="s">
        <v>2555</v>
      </c>
      <c r="F143" s="219">
        <v>41893.0</v>
      </c>
      <c r="G143" s="29" t="s">
        <v>1656</v>
      </c>
    </row>
    <row r="144" ht="16.5" customHeight="1">
      <c r="A144" s="184" t="s">
        <v>2545</v>
      </c>
      <c r="B144" s="214">
        <v>2411.83</v>
      </c>
      <c r="C144" s="184" t="s">
        <v>2556</v>
      </c>
      <c r="D144" s="184" t="s">
        <v>1044</v>
      </c>
      <c r="E144" s="29"/>
      <c r="F144" s="219"/>
      <c r="G144" s="29"/>
    </row>
    <row r="145" ht="16.5" customHeight="1">
      <c r="A145" s="184" t="s">
        <v>2545</v>
      </c>
      <c r="B145" s="214">
        <v>2412.43</v>
      </c>
      <c r="C145" s="184" t="s">
        <v>2557</v>
      </c>
      <c r="D145" s="184" t="s">
        <v>1136</v>
      </c>
      <c r="E145" s="29"/>
      <c r="F145" s="219"/>
      <c r="G145" s="29"/>
    </row>
    <row r="146" ht="16.5" customHeight="1">
      <c r="A146" s="184" t="s">
        <v>2545</v>
      </c>
      <c r="B146" s="214">
        <v>2413.07</v>
      </c>
      <c r="C146" s="184" t="s">
        <v>2558</v>
      </c>
      <c r="D146" s="184" t="s">
        <v>1136</v>
      </c>
      <c r="E146" s="29"/>
      <c r="F146" s="219"/>
      <c r="G146" s="29"/>
    </row>
    <row r="147" ht="16.5" customHeight="1">
      <c r="A147" s="184" t="s">
        <v>2559</v>
      </c>
      <c r="B147" s="214">
        <v>2418.26</v>
      </c>
      <c r="C147" s="184" t="s">
        <v>2560</v>
      </c>
      <c r="D147" s="184" t="s">
        <v>1458</v>
      </c>
      <c r="E147" s="29"/>
      <c r="F147" s="219"/>
      <c r="G147" s="29"/>
    </row>
    <row r="148" ht="16.5" customHeight="1">
      <c r="A148" s="184" t="s">
        <v>2559</v>
      </c>
      <c r="B148" s="214">
        <v>2418.72</v>
      </c>
      <c r="C148" s="184" t="s">
        <v>2561</v>
      </c>
      <c r="D148" s="184" t="s">
        <v>1458</v>
      </c>
      <c r="E148" s="19"/>
      <c r="F148" s="216"/>
      <c r="G148" s="19"/>
    </row>
    <row r="149" ht="16.5" customHeight="1">
      <c r="A149" s="184" t="s">
        <v>2559</v>
      </c>
      <c r="B149" s="214">
        <v>2423.82</v>
      </c>
      <c r="C149" s="184" t="s">
        <v>2562</v>
      </c>
      <c r="D149" s="184" t="s">
        <v>1451</v>
      </c>
      <c r="E149" s="19"/>
      <c r="F149" s="216"/>
      <c r="G149" s="19"/>
    </row>
    <row r="150" ht="16.5" customHeight="1">
      <c r="A150" s="184" t="s">
        <v>2559</v>
      </c>
      <c r="B150" s="214">
        <v>2424.77</v>
      </c>
      <c r="C150" s="184" t="s">
        <v>2563</v>
      </c>
      <c r="D150" s="184" t="s">
        <v>784</v>
      </c>
      <c r="E150" s="29"/>
      <c r="F150" s="219"/>
      <c r="G150" s="29"/>
    </row>
    <row r="151" ht="16.5" customHeight="1">
      <c r="A151" s="184" t="s">
        <v>2559</v>
      </c>
      <c r="B151" s="214">
        <v>2425.33</v>
      </c>
      <c r="C151" s="184" t="s">
        <v>2564</v>
      </c>
      <c r="D151" s="223" t="s">
        <v>2565</v>
      </c>
      <c r="E151" s="29" t="s">
        <v>630</v>
      </c>
      <c r="F151" s="219">
        <v>41894.0</v>
      </c>
      <c r="G151" s="29" t="s">
        <v>1656</v>
      </c>
    </row>
    <row r="152" ht="16.5" customHeight="1">
      <c r="A152" s="184" t="s">
        <v>2559</v>
      </c>
      <c r="B152" s="214">
        <v>2425.98</v>
      </c>
      <c r="C152" s="184" t="s">
        <v>2566</v>
      </c>
      <c r="D152" s="184" t="s">
        <v>1136</v>
      </c>
      <c r="E152" s="29"/>
      <c r="F152" s="219"/>
      <c r="G152" s="29"/>
    </row>
    <row r="153" ht="16.5" customHeight="1">
      <c r="A153" s="184" t="s">
        <v>2559</v>
      </c>
      <c r="B153" s="214">
        <v>2426.1</v>
      </c>
      <c r="C153" s="184" t="s">
        <v>2567</v>
      </c>
      <c r="D153" s="184" t="s">
        <v>2568</v>
      </c>
      <c r="E153" s="29"/>
      <c r="F153" s="219"/>
      <c r="G153" s="29"/>
    </row>
    <row r="154" ht="16.5" customHeight="1">
      <c r="A154" s="184" t="s">
        <v>2559</v>
      </c>
      <c r="B154" s="214">
        <v>2426.89</v>
      </c>
      <c r="C154" s="184" t="s">
        <v>2569</v>
      </c>
      <c r="D154" s="184" t="s">
        <v>637</v>
      </c>
      <c r="E154" s="18"/>
      <c r="F154" s="219"/>
      <c r="G154" s="18"/>
    </row>
    <row r="155" ht="16.5" customHeight="1">
      <c r="A155" s="184" t="s">
        <v>2559</v>
      </c>
      <c r="B155" s="214">
        <v>2427.54</v>
      </c>
      <c r="C155" s="184" t="s">
        <v>2570</v>
      </c>
      <c r="D155" s="184" t="s">
        <v>2571</v>
      </c>
      <c r="E155" s="29"/>
      <c r="F155" s="219"/>
      <c r="G155" s="29"/>
    </row>
    <row r="156" ht="16.5" customHeight="1">
      <c r="A156" s="184" t="s">
        <v>2572</v>
      </c>
      <c r="B156" s="214">
        <v>2431.98</v>
      </c>
      <c r="C156" s="184" t="s">
        <v>2573</v>
      </c>
      <c r="D156" s="184" t="s">
        <v>2574</v>
      </c>
      <c r="E156" s="29"/>
      <c r="F156" s="219"/>
      <c r="G156" s="29"/>
    </row>
    <row r="157" ht="16.5" customHeight="1">
      <c r="A157" s="184" t="s">
        <v>2572</v>
      </c>
      <c r="B157" s="214">
        <v>2432.15</v>
      </c>
      <c r="C157" s="184" t="s">
        <v>2575</v>
      </c>
      <c r="D157" s="184" t="s">
        <v>2576</v>
      </c>
      <c r="E157" s="29"/>
      <c r="F157" s="219"/>
      <c r="G157" s="29"/>
    </row>
    <row r="158" ht="16.5" customHeight="1">
      <c r="A158" s="184" t="s">
        <v>2572</v>
      </c>
      <c r="B158" s="214">
        <v>2432.32</v>
      </c>
      <c r="C158" s="184" t="s">
        <v>2577</v>
      </c>
      <c r="D158" s="223" t="s">
        <v>2578</v>
      </c>
      <c r="E158" s="29" t="s">
        <v>649</v>
      </c>
      <c r="F158" s="219">
        <v>41894.0</v>
      </c>
      <c r="G158" s="29" t="s">
        <v>1656</v>
      </c>
    </row>
    <row r="159" ht="16.5" customHeight="1">
      <c r="A159" s="224" t="s">
        <v>2579</v>
      </c>
      <c r="B159" s="225">
        <v>2438.65</v>
      </c>
      <c r="C159" s="224" t="s">
        <v>2580</v>
      </c>
      <c r="D159" s="224" t="s">
        <v>2581</v>
      </c>
      <c r="E159" s="107" t="s">
        <v>2582</v>
      </c>
      <c r="F159" s="193">
        <v>41895.0</v>
      </c>
      <c r="G159" s="107" t="s">
        <v>1656</v>
      </c>
    </row>
    <row r="160" ht="16.5" customHeight="1">
      <c r="A160" s="184" t="s">
        <v>2579</v>
      </c>
      <c r="B160" s="214">
        <v>2438.95</v>
      </c>
      <c r="C160" s="184" t="s">
        <v>2583</v>
      </c>
      <c r="D160" s="184" t="s">
        <v>637</v>
      </c>
      <c r="E160" s="29"/>
      <c r="F160" s="219"/>
      <c r="G160" s="29"/>
    </row>
    <row r="161" ht="16.5" customHeight="1">
      <c r="A161" s="184" t="s">
        <v>2579</v>
      </c>
      <c r="B161" s="214">
        <v>2439.65</v>
      </c>
      <c r="C161" s="184" t="s">
        <v>2584</v>
      </c>
      <c r="D161" s="184" t="s">
        <v>1136</v>
      </c>
      <c r="E161" s="29"/>
      <c r="F161" s="219"/>
      <c r="G161" s="29"/>
    </row>
    <row r="162" ht="16.5" customHeight="1">
      <c r="A162" s="184" t="s">
        <v>2579</v>
      </c>
      <c r="B162" s="214">
        <v>2441.07</v>
      </c>
      <c r="C162" s="184" t="s">
        <v>2585</v>
      </c>
      <c r="D162" s="184" t="s">
        <v>1451</v>
      </c>
      <c r="E162" s="29"/>
      <c r="F162" s="219"/>
      <c r="G162" s="29"/>
    </row>
    <row r="163" ht="16.5" customHeight="1">
      <c r="A163" s="184" t="s">
        <v>2586</v>
      </c>
      <c r="B163" s="214">
        <v>2441.75</v>
      </c>
      <c r="C163" s="184" t="s">
        <v>2587</v>
      </c>
      <c r="D163" s="184" t="s">
        <v>2588</v>
      </c>
      <c r="E163" s="29"/>
      <c r="F163" s="219"/>
      <c r="G163" s="29"/>
    </row>
    <row r="164" ht="16.5" customHeight="1">
      <c r="A164" s="184" t="s">
        <v>2586</v>
      </c>
      <c r="B164" s="214">
        <v>2442.16</v>
      </c>
      <c r="C164" s="184" t="s">
        <v>2589</v>
      </c>
      <c r="D164" s="184" t="s">
        <v>1247</v>
      </c>
      <c r="E164" s="29"/>
      <c r="F164" s="219"/>
      <c r="G164" s="29"/>
    </row>
    <row r="165" ht="16.5" customHeight="1">
      <c r="A165" s="184" t="s">
        <v>2586</v>
      </c>
      <c r="B165" s="214">
        <v>2442.71</v>
      </c>
      <c r="C165" s="184" t="s">
        <v>2590</v>
      </c>
      <c r="D165" s="184" t="s">
        <v>1451</v>
      </c>
      <c r="E165" s="29"/>
      <c r="F165" s="219"/>
      <c r="G165" s="29"/>
    </row>
    <row r="166" ht="16.5" customHeight="1">
      <c r="A166" s="184" t="s">
        <v>2586</v>
      </c>
      <c r="B166" s="214">
        <v>2443.69</v>
      </c>
      <c r="C166" s="184" t="s">
        <v>2591</v>
      </c>
      <c r="D166" s="184" t="s">
        <v>2592</v>
      </c>
      <c r="E166" s="29"/>
      <c r="F166" s="219"/>
      <c r="G166" s="29"/>
    </row>
    <row r="167" ht="16.5" customHeight="1">
      <c r="A167" s="184" t="s">
        <v>2586</v>
      </c>
      <c r="B167" s="214">
        <v>2443.94</v>
      </c>
      <c r="C167" s="184" t="s">
        <v>2593</v>
      </c>
      <c r="D167" s="223" t="s">
        <v>2594</v>
      </c>
      <c r="E167" s="29" t="s">
        <v>230</v>
      </c>
      <c r="F167" s="219">
        <v>41896.0</v>
      </c>
      <c r="G167" s="29" t="s">
        <v>1656</v>
      </c>
    </row>
    <row r="168" ht="16.5" customHeight="1">
      <c r="A168" s="184" t="s">
        <v>2586</v>
      </c>
      <c r="B168" s="214">
        <v>2447.26</v>
      </c>
      <c r="C168" s="184" t="s">
        <v>2595</v>
      </c>
      <c r="D168" s="184" t="s">
        <v>1442</v>
      </c>
      <c r="E168" s="29"/>
      <c r="F168" s="219"/>
      <c r="G168" s="29"/>
    </row>
    <row r="169" ht="16.5" customHeight="1">
      <c r="A169" s="184" t="s">
        <v>2586</v>
      </c>
      <c r="B169" s="214">
        <v>2447.49</v>
      </c>
      <c r="C169" s="184" t="s">
        <v>2596</v>
      </c>
      <c r="D169" s="184" t="s">
        <v>637</v>
      </c>
      <c r="E169" s="29"/>
      <c r="F169" s="219"/>
      <c r="G169" s="29"/>
    </row>
    <row r="170" ht="16.5" customHeight="1">
      <c r="A170" s="184" t="s">
        <v>2586</v>
      </c>
      <c r="B170" s="214">
        <v>2448.19</v>
      </c>
      <c r="C170" s="184" t="s">
        <v>2597</v>
      </c>
      <c r="D170" s="184" t="s">
        <v>1442</v>
      </c>
      <c r="E170" s="29"/>
      <c r="F170" s="219"/>
      <c r="G170" s="29"/>
    </row>
    <row r="171" ht="16.5" customHeight="1">
      <c r="A171" s="184" t="s">
        <v>2598</v>
      </c>
      <c r="B171" s="214">
        <v>2450.75</v>
      </c>
      <c r="C171" s="184" t="s">
        <v>2599</v>
      </c>
      <c r="D171" s="184" t="s">
        <v>1442</v>
      </c>
      <c r="E171" s="29"/>
      <c r="F171" s="219"/>
      <c r="G171" s="29"/>
    </row>
    <row r="172" ht="16.5" customHeight="1">
      <c r="A172" s="184" t="s">
        <v>2598</v>
      </c>
      <c r="B172" s="214">
        <v>2451.5</v>
      </c>
      <c r="C172" s="184" t="s">
        <v>2600</v>
      </c>
      <c r="D172" s="184" t="s">
        <v>1442</v>
      </c>
      <c r="E172" s="29"/>
      <c r="F172" s="219"/>
      <c r="G172" s="29"/>
    </row>
    <row r="173" ht="16.5" customHeight="1">
      <c r="A173" s="184" t="s">
        <v>2598</v>
      </c>
      <c r="B173" s="214">
        <v>2453.44</v>
      </c>
      <c r="C173" s="184" t="s">
        <v>2601</v>
      </c>
      <c r="D173" s="184" t="s">
        <v>2602</v>
      </c>
      <c r="E173" s="19"/>
      <c r="F173" s="216"/>
      <c r="G173" s="19"/>
    </row>
    <row r="174" ht="16.5" customHeight="1">
      <c r="A174" s="184" t="s">
        <v>2598</v>
      </c>
      <c r="B174" s="214">
        <v>2454.23</v>
      </c>
      <c r="C174" s="184" t="s">
        <v>2603</v>
      </c>
      <c r="D174" s="223" t="s">
        <v>2604</v>
      </c>
      <c r="E174" s="29" t="s">
        <v>230</v>
      </c>
      <c r="F174" s="219">
        <v>41896.0</v>
      </c>
      <c r="G174" s="29" t="s">
        <v>1656</v>
      </c>
    </row>
    <row r="175" ht="16.5" customHeight="1">
      <c r="A175" s="184" t="s">
        <v>2605</v>
      </c>
      <c r="B175" s="214">
        <v>2457.34</v>
      </c>
      <c r="C175" s="184" t="s">
        <v>2606</v>
      </c>
      <c r="D175" s="184" t="s">
        <v>2607</v>
      </c>
      <c r="E175" s="29"/>
      <c r="F175" s="219"/>
      <c r="G175" s="29"/>
    </row>
    <row r="176" ht="16.5" customHeight="1">
      <c r="A176" s="184" t="s">
        <v>2605</v>
      </c>
      <c r="B176" s="214">
        <v>2458.03</v>
      </c>
      <c r="C176" s="184" t="s">
        <v>2608</v>
      </c>
      <c r="D176" s="184" t="s">
        <v>1109</v>
      </c>
      <c r="E176" s="29"/>
      <c r="F176" s="219"/>
      <c r="G176" s="259"/>
    </row>
    <row r="177" ht="16.5" customHeight="1">
      <c r="A177" s="184" t="s">
        <v>2605</v>
      </c>
      <c r="B177" s="214">
        <v>2461.62</v>
      </c>
      <c r="C177" s="184" t="s">
        <v>2609</v>
      </c>
      <c r="D177" s="184" t="s">
        <v>2610</v>
      </c>
      <c r="E177" s="29" t="s">
        <v>2611</v>
      </c>
      <c r="F177" s="219"/>
      <c r="G177" s="259"/>
    </row>
    <row r="178" ht="16.5" customHeight="1">
      <c r="A178" s="96" t="s">
        <v>2612</v>
      </c>
      <c r="B178" s="10"/>
      <c r="C178" s="10"/>
      <c r="D178" s="10"/>
      <c r="E178" s="10"/>
      <c r="F178" s="10"/>
      <c r="G178" s="11"/>
    </row>
    <row r="179" ht="16.5" customHeight="1">
      <c r="A179" s="231" t="s">
        <v>2613</v>
      </c>
      <c r="B179" s="232">
        <v>2462.62</v>
      </c>
      <c r="C179" s="231" t="s">
        <v>2614</v>
      </c>
      <c r="D179" s="231" t="s">
        <v>637</v>
      </c>
      <c r="E179" s="151"/>
      <c r="F179" s="260"/>
      <c r="G179" s="151"/>
    </row>
    <row r="180" ht="16.5" customHeight="1">
      <c r="A180" s="231" t="s">
        <v>2613</v>
      </c>
      <c r="B180" s="232">
        <v>2464.05</v>
      </c>
      <c r="C180" s="231" t="s">
        <v>2615</v>
      </c>
      <c r="D180" s="231" t="s">
        <v>637</v>
      </c>
      <c r="E180" s="151"/>
      <c r="F180" s="260"/>
      <c r="G180" s="151"/>
    </row>
    <row r="181" ht="16.5" customHeight="1">
      <c r="A181" s="231" t="s">
        <v>2613</v>
      </c>
      <c r="B181" s="232">
        <v>2465.18</v>
      </c>
      <c r="C181" s="231" t="s">
        <v>2616</v>
      </c>
      <c r="D181" s="231" t="s">
        <v>2617</v>
      </c>
      <c r="E181" s="151"/>
      <c r="F181" s="260"/>
      <c r="G181" s="151"/>
    </row>
    <row r="182" ht="16.5" customHeight="1">
      <c r="A182" s="231" t="s">
        <v>2613</v>
      </c>
      <c r="B182" s="232">
        <v>2467.34</v>
      </c>
      <c r="C182" s="231" t="s">
        <v>2618</v>
      </c>
      <c r="D182" s="231" t="s">
        <v>1011</v>
      </c>
      <c r="E182" s="151"/>
      <c r="F182" s="260"/>
      <c r="G182" s="151"/>
    </row>
    <row r="183" ht="16.5" customHeight="1">
      <c r="A183" s="231" t="s">
        <v>2619</v>
      </c>
      <c r="B183" s="232">
        <v>2469.55</v>
      </c>
      <c r="C183" s="231" t="s">
        <v>2620</v>
      </c>
      <c r="D183" s="231" t="s">
        <v>1451</v>
      </c>
      <c r="E183" s="151"/>
      <c r="F183" s="260"/>
      <c r="G183" s="151"/>
    </row>
    <row r="184" ht="16.5" customHeight="1">
      <c r="A184" s="231" t="s">
        <v>2619</v>
      </c>
      <c r="B184" s="232">
        <v>2470.96</v>
      </c>
      <c r="C184" s="231" t="s">
        <v>2621</v>
      </c>
      <c r="D184" s="231" t="s">
        <v>1247</v>
      </c>
      <c r="E184" s="151"/>
      <c r="F184" s="260"/>
      <c r="G184" s="151"/>
    </row>
    <row r="185" ht="16.5" customHeight="1">
      <c r="A185" s="231" t="s">
        <v>2619</v>
      </c>
      <c r="B185" s="232">
        <v>2471.37</v>
      </c>
      <c r="C185" s="231" t="s">
        <v>2622</v>
      </c>
      <c r="D185" s="240" t="s">
        <v>2623</v>
      </c>
      <c r="E185" s="112" t="s">
        <v>230</v>
      </c>
      <c r="F185" s="233">
        <v>41897.0</v>
      </c>
      <c r="G185" s="112" t="s">
        <v>1656</v>
      </c>
    </row>
    <row r="186" ht="16.5" customHeight="1">
      <c r="A186" s="231" t="s">
        <v>2624</v>
      </c>
      <c r="B186" s="232">
        <v>2480.15</v>
      </c>
      <c r="C186" s="231" t="s">
        <v>2625</v>
      </c>
      <c r="D186" s="240" t="s">
        <v>2626</v>
      </c>
      <c r="E186" s="112" t="s">
        <v>230</v>
      </c>
      <c r="F186" s="233">
        <v>41897.0</v>
      </c>
      <c r="G186" s="112" t="s">
        <v>1656</v>
      </c>
    </row>
    <row r="187" ht="16.5" customHeight="1">
      <c r="A187" s="231" t="s">
        <v>2624</v>
      </c>
      <c r="B187" s="232">
        <v>2484.16</v>
      </c>
      <c r="C187" s="231" t="s">
        <v>2627</v>
      </c>
      <c r="D187" s="231" t="s">
        <v>2628</v>
      </c>
      <c r="E187" s="151"/>
      <c r="F187" s="260"/>
      <c r="G187" s="151"/>
    </row>
    <row r="188" ht="16.5" customHeight="1">
      <c r="A188" s="231" t="s">
        <v>2629</v>
      </c>
      <c r="B188" s="232">
        <v>2486.7</v>
      </c>
      <c r="C188" s="231" t="s">
        <v>2630</v>
      </c>
      <c r="D188" s="231" t="s">
        <v>2631</v>
      </c>
      <c r="E188" s="151"/>
      <c r="F188" s="260"/>
      <c r="G188" s="151"/>
    </row>
    <row r="189" ht="16.5" customHeight="1">
      <c r="A189" s="231" t="s">
        <v>2629</v>
      </c>
      <c r="B189" s="232">
        <v>2490.37</v>
      </c>
      <c r="C189" s="231" t="s">
        <v>2632</v>
      </c>
      <c r="D189" s="231" t="s">
        <v>1109</v>
      </c>
      <c r="E189" s="151"/>
      <c r="F189" s="260"/>
      <c r="G189" s="151"/>
    </row>
    <row r="190" ht="16.5" customHeight="1">
      <c r="A190" s="231" t="s">
        <v>2629</v>
      </c>
      <c r="B190" s="232">
        <v>2491.02</v>
      </c>
      <c r="C190" s="231" t="s">
        <v>2633</v>
      </c>
      <c r="D190" s="240" t="s">
        <v>2634</v>
      </c>
      <c r="E190" s="112" t="s">
        <v>230</v>
      </c>
      <c r="F190" s="233">
        <v>41898.0</v>
      </c>
      <c r="G190" s="112" t="s">
        <v>1656</v>
      </c>
    </row>
    <row r="191" ht="16.5" customHeight="1">
      <c r="A191" s="231" t="s">
        <v>2635</v>
      </c>
      <c r="B191" s="232">
        <v>2494.82</v>
      </c>
      <c r="C191" s="231" t="s">
        <v>2636</v>
      </c>
      <c r="D191" s="231" t="s">
        <v>1451</v>
      </c>
      <c r="E191" s="112"/>
      <c r="F191" s="260"/>
      <c r="G191" s="151"/>
    </row>
    <row r="192" ht="16.5" customHeight="1">
      <c r="A192" s="231" t="s">
        <v>2635</v>
      </c>
      <c r="B192" s="232">
        <v>2496.48</v>
      </c>
      <c r="C192" s="231" t="s">
        <v>2637</v>
      </c>
      <c r="D192" s="231" t="s">
        <v>706</v>
      </c>
      <c r="E192" s="151"/>
      <c r="F192" s="260"/>
      <c r="G192" s="151"/>
    </row>
    <row r="193" ht="16.5" customHeight="1">
      <c r="A193" s="231" t="s">
        <v>2635</v>
      </c>
      <c r="B193" s="232">
        <v>2497.68</v>
      </c>
      <c r="C193" s="231" t="s">
        <v>2638</v>
      </c>
      <c r="D193" s="231" t="s">
        <v>2639</v>
      </c>
      <c r="E193" s="112" t="s">
        <v>230</v>
      </c>
      <c r="F193" s="233">
        <v>41899.0</v>
      </c>
      <c r="G193" s="112" t="s">
        <v>1656</v>
      </c>
    </row>
    <row r="194" ht="16.5" customHeight="1">
      <c r="A194" s="231" t="s">
        <v>2635</v>
      </c>
      <c r="B194" s="232">
        <v>2499.89</v>
      </c>
      <c r="C194" s="231" t="s">
        <v>2640</v>
      </c>
      <c r="D194" s="231" t="s">
        <v>1109</v>
      </c>
      <c r="E194" s="151"/>
      <c r="F194" s="260"/>
      <c r="G194" s="151"/>
    </row>
    <row r="195" ht="16.5" customHeight="1">
      <c r="A195" s="231" t="s">
        <v>2641</v>
      </c>
      <c r="B195" s="232">
        <v>2503.03</v>
      </c>
      <c r="C195" s="231" t="s">
        <v>2642</v>
      </c>
      <c r="D195" s="231" t="s">
        <v>2643</v>
      </c>
      <c r="E195" s="151"/>
      <c r="F195" s="260"/>
      <c r="G195" s="151"/>
    </row>
    <row r="196" ht="16.5" customHeight="1">
      <c r="A196" s="231" t="s">
        <v>2641</v>
      </c>
      <c r="B196" s="232">
        <v>2503.97</v>
      </c>
      <c r="C196" s="231" t="s">
        <v>2644</v>
      </c>
      <c r="D196" s="231" t="s">
        <v>2643</v>
      </c>
      <c r="E196" s="151"/>
      <c r="F196" s="260"/>
      <c r="G196" s="151"/>
    </row>
    <row r="197" ht="16.5" customHeight="1">
      <c r="A197" s="231" t="s">
        <v>2641</v>
      </c>
      <c r="B197" s="232">
        <v>2504.32</v>
      </c>
      <c r="C197" s="231" t="s">
        <v>2645</v>
      </c>
      <c r="D197" s="231" t="s">
        <v>2227</v>
      </c>
      <c r="E197" s="151"/>
      <c r="F197" s="260"/>
      <c r="G197" s="151"/>
    </row>
    <row r="198" ht="16.5" customHeight="1">
      <c r="A198" s="231" t="s">
        <v>2641</v>
      </c>
      <c r="B198" s="232">
        <v>2504.87</v>
      </c>
      <c r="C198" s="231" t="s">
        <v>2646</v>
      </c>
      <c r="D198" s="231" t="s">
        <v>2647</v>
      </c>
      <c r="E198" s="151"/>
      <c r="F198" s="260"/>
      <c r="G198" s="151"/>
    </row>
    <row r="199" ht="16.5" customHeight="1">
      <c r="A199" s="231" t="s">
        <v>2641</v>
      </c>
      <c r="B199" s="232">
        <v>2505.18</v>
      </c>
      <c r="C199" s="231" t="s">
        <v>2648</v>
      </c>
      <c r="D199" s="231" t="s">
        <v>2649</v>
      </c>
      <c r="E199" s="112" t="s">
        <v>2650</v>
      </c>
      <c r="F199" s="233">
        <v>41899.0</v>
      </c>
      <c r="G199" s="112" t="s">
        <v>1656</v>
      </c>
    </row>
    <row r="200" ht="16.5" customHeight="1">
      <c r="A200" s="231" t="s">
        <v>2641</v>
      </c>
      <c r="B200" s="232">
        <v>2506.21</v>
      </c>
      <c r="C200" s="231" t="s">
        <v>2651</v>
      </c>
      <c r="D200" s="231" t="s">
        <v>2652</v>
      </c>
      <c r="E200" s="151"/>
      <c r="F200" s="260"/>
      <c r="G200" s="151"/>
    </row>
    <row r="201" ht="16.5" customHeight="1">
      <c r="A201" s="231" t="s">
        <v>2641</v>
      </c>
      <c r="B201" s="232">
        <v>2507.09</v>
      </c>
      <c r="C201" s="231" t="s">
        <v>2653</v>
      </c>
      <c r="D201" s="231" t="s">
        <v>784</v>
      </c>
      <c r="E201" s="151"/>
      <c r="F201" s="260"/>
      <c r="G201" s="151"/>
    </row>
    <row r="202" ht="16.5" customHeight="1">
      <c r="A202" s="231" t="s">
        <v>2654</v>
      </c>
      <c r="B202" s="232">
        <v>2507.53</v>
      </c>
      <c r="C202" s="231" t="s">
        <v>2655</v>
      </c>
      <c r="D202" s="231" t="s">
        <v>2656</v>
      </c>
      <c r="E202" s="151"/>
      <c r="F202" s="260"/>
      <c r="G202" s="151"/>
    </row>
    <row r="203" ht="16.5" customHeight="1">
      <c r="A203" s="231" t="s">
        <v>2654</v>
      </c>
      <c r="B203" s="232">
        <v>2508.07</v>
      </c>
      <c r="C203" s="231" t="s">
        <v>2657</v>
      </c>
      <c r="D203" s="231" t="s">
        <v>2658</v>
      </c>
      <c r="E203" s="151"/>
      <c r="F203" s="260"/>
      <c r="G203" s="151"/>
    </row>
    <row r="204" ht="16.5" customHeight="1">
      <c r="A204" s="231" t="s">
        <v>2654</v>
      </c>
      <c r="B204" s="232">
        <v>2508.91</v>
      </c>
      <c r="C204" s="231" t="s">
        <v>2659</v>
      </c>
      <c r="D204" s="231" t="s">
        <v>2660</v>
      </c>
      <c r="E204" s="151"/>
      <c r="F204" s="260"/>
      <c r="G204" s="151"/>
    </row>
    <row r="205" ht="16.5" customHeight="1">
      <c r="A205" s="231" t="s">
        <v>2654</v>
      </c>
      <c r="B205" s="232">
        <v>2509.37</v>
      </c>
      <c r="C205" s="231" t="s">
        <v>2661</v>
      </c>
      <c r="D205" s="231" t="s">
        <v>1136</v>
      </c>
      <c r="E205" s="151"/>
      <c r="F205" s="260"/>
      <c r="G205" s="151"/>
    </row>
    <row r="206" ht="16.5" customHeight="1">
      <c r="A206" s="231" t="s">
        <v>2654</v>
      </c>
      <c r="B206" s="232">
        <v>2509.78</v>
      </c>
      <c r="C206" s="231" t="s">
        <v>2662</v>
      </c>
      <c r="D206" s="240" t="s">
        <v>2663</v>
      </c>
      <c r="E206" s="112" t="s">
        <v>630</v>
      </c>
      <c r="F206" s="233">
        <v>41899.0</v>
      </c>
      <c r="G206" s="112" t="s">
        <v>1656</v>
      </c>
    </row>
    <row r="207" ht="16.5" customHeight="1">
      <c r="A207" s="231" t="s">
        <v>2654</v>
      </c>
      <c r="B207" s="232">
        <v>2511.96</v>
      </c>
      <c r="C207" s="231" t="s">
        <v>2664</v>
      </c>
      <c r="D207" s="231" t="s">
        <v>1542</v>
      </c>
      <c r="E207" s="151"/>
      <c r="F207" s="260"/>
      <c r="G207" s="151"/>
    </row>
    <row r="208" ht="16.5" customHeight="1">
      <c r="A208" s="231" t="s">
        <v>2654</v>
      </c>
      <c r="B208" s="232">
        <v>2513.22</v>
      </c>
      <c r="C208" s="231" t="s">
        <v>2665</v>
      </c>
      <c r="D208" s="231" t="s">
        <v>2666</v>
      </c>
      <c r="E208" s="151"/>
      <c r="F208" s="260"/>
      <c r="G208" s="151"/>
    </row>
    <row r="209" ht="16.5" customHeight="1">
      <c r="A209" s="231" t="s">
        <v>2654</v>
      </c>
      <c r="B209" s="232">
        <v>2513.65</v>
      </c>
      <c r="C209" s="231" t="s">
        <v>2667</v>
      </c>
      <c r="D209" s="231" t="s">
        <v>1451</v>
      </c>
      <c r="E209" s="151"/>
      <c r="F209" s="260"/>
      <c r="G209" s="151"/>
    </row>
    <row r="210" ht="16.5" customHeight="1">
      <c r="A210" s="231" t="s">
        <v>2654</v>
      </c>
      <c r="B210" s="232">
        <v>2515.33</v>
      </c>
      <c r="C210" s="231" t="s">
        <v>2668</v>
      </c>
      <c r="D210" s="231" t="s">
        <v>2669</v>
      </c>
      <c r="E210" s="151"/>
      <c r="F210" s="260"/>
      <c r="G210" s="151"/>
    </row>
    <row r="211" ht="16.5" customHeight="1">
      <c r="A211" s="231" t="s">
        <v>2670</v>
      </c>
      <c r="B211" s="232">
        <v>2518.26</v>
      </c>
      <c r="C211" s="231" t="s">
        <v>2671</v>
      </c>
      <c r="D211" s="240" t="s">
        <v>2672</v>
      </c>
      <c r="E211" s="112" t="s">
        <v>230</v>
      </c>
      <c r="F211" s="233">
        <v>41899.0</v>
      </c>
      <c r="G211" s="112" t="s">
        <v>1656</v>
      </c>
    </row>
    <row r="212" ht="16.5" customHeight="1">
      <c r="A212" s="231" t="s">
        <v>2670</v>
      </c>
      <c r="B212" s="232">
        <v>2518.8</v>
      </c>
      <c r="C212" s="231" t="s">
        <v>2673</v>
      </c>
      <c r="D212" s="231" t="s">
        <v>1239</v>
      </c>
      <c r="E212" s="151"/>
      <c r="F212" s="260"/>
      <c r="G212" s="151"/>
    </row>
    <row r="213" ht="16.5" customHeight="1">
      <c r="A213" s="231" t="s">
        <v>2670</v>
      </c>
      <c r="B213" s="232">
        <v>2520.32</v>
      </c>
      <c r="C213" s="231" t="s">
        <v>2674</v>
      </c>
      <c r="D213" s="231" t="s">
        <v>1247</v>
      </c>
      <c r="E213" s="151"/>
      <c r="F213" s="260"/>
      <c r="G213" s="151"/>
    </row>
    <row r="214" ht="16.5" customHeight="1">
      <c r="A214" s="231" t="s">
        <v>2670</v>
      </c>
      <c r="B214" s="232">
        <v>2522.1</v>
      </c>
      <c r="C214" s="231" t="s">
        <v>2675</v>
      </c>
      <c r="D214" s="231" t="s">
        <v>2676</v>
      </c>
      <c r="E214" s="112" t="s">
        <v>649</v>
      </c>
      <c r="F214" s="233">
        <v>41900.0</v>
      </c>
      <c r="G214" s="112" t="s">
        <v>1656</v>
      </c>
    </row>
    <row r="215" ht="16.5" customHeight="1">
      <c r="A215" s="231" t="s">
        <v>2670</v>
      </c>
      <c r="B215" s="232">
        <v>2527.54</v>
      </c>
      <c r="C215" s="231" t="s">
        <v>2677</v>
      </c>
      <c r="D215" s="231" t="s">
        <v>637</v>
      </c>
      <c r="E215" s="151"/>
      <c r="F215" s="260"/>
      <c r="G215" s="151"/>
    </row>
    <row r="216" ht="16.5" customHeight="1">
      <c r="A216" s="231" t="s">
        <v>2670</v>
      </c>
      <c r="B216" s="232">
        <v>2527.65</v>
      </c>
      <c r="C216" s="231" t="s">
        <v>2678</v>
      </c>
      <c r="D216" s="231" t="s">
        <v>637</v>
      </c>
      <c r="E216" s="151"/>
      <c r="F216" s="260"/>
      <c r="G216" s="151"/>
    </row>
    <row r="217" ht="16.5" customHeight="1">
      <c r="A217" s="231" t="s">
        <v>2670</v>
      </c>
      <c r="B217" s="232">
        <v>2527.82</v>
      </c>
      <c r="C217" s="231" t="s">
        <v>2679</v>
      </c>
      <c r="D217" s="231" t="s">
        <v>2680</v>
      </c>
      <c r="E217" s="112" t="s">
        <v>2681</v>
      </c>
      <c r="F217" s="233">
        <v>41900.0</v>
      </c>
      <c r="G217" s="112" t="s">
        <v>1656</v>
      </c>
    </row>
    <row r="218" ht="16.5" customHeight="1">
      <c r="A218" s="231" t="s">
        <v>2670</v>
      </c>
      <c r="B218" s="232">
        <v>2531.77</v>
      </c>
      <c r="C218" s="231" t="s">
        <v>2682</v>
      </c>
      <c r="D218" s="231" t="s">
        <v>1109</v>
      </c>
      <c r="E218" s="151"/>
      <c r="F218" s="260"/>
      <c r="G218" s="151"/>
    </row>
    <row r="219" ht="16.5" customHeight="1">
      <c r="A219" s="231" t="s">
        <v>2683</v>
      </c>
      <c r="B219" s="232">
        <v>2532.71</v>
      </c>
      <c r="C219" s="231" t="s">
        <v>2684</v>
      </c>
      <c r="D219" s="231" t="s">
        <v>2685</v>
      </c>
      <c r="E219" s="151"/>
      <c r="F219" s="260"/>
      <c r="G219" s="151"/>
    </row>
    <row r="220" ht="16.5" customHeight="1">
      <c r="A220" s="231" t="s">
        <v>2683</v>
      </c>
      <c r="B220" s="232">
        <v>2536.66</v>
      </c>
      <c r="C220" s="231" t="s">
        <v>2686</v>
      </c>
      <c r="D220" s="231" t="s">
        <v>2314</v>
      </c>
      <c r="E220" s="151"/>
      <c r="F220" s="260"/>
      <c r="G220" s="151"/>
    </row>
    <row r="221" ht="16.5" customHeight="1">
      <c r="A221" s="231" t="s">
        <v>2683</v>
      </c>
      <c r="B221" s="232">
        <v>2537.54</v>
      </c>
      <c r="C221" s="231" t="s">
        <v>2687</v>
      </c>
      <c r="D221" s="231" t="s">
        <v>2576</v>
      </c>
      <c r="E221" s="151"/>
      <c r="F221" s="260"/>
      <c r="G221" s="151"/>
    </row>
    <row r="222" ht="16.5" customHeight="1">
      <c r="A222" s="231" t="s">
        <v>2683</v>
      </c>
      <c r="B222" s="232">
        <v>2538.05</v>
      </c>
      <c r="C222" s="231" t="s">
        <v>2688</v>
      </c>
      <c r="D222" s="240" t="s">
        <v>2689</v>
      </c>
      <c r="E222" s="112" t="s">
        <v>2690</v>
      </c>
      <c r="F222" s="233">
        <v>41900.0</v>
      </c>
      <c r="G222" s="112" t="s">
        <v>1656</v>
      </c>
    </row>
    <row r="223" ht="16.5" customHeight="1">
      <c r="A223" s="231" t="s">
        <v>2683</v>
      </c>
      <c r="B223" s="232">
        <v>2539.78</v>
      </c>
      <c r="C223" s="231" t="s">
        <v>2691</v>
      </c>
      <c r="D223" s="231" t="s">
        <v>2692</v>
      </c>
      <c r="E223" s="151"/>
      <c r="F223" s="260"/>
      <c r="G223" s="151"/>
    </row>
    <row r="224" ht="16.5" customHeight="1">
      <c r="A224" s="231" t="s">
        <v>2683</v>
      </c>
      <c r="B224" s="232">
        <v>2540.43</v>
      </c>
      <c r="C224" s="231" t="s">
        <v>2693</v>
      </c>
      <c r="D224" s="231" t="s">
        <v>784</v>
      </c>
      <c r="E224" s="151"/>
      <c r="F224" s="260"/>
      <c r="G224" s="151"/>
    </row>
    <row r="225" ht="16.5" customHeight="1">
      <c r="A225" s="231" t="s">
        <v>2683</v>
      </c>
      <c r="B225" s="232">
        <v>2541.19</v>
      </c>
      <c r="C225" s="231" t="s">
        <v>2694</v>
      </c>
      <c r="D225" s="231" t="s">
        <v>2692</v>
      </c>
      <c r="E225" s="151"/>
      <c r="F225" s="260"/>
      <c r="G225" s="151"/>
    </row>
    <row r="226" ht="16.5" customHeight="1">
      <c r="A226" s="231" t="s">
        <v>2683</v>
      </c>
      <c r="B226" s="232">
        <v>2541.46</v>
      </c>
      <c r="C226" s="231" t="s">
        <v>2695</v>
      </c>
      <c r="D226" s="231" t="s">
        <v>784</v>
      </c>
      <c r="E226" s="151"/>
      <c r="F226" s="260"/>
      <c r="G226" s="151"/>
    </row>
    <row r="227" ht="16.5" customHeight="1">
      <c r="A227" s="231" t="s">
        <v>2683</v>
      </c>
      <c r="B227" s="232">
        <v>2541.9</v>
      </c>
      <c r="C227" s="231" t="s">
        <v>2696</v>
      </c>
      <c r="D227" s="231" t="s">
        <v>2697</v>
      </c>
      <c r="E227" s="151"/>
      <c r="F227" s="260"/>
      <c r="G227" s="151"/>
    </row>
    <row r="228" ht="16.5" customHeight="1">
      <c r="A228" s="231" t="s">
        <v>2698</v>
      </c>
      <c r="B228" s="232">
        <v>2545.32</v>
      </c>
      <c r="C228" s="231" t="s">
        <v>2699</v>
      </c>
      <c r="D228" s="231" t="s">
        <v>1136</v>
      </c>
      <c r="E228" s="151"/>
      <c r="F228" s="260"/>
      <c r="G228" s="151"/>
    </row>
    <row r="229" ht="16.5" customHeight="1">
      <c r="A229" s="231" t="s">
        <v>2698</v>
      </c>
      <c r="B229" s="232">
        <v>2546.35</v>
      </c>
      <c r="C229" s="231" t="s">
        <v>2700</v>
      </c>
      <c r="D229" s="231" t="s">
        <v>637</v>
      </c>
      <c r="E229" s="151"/>
      <c r="F229" s="260"/>
      <c r="G229" s="151"/>
    </row>
    <row r="230" ht="16.5" customHeight="1">
      <c r="A230" s="231" t="s">
        <v>2698</v>
      </c>
      <c r="B230" s="232">
        <v>2546.65</v>
      </c>
      <c r="C230" s="231" t="s">
        <v>2701</v>
      </c>
      <c r="D230" s="231" t="s">
        <v>2702</v>
      </c>
      <c r="E230" s="151"/>
      <c r="F230" s="260"/>
      <c r="G230" s="151"/>
    </row>
    <row r="231" ht="16.5" customHeight="1">
      <c r="A231" s="231" t="s">
        <v>2698</v>
      </c>
      <c r="B231" s="232">
        <v>2547.55</v>
      </c>
      <c r="C231" s="231" t="s">
        <v>2703</v>
      </c>
      <c r="D231" s="231" t="s">
        <v>1247</v>
      </c>
      <c r="E231" s="151"/>
      <c r="F231" s="260"/>
      <c r="G231" s="151"/>
    </row>
    <row r="232" ht="16.5" customHeight="1">
      <c r="A232" s="231" t="s">
        <v>2698</v>
      </c>
      <c r="B232" s="232">
        <v>2549.88</v>
      </c>
      <c r="C232" s="231" t="s">
        <v>2704</v>
      </c>
      <c r="D232" s="231" t="s">
        <v>2705</v>
      </c>
      <c r="E232" s="151"/>
      <c r="F232" s="260"/>
      <c r="G232" s="151"/>
    </row>
    <row r="233" ht="16.5" customHeight="1">
      <c r="A233" s="231" t="s">
        <v>2698</v>
      </c>
      <c r="B233" s="232">
        <v>2550.88</v>
      </c>
      <c r="C233" s="231" t="s">
        <v>2706</v>
      </c>
      <c r="D233" s="231" t="s">
        <v>1451</v>
      </c>
      <c r="E233" s="151"/>
      <c r="F233" s="260"/>
      <c r="G233" s="151"/>
    </row>
    <row r="234" ht="16.5" customHeight="1">
      <c r="A234" s="231" t="s">
        <v>2707</v>
      </c>
      <c r="B234" s="232">
        <v>2553.0</v>
      </c>
      <c r="C234" s="231" t="s">
        <v>2708</v>
      </c>
      <c r="D234" s="231" t="s">
        <v>1451</v>
      </c>
      <c r="E234" s="151"/>
      <c r="F234" s="260"/>
      <c r="G234" s="151"/>
    </row>
    <row r="235" ht="16.5" customHeight="1">
      <c r="A235" s="231" t="s">
        <v>2707</v>
      </c>
      <c r="B235" s="232">
        <v>2553.32</v>
      </c>
      <c r="C235" s="231" t="s">
        <v>2709</v>
      </c>
      <c r="D235" s="231" t="s">
        <v>2710</v>
      </c>
      <c r="E235" s="151"/>
      <c r="F235" s="260"/>
      <c r="G235" s="151"/>
    </row>
    <row r="236" ht="16.5" customHeight="1">
      <c r="A236" s="231" t="s">
        <v>2707</v>
      </c>
      <c r="B236" s="232">
        <v>2553.9</v>
      </c>
      <c r="C236" s="231" t="s">
        <v>2711</v>
      </c>
      <c r="D236" s="231" t="s">
        <v>1136</v>
      </c>
      <c r="E236" s="151"/>
      <c r="F236" s="260"/>
      <c r="G236" s="151"/>
    </row>
    <row r="237" ht="16.5" customHeight="1">
      <c r="A237" s="231" t="s">
        <v>2707</v>
      </c>
      <c r="B237" s="232">
        <v>2554.97</v>
      </c>
      <c r="C237" s="231" t="s">
        <v>2712</v>
      </c>
      <c r="D237" s="231" t="s">
        <v>1442</v>
      </c>
      <c r="E237" s="151"/>
      <c r="F237" s="260"/>
      <c r="G237" s="151"/>
    </row>
    <row r="238" ht="16.5" customHeight="1">
      <c r="A238" s="231" t="s">
        <v>2707</v>
      </c>
      <c r="B238" s="232">
        <v>2556.91</v>
      </c>
      <c r="C238" s="231" t="s">
        <v>2713</v>
      </c>
      <c r="D238" s="240" t="s">
        <v>2714</v>
      </c>
      <c r="E238" s="112" t="s">
        <v>630</v>
      </c>
      <c r="F238" s="233">
        <v>41901.0</v>
      </c>
      <c r="G238" s="112" t="s">
        <v>1656</v>
      </c>
    </row>
    <row r="239" ht="16.5" customHeight="1">
      <c r="A239" s="231" t="s">
        <v>2707</v>
      </c>
      <c r="B239" s="232">
        <v>2556.98</v>
      </c>
      <c r="C239" s="231" t="s">
        <v>2715</v>
      </c>
      <c r="D239" s="240" t="s">
        <v>2716</v>
      </c>
      <c r="E239" s="112" t="s">
        <v>2717</v>
      </c>
      <c r="F239" s="233">
        <v>41901.0</v>
      </c>
      <c r="G239" s="112" t="s">
        <v>1656</v>
      </c>
    </row>
    <row r="240" ht="16.5" customHeight="1">
      <c r="A240" s="231" t="s">
        <v>2718</v>
      </c>
      <c r="B240" s="232">
        <v>2559.79</v>
      </c>
      <c r="C240" s="231" t="s">
        <v>2719</v>
      </c>
      <c r="D240" s="240" t="s">
        <v>2720</v>
      </c>
      <c r="E240" s="112" t="s">
        <v>630</v>
      </c>
      <c r="F240" s="233">
        <v>41901.0</v>
      </c>
      <c r="G240" s="112" t="s">
        <v>1656</v>
      </c>
    </row>
    <row r="241" ht="16.5" customHeight="1">
      <c r="A241" s="231" t="s">
        <v>2718</v>
      </c>
      <c r="B241" s="232">
        <v>2561.25</v>
      </c>
      <c r="C241" s="231" t="s">
        <v>2721</v>
      </c>
      <c r="D241" s="240" t="s">
        <v>2722</v>
      </c>
      <c r="E241" s="112" t="s">
        <v>630</v>
      </c>
      <c r="F241" s="233">
        <v>41901.0</v>
      </c>
      <c r="G241" s="112" t="s">
        <v>1656</v>
      </c>
    </row>
    <row r="242" ht="16.5" customHeight="1">
      <c r="A242" s="231" t="s">
        <v>2718</v>
      </c>
      <c r="B242" s="232">
        <v>2564.3</v>
      </c>
      <c r="C242" s="231" t="s">
        <v>2723</v>
      </c>
      <c r="D242" s="231" t="s">
        <v>2724</v>
      </c>
      <c r="E242" s="151"/>
      <c r="F242" s="260"/>
      <c r="G242" s="151"/>
    </row>
    <row r="243" ht="16.5" customHeight="1">
      <c r="A243" s="231" t="s">
        <v>2725</v>
      </c>
      <c r="B243" s="232">
        <v>2565.86</v>
      </c>
      <c r="C243" s="231" t="s">
        <v>2726</v>
      </c>
      <c r="D243" s="231" t="s">
        <v>1451</v>
      </c>
      <c r="E243" s="151"/>
      <c r="F243" s="260"/>
      <c r="G243" s="151"/>
    </row>
    <row r="244" ht="16.5" customHeight="1">
      <c r="A244" s="231" t="s">
        <v>2725</v>
      </c>
      <c r="B244" s="232">
        <v>2566.52</v>
      </c>
      <c r="C244" s="231" t="s">
        <v>2727</v>
      </c>
      <c r="D244" s="231" t="s">
        <v>1451</v>
      </c>
      <c r="E244" s="151"/>
      <c r="F244" s="260"/>
      <c r="G244" s="151"/>
    </row>
    <row r="245" ht="16.5" customHeight="1">
      <c r="A245" s="231" t="s">
        <v>2725</v>
      </c>
      <c r="B245" s="232">
        <v>2569.08</v>
      </c>
      <c r="C245" s="231" t="s">
        <v>2728</v>
      </c>
      <c r="D245" s="231" t="s">
        <v>2729</v>
      </c>
      <c r="E245" s="112" t="s">
        <v>2730</v>
      </c>
      <c r="F245" s="233">
        <v>41902.0</v>
      </c>
      <c r="G245" s="112" t="s">
        <v>1656</v>
      </c>
    </row>
    <row r="246" ht="16.5" customHeight="1">
      <c r="A246" s="231" t="s">
        <v>2725</v>
      </c>
      <c r="B246" s="232">
        <v>2569.39</v>
      </c>
      <c r="C246" s="231" t="s">
        <v>2731</v>
      </c>
      <c r="D246" s="231" t="s">
        <v>2732</v>
      </c>
      <c r="E246" s="151"/>
      <c r="F246" s="260"/>
      <c r="G246" s="151"/>
    </row>
    <row r="247" ht="16.5" customHeight="1">
      <c r="A247" s="261"/>
      <c r="B247" s="232">
        <v>2569.42</v>
      </c>
      <c r="C247" s="231" t="s">
        <v>2733</v>
      </c>
      <c r="D247" s="261"/>
      <c r="E247" s="151"/>
      <c r="F247" s="260"/>
      <c r="G247" s="151"/>
    </row>
    <row r="248" ht="16.5" customHeight="1">
      <c r="A248" s="231" t="s">
        <v>2725</v>
      </c>
      <c r="B248" s="232">
        <v>2570.61</v>
      </c>
      <c r="C248" s="231" t="s">
        <v>2734</v>
      </c>
      <c r="D248" s="231" t="s">
        <v>2735</v>
      </c>
      <c r="E248" s="151"/>
      <c r="F248" s="260"/>
      <c r="G248" s="151"/>
    </row>
    <row r="249" ht="16.5" customHeight="1">
      <c r="A249" s="231" t="s">
        <v>2725</v>
      </c>
      <c r="B249" s="232">
        <v>2571.95</v>
      </c>
      <c r="C249" s="231" t="s">
        <v>2736</v>
      </c>
      <c r="D249" s="231" t="s">
        <v>2737</v>
      </c>
      <c r="E249" s="151"/>
      <c r="F249" s="260"/>
      <c r="G249" s="151"/>
    </row>
    <row r="250" ht="16.5" customHeight="1">
      <c r="A250" s="231" t="s">
        <v>2738</v>
      </c>
      <c r="B250" s="232">
        <v>2572.39</v>
      </c>
      <c r="C250" s="231" t="s">
        <v>2739</v>
      </c>
      <c r="D250" s="231" t="s">
        <v>2740</v>
      </c>
      <c r="E250" s="151"/>
      <c r="F250" s="260"/>
      <c r="G250" s="151"/>
    </row>
    <row r="251" ht="16.5" customHeight="1">
      <c r="A251" s="231" t="s">
        <v>2738</v>
      </c>
      <c r="B251" s="232">
        <v>2573.9</v>
      </c>
      <c r="C251" s="231" t="s">
        <v>2741</v>
      </c>
      <c r="D251" s="231" t="s">
        <v>2656</v>
      </c>
      <c r="E251" s="151"/>
      <c r="F251" s="260"/>
      <c r="G251" s="151"/>
    </row>
    <row r="252" ht="16.5" customHeight="1">
      <c r="A252" s="231" t="s">
        <v>2738</v>
      </c>
      <c r="B252" s="232">
        <v>2574.32</v>
      </c>
      <c r="C252" s="231" t="s">
        <v>2742</v>
      </c>
      <c r="D252" s="231" t="s">
        <v>2743</v>
      </c>
      <c r="E252" s="151"/>
      <c r="F252" s="260"/>
      <c r="G252" s="151"/>
    </row>
    <row r="253" ht="16.5" customHeight="1">
      <c r="A253" s="231" t="s">
        <v>2738</v>
      </c>
      <c r="B253" s="232">
        <v>2576.2</v>
      </c>
      <c r="C253" s="231" t="s">
        <v>2744</v>
      </c>
      <c r="D253" s="231" t="s">
        <v>2745</v>
      </c>
      <c r="E253" s="151"/>
      <c r="F253" s="260"/>
      <c r="G253" s="151"/>
    </row>
    <row r="254" ht="16.5" customHeight="1">
      <c r="A254" s="231" t="s">
        <v>2738</v>
      </c>
      <c r="B254" s="232">
        <v>2577.16</v>
      </c>
      <c r="C254" s="231" t="s">
        <v>2746</v>
      </c>
      <c r="D254" s="231" t="s">
        <v>2747</v>
      </c>
      <c r="E254" s="151"/>
      <c r="F254" s="260"/>
      <c r="G254" s="151"/>
    </row>
    <row r="255" ht="16.5" customHeight="1">
      <c r="A255" s="231" t="s">
        <v>2738</v>
      </c>
      <c r="B255" s="232">
        <v>2577.19</v>
      </c>
      <c r="C255" s="231" t="s">
        <v>2748</v>
      </c>
      <c r="D255" s="231" t="s">
        <v>2749</v>
      </c>
      <c r="E255" s="151"/>
      <c r="F255" s="260"/>
      <c r="G255" s="151"/>
    </row>
    <row r="256" ht="16.5" customHeight="1">
      <c r="A256" s="231" t="s">
        <v>2750</v>
      </c>
      <c r="B256" s="232">
        <v>2579.05</v>
      </c>
      <c r="C256" s="231" t="s">
        <v>2751</v>
      </c>
      <c r="D256" s="231" t="s">
        <v>2752</v>
      </c>
      <c r="E256" s="151"/>
      <c r="F256" s="260"/>
      <c r="G256" s="151"/>
    </row>
    <row r="257" ht="16.5" customHeight="1">
      <c r="A257" s="231" t="s">
        <v>2750</v>
      </c>
      <c r="B257" s="232">
        <v>2580.61</v>
      </c>
      <c r="C257" s="231" t="s">
        <v>2753</v>
      </c>
      <c r="D257" s="231" t="s">
        <v>2754</v>
      </c>
      <c r="E257" s="151"/>
      <c r="F257" s="260"/>
      <c r="G257" s="151"/>
    </row>
    <row r="258" ht="16.5" customHeight="1">
      <c r="A258" s="231" t="s">
        <v>2755</v>
      </c>
      <c r="B258" s="232">
        <v>2582.81</v>
      </c>
      <c r="C258" s="231" t="s">
        <v>2756</v>
      </c>
      <c r="D258" s="231" t="s">
        <v>2757</v>
      </c>
      <c r="E258" s="151"/>
      <c r="F258" s="260"/>
      <c r="G258" s="151"/>
    </row>
    <row r="259" ht="16.5" customHeight="1">
      <c r="A259" s="231" t="s">
        <v>2755</v>
      </c>
      <c r="B259" s="232">
        <v>2585.36</v>
      </c>
      <c r="C259" s="231" t="s">
        <v>2758</v>
      </c>
      <c r="D259" s="231" t="s">
        <v>637</v>
      </c>
      <c r="E259" s="151"/>
      <c r="F259" s="260"/>
      <c r="G259" s="151"/>
    </row>
    <row r="260" ht="16.5" customHeight="1">
      <c r="A260" s="231" t="s">
        <v>2755</v>
      </c>
      <c r="B260" s="232">
        <v>2586.24</v>
      </c>
      <c r="C260" s="231" t="s">
        <v>2759</v>
      </c>
      <c r="D260" s="231" t="s">
        <v>2760</v>
      </c>
      <c r="E260" s="151"/>
      <c r="F260" s="260"/>
      <c r="G260" s="151"/>
    </row>
    <row r="261" ht="16.5" customHeight="1">
      <c r="A261" s="231" t="s">
        <v>2755</v>
      </c>
      <c r="B261" s="232">
        <v>2587.12</v>
      </c>
      <c r="C261" s="231" t="s">
        <v>2761</v>
      </c>
      <c r="D261" s="231" t="s">
        <v>1136</v>
      </c>
      <c r="E261" s="151"/>
      <c r="F261" s="260"/>
      <c r="G261" s="151"/>
    </row>
    <row r="262" ht="16.5" customHeight="1">
      <c r="A262" s="231" t="s">
        <v>2755</v>
      </c>
      <c r="B262" s="232">
        <v>2587.77</v>
      </c>
      <c r="C262" s="231" t="s">
        <v>2762</v>
      </c>
      <c r="D262" s="231" t="s">
        <v>2763</v>
      </c>
      <c r="E262" s="151"/>
      <c r="F262" s="260"/>
      <c r="G262" s="151"/>
    </row>
    <row r="263" ht="16.5" customHeight="1">
      <c r="A263" s="231" t="s">
        <v>2764</v>
      </c>
      <c r="B263" s="232">
        <v>2589.58</v>
      </c>
      <c r="C263" s="231" t="s">
        <v>2765</v>
      </c>
      <c r="D263" s="231" t="s">
        <v>637</v>
      </c>
      <c r="E263" s="151"/>
      <c r="F263" s="260"/>
      <c r="G263" s="151"/>
    </row>
    <row r="264" ht="16.5" customHeight="1">
      <c r="A264" s="231" t="s">
        <v>2764</v>
      </c>
      <c r="B264" s="232">
        <v>2590.65</v>
      </c>
      <c r="C264" s="231" t="s">
        <v>2766</v>
      </c>
      <c r="D264" s="231" t="s">
        <v>2767</v>
      </c>
      <c r="E264" s="151"/>
      <c r="F264" s="260"/>
      <c r="G264" s="151"/>
    </row>
    <row r="265" ht="16.5" customHeight="1">
      <c r="A265" s="231" t="s">
        <v>2764</v>
      </c>
      <c r="B265" s="232">
        <v>2591.45</v>
      </c>
      <c r="C265" s="231" t="s">
        <v>2768</v>
      </c>
      <c r="D265" s="231" t="s">
        <v>1442</v>
      </c>
      <c r="E265" s="151"/>
      <c r="F265" s="260"/>
      <c r="G265" s="151"/>
    </row>
    <row r="266" ht="16.5" customHeight="1">
      <c r="A266" s="231" t="s">
        <v>2769</v>
      </c>
      <c r="B266" s="232">
        <v>2597.68</v>
      </c>
      <c r="C266" s="231" t="s">
        <v>2770</v>
      </c>
      <c r="D266" s="231" t="s">
        <v>1451</v>
      </c>
      <c r="E266" s="151"/>
      <c r="F266" s="260"/>
      <c r="G266" s="151"/>
    </row>
    <row r="267" ht="16.5" customHeight="1">
      <c r="A267" s="231" t="s">
        <v>2769</v>
      </c>
      <c r="B267" s="232">
        <v>2598.39</v>
      </c>
      <c r="C267" s="231" t="s">
        <v>2771</v>
      </c>
      <c r="D267" s="231" t="s">
        <v>1160</v>
      </c>
      <c r="E267" s="151"/>
      <c r="F267" s="260"/>
      <c r="G267" s="151"/>
    </row>
    <row r="268" ht="16.5" customHeight="1">
      <c r="A268" s="231" t="s">
        <v>2769</v>
      </c>
      <c r="B268" s="232">
        <v>2600.44</v>
      </c>
      <c r="C268" s="231" t="s">
        <v>2772</v>
      </c>
      <c r="D268" s="231" t="s">
        <v>1451</v>
      </c>
      <c r="E268" s="151"/>
      <c r="F268" s="260"/>
      <c r="G268" s="151"/>
    </row>
    <row r="269" ht="16.5" customHeight="1">
      <c r="A269" s="231" t="s">
        <v>2769</v>
      </c>
      <c r="B269" s="232">
        <v>2600.9</v>
      </c>
      <c r="C269" s="231" t="s">
        <v>2773</v>
      </c>
      <c r="D269" s="231" t="s">
        <v>1451</v>
      </c>
      <c r="E269" s="151"/>
      <c r="F269" s="260"/>
      <c r="G269" s="151"/>
    </row>
    <row r="270" ht="16.5" customHeight="1">
      <c r="A270" s="231" t="s">
        <v>2769</v>
      </c>
      <c r="B270" s="232">
        <v>2603.37</v>
      </c>
      <c r="C270" s="231" t="s">
        <v>2774</v>
      </c>
      <c r="D270" s="231" t="s">
        <v>2775</v>
      </c>
      <c r="E270" s="151"/>
      <c r="F270" s="260"/>
      <c r="G270" s="151"/>
    </row>
    <row r="271" ht="16.5" customHeight="1">
      <c r="A271" s="234" t="s">
        <v>2769</v>
      </c>
      <c r="B271" s="235">
        <v>2604.08</v>
      </c>
      <c r="C271" s="234" t="s">
        <v>2776</v>
      </c>
      <c r="D271" s="234" t="s">
        <v>2777</v>
      </c>
      <c r="E271" s="262"/>
      <c r="F271" s="263"/>
      <c r="G271" s="262"/>
    </row>
    <row r="272" ht="16.5" customHeight="1">
      <c r="A272" s="231" t="s">
        <v>2769</v>
      </c>
      <c r="B272" s="232">
        <v>2604.54</v>
      </c>
      <c r="C272" s="231" t="s">
        <v>2778</v>
      </c>
      <c r="D272" s="231" t="s">
        <v>1136</v>
      </c>
      <c r="E272" s="151"/>
      <c r="F272" s="260"/>
      <c r="G272" s="151"/>
    </row>
    <row r="273" ht="16.5" customHeight="1">
      <c r="A273" s="231" t="s">
        <v>2779</v>
      </c>
      <c r="B273" s="232">
        <v>2606.96</v>
      </c>
      <c r="C273" s="231" t="s">
        <v>2780</v>
      </c>
      <c r="D273" s="231" t="s">
        <v>2781</v>
      </c>
      <c r="E273" s="112" t="s">
        <v>649</v>
      </c>
      <c r="F273" s="233">
        <v>41904.0</v>
      </c>
      <c r="G273" s="112" t="s">
        <v>1656</v>
      </c>
    </row>
    <row r="274" ht="16.5" customHeight="1">
      <c r="A274" s="231" t="s">
        <v>2782</v>
      </c>
      <c r="B274" s="232">
        <v>2619.91</v>
      </c>
      <c r="C274" s="231" t="s">
        <v>2783</v>
      </c>
      <c r="D274" s="231" t="s">
        <v>193</v>
      </c>
      <c r="E274" s="151"/>
      <c r="F274" s="260"/>
      <c r="G274" s="151"/>
    </row>
    <row r="275" ht="16.5" customHeight="1">
      <c r="A275" s="231" t="s">
        <v>2784</v>
      </c>
      <c r="B275" s="232">
        <v>2625.28</v>
      </c>
      <c r="C275" s="231" t="s">
        <v>2785</v>
      </c>
      <c r="D275" s="231" t="s">
        <v>2786</v>
      </c>
      <c r="E275" s="151"/>
      <c r="F275" s="260"/>
      <c r="G275" s="151"/>
    </row>
    <row r="276" ht="16.5" customHeight="1">
      <c r="A276" s="231" t="s">
        <v>2784</v>
      </c>
      <c r="B276" s="232">
        <v>2629.67</v>
      </c>
      <c r="C276" s="231" t="s">
        <v>2787</v>
      </c>
      <c r="D276" s="231" t="s">
        <v>2788</v>
      </c>
      <c r="E276" s="151"/>
      <c r="F276" s="260"/>
      <c r="G276" s="151"/>
    </row>
    <row r="277" ht="16.5" customHeight="1">
      <c r="A277" s="231" t="s">
        <v>2789</v>
      </c>
      <c r="B277" s="232">
        <v>2634.33</v>
      </c>
      <c r="C277" s="231" t="s">
        <v>2790</v>
      </c>
      <c r="D277" s="231" t="s">
        <v>1068</v>
      </c>
      <c r="E277" s="151"/>
      <c r="F277" s="260"/>
      <c r="G277" s="151"/>
    </row>
    <row r="278" ht="16.5" customHeight="1">
      <c r="A278" s="231" t="s">
        <v>2791</v>
      </c>
      <c r="B278" s="232">
        <v>2643.74</v>
      </c>
      <c r="C278" s="231" t="s">
        <v>2792</v>
      </c>
      <c r="D278" s="240" t="s">
        <v>2793</v>
      </c>
      <c r="E278" s="112" t="s">
        <v>230</v>
      </c>
      <c r="F278" s="233">
        <v>41905.0</v>
      </c>
      <c r="G278" s="112" t="s">
        <v>1656</v>
      </c>
    </row>
    <row r="279" ht="16.5" customHeight="1">
      <c r="A279" s="231" t="s">
        <v>2794</v>
      </c>
      <c r="B279" s="232">
        <v>2645.05</v>
      </c>
      <c r="C279" s="231" t="s">
        <v>2795</v>
      </c>
      <c r="D279" s="231" t="s">
        <v>2796</v>
      </c>
      <c r="E279" s="151"/>
      <c r="F279" s="260"/>
      <c r="G279" s="151"/>
    </row>
    <row r="280" ht="16.5" customHeight="1">
      <c r="A280" s="231" t="s">
        <v>2794</v>
      </c>
      <c r="B280" s="232">
        <v>2645.33</v>
      </c>
      <c r="C280" s="231" t="s">
        <v>2797</v>
      </c>
      <c r="D280" s="231" t="s">
        <v>1451</v>
      </c>
      <c r="E280" s="151"/>
      <c r="F280" s="260"/>
      <c r="G280" s="151"/>
    </row>
    <row r="281" ht="16.5" customHeight="1">
      <c r="A281" s="231" t="s">
        <v>2794</v>
      </c>
      <c r="B281" s="232">
        <v>2647.78</v>
      </c>
      <c r="C281" s="231" t="s">
        <v>2798</v>
      </c>
      <c r="D281" s="231" t="s">
        <v>2799</v>
      </c>
      <c r="E281" s="151"/>
      <c r="F281" s="260"/>
      <c r="G281" s="151"/>
    </row>
    <row r="282" ht="16.5" customHeight="1">
      <c r="A282" s="231" t="s">
        <v>2794</v>
      </c>
      <c r="B282" s="232">
        <v>2649.2</v>
      </c>
      <c r="C282" s="231" t="s">
        <v>2800</v>
      </c>
      <c r="D282" s="231" t="s">
        <v>706</v>
      </c>
      <c r="E282" s="151"/>
      <c r="F282" s="260"/>
      <c r="G282" s="151"/>
    </row>
    <row r="283" ht="16.5" customHeight="1">
      <c r="A283" s="231" t="s">
        <v>2794</v>
      </c>
      <c r="B283" s="232">
        <v>2649.7</v>
      </c>
      <c r="C283" s="231" t="s">
        <v>2801</v>
      </c>
      <c r="D283" s="231" t="s">
        <v>706</v>
      </c>
      <c r="E283" s="151"/>
      <c r="F283" s="260"/>
      <c r="G283" s="151"/>
    </row>
    <row r="284" ht="16.5" customHeight="1">
      <c r="A284" s="231" t="s">
        <v>2802</v>
      </c>
      <c r="B284" s="232">
        <v>2650.35</v>
      </c>
      <c r="C284" s="231" t="s">
        <v>2803</v>
      </c>
      <c r="D284" s="240" t="s">
        <v>2804</v>
      </c>
      <c r="E284" s="112" t="s">
        <v>630</v>
      </c>
      <c r="F284" s="233">
        <v>41905.0</v>
      </c>
      <c r="G284" s="112" t="s">
        <v>1656</v>
      </c>
    </row>
    <row r="285" ht="16.5" customHeight="1">
      <c r="A285" s="231" t="s">
        <v>2802</v>
      </c>
      <c r="B285" s="232">
        <v>2651.12</v>
      </c>
      <c r="C285" s="231" t="s">
        <v>2805</v>
      </c>
      <c r="D285" s="231" t="s">
        <v>1451</v>
      </c>
      <c r="E285" s="151"/>
      <c r="F285" s="260"/>
      <c r="G285" s="151"/>
    </row>
    <row r="286" ht="16.5" customHeight="1">
      <c r="A286" s="231" t="s">
        <v>2802</v>
      </c>
      <c r="B286" s="232">
        <v>2653.28</v>
      </c>
      <c r="C286" s="231" t="s">
        <v>2806</v>
      </c>
      <c r="D286" s="231" t="s">
        <v>1451</v>
      </c>
      <c r="E286" s="151"/>
      <c r="F286" s="260"/>
      <c r="G286" s="151"/>
    </row>
    <row r="287" ht="16.5" customHeight="1">
      <c r="A287" s="231" t="s">
        <v>2802</v>
      </c>
      <c r="B287" s="232">
        <v>2655.48</v>
      </c>
      <c r="C287" s="231" t="s">
        <v>2807</v>
      </c>
      <c r="D287" s="231" t="s">
        <v>784</v>
      </c>
      <c r="E287" s="151"/>
      <c r="F287" s="260"/>
      <c r="G287" s="151"/>
    </row>
    <row r="288" ht="16.5" customHeight="1">
      <c r="A288" s="231" t="s">
        <v>2802</v>
      </c>
      <c r="B288" s="232">
        <v>2656.98</v>
      </c>
      <c r="C288" s="231" t="s">
        <v>2808</v>
      </c>
      <c r="D288" s="231" t="s">
        <v>2809</v>
      </c>
      <c r="E288" s="151"/>
      <c r="F288" s="260"/>
      <c r="G288" s="151"/>
    </row>
    <row r="289" ht="16.5" customHeight="1">
      <c r="A289" s="231" t="s">
        <v>2802</v>
      </c>
      <c r="B289" s="232">
        <v>2657.55</v>
      </c>
      <c r="C289" s="231" t="s">
        <v>2810</v>
      </c>
      <c r="D289" s="231" t="s">
        <v>2314</v>
      </c>
      <c r="E289" s="151"/>
      <c r="F289" s="260"/>
      <c r="G289" s="151"/>
    </row>
    <row r="290" ht="16.5" customHeight="1">
      <c r="A290" s="96" t="s">
        <v>2612</v>
      </c>
      <c r="B290" s="10"/>
      <c r="C290" s="10"/>
      <c r="D290" s="10"/>
      <c r="E290" s="10"/>
      <c r="F290" s="10"/>
      <c r="G290" s="11"/>
    </row>
    <row r="291" ht="16.5" customHeight="1">
      <c r="A291" s="224" t="s">
        <v>2802</v>
      </c>
      <c r="B291" s="225">
        <v>2658.91</v>
      </c>
      <c r="C291" s="224" t="s">
        <v>2811</v>
      </c>
      <c r="D291" s="224" t="s">
        <v>2812</v>
      </c>
      <c r="E291" s="107" t="s">
        <v>2813</v>
      </c>
      <c r="F291" s="191"/>
      <c r="G291" s="189"/>
    </row>
    <row r="292" ht="28.5" customHeight="1">
      <c r="A292" s="239" t="s">
        <v>857</v>
      </c>
    </row>
  </sheetData>
  <mergeCells count="14">
    <mergeCell ref="A290:G290"/>
    <mergeCell ref="A292:G292"/>
    <mergeCell ref="A41:G41"/>
    <mergeCell ref="A57:G57"/>
    <mergeCell ref="A5:G5"/>
    <mergeCell ref="A6:G6"/>
    <mergeCell ref="A4:G4"/>
    <mergeCell ref="F1:G1"/>
    <mergeCell ref="A1:E1"/>
    <mergeCell ref="F2:G2"/>
    <mergeCell ref="A2:E2"/>
    <mergeCell ref="A3:G3"/>
    <mergeCell ref="A178:G178"/>
    <mergeCell ref="A78:G78"/>
  </mergeCells>
  <drawing r:id="rId1"/>
</worksheet>
</file>