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 state="visible" name="Oregon" sheetId="5" r:id="rId7"/>
    <sheet state="visible" name="Washington" sheetId="6" r:id="rId8"/>
  </sheets>
  <definedNames/>
  <calcPr/>
</workbook>
</file>

<file path=xl/sharedStrings.xml><?xml version="1.0" encoding="utf-8"?>
<sst xmlns="http://schemas.openxmlformats.org/spreadsheetml/2006/main" count="5114" uniqueCount="3038">
  <si>
    <t>Pacific Crest Trail Water Report -- Part One : Campo to Idyllwild</t>
  </si>
  <si>
    <t>Updated: 2:15pm 2/4/17</t>
  </si>
  <si>
    <t>Campo, CA to Idyllwild, CA</t>
  </si>
  <si>
    <t>Pacific Crest Trail Water Report -- Part Three: Agua Dulce to Cottonwood Pass</t>
  </si>
  <si>
    <t>Pacific Crest Trail Water Report -- Part Two: Idyllwild to Agua Dulce</t>
  </si>
  <si>
    <t>www.pctwater.com</t>
  </si>
  <si>
    <t>Updated: 1:24pm 2/4/17</t>
  </si>
  <si>
    <t>Idyllwild, CA to Acton, CA</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</si>
  <si>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</si>
  <si>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t xml:space="preserve">Acton, CA to Cottonwood Pass
</t>
  </si>
  <si>
    <t xml:space="preserve">Send email updates to water@pctwater.com or phone/text 619-734-7289 or 619-734-PCTW [voice mail/text only, no one will answer]. Water reports are compiled from email updates, posts to the PCT-L, on-line trail journals, and other on-the-ground reports. Mileages and waypoint names used in this water report are from Halfmile’s PCT maps [www.pctmap.net]. </t>
  </si>
  <si>
    <t xml:space="preserve">Send email updates to water@pctwater.com or phone/text 619-734-7289 or 619-734-PCTW [voice mail/text only, no one will answer]. Water reports are compiled from email updates, posts to the PCT-L, on-line trail journals, and other on-the-ground reports. Mileages and waypoint names used in this water report are from Halfmile’s PCT maps [www.pctmap.net]. </t>
  </si>
  <si>
    <t>Beware of contaminated water. Things that could make you sick are too small to see. You don’t know if a dead carcass was just removed from that tank/spring/creek or what’s hidden upstream. Purify backcountry water. Close lids on springs and tanks to protect water quality.</t>
  </si>
  <si>
    <t>Take fire safety seriously. It’s an unprecedented drought and our public lands are ready to burn. Generally, there will be strong fire restrictions in place this summer. Campfires will be banned. Alcohol stoves and smoking may also be. Make do without and use extreme caution if allowed. Rules change as you cross agency boundaries. Don’t be the one that destroys the trail.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</si>
  <si>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</si>
  <si>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</si>
  <si>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</si>
  <si>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Water sources with blue text [marked with  * or **] have historically been more reliable. Sources marked with ** are more likely to have water year-round than those marked with a single *. Water described as seasonal, usually dry, early spring, etc. are less reliable..</t>
  </si>
  <si>
    <t>Waypoint</t>
  </si>
  <si>
    <t>Location</t>
  </si>
  <si>
    <t>Report</t>
  </si>
  <si>
    <t>Date</t>
  </si>
  <si>
    <t>Reported By</t>
  </si>
  <si>
    <t>CA Section B: Warner Springs to Highway 10 continued...</t>
  </si>
  <si>
    <t>California Section A: Campo to Warner Springs</t>
  </si>
  <si>
    <t>Start your hike with enough water to make it to the Lake Morena Campground. The weather has been dry the past few weeks and there is no water between Campo and Lake Morena!</t>
  </si>
  <si>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</si>
  <si>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t>A1</t>
  </si>
  <si>
    <t>B9</t>
  </si>
  <si>
    <t>WR001</t>
  </si>
  <si>
    <t>**Juvenile Ranch Facility [faucet behind Juvenile Ranch sign]</t>
  </si>
  <si>
    <t>SaddleJct</t>
  </si>
  <si>
    <t>Idyllwild 4.5 mi W of Saddle Junction</t>
  </si>
  <si>
    <t>WA0181</t>
  </si>
  <si>
    <t>*Wellmans Cienaga [7/10 mi N of PCT on trail to Wellmans Divide]</t>
  </si>
  <si>
    <t>Trickling flow into several pools just downslope from the trail.  Looks pretty stable.</t>
  </si>
  <si>
    <t>Jeff</t>
  </si>
  <si>
    <t>WR182</t>
  </si>
  <si>
    <t>Strawberry Cienaga</t>
  </si>
  <si>
    <t>Dry</t>
  </si>
  <si>
    <t>Rustic</t>
  </si>
  <si>
    <t>CS183B</t>
  </si>
  <si>
    <t>Marion Creek [200 yds E of Strawberry Jct Camp]</t>
  </si>
  <si>
    <t>Spring</t>
  </si>
  <si>
    <t>Low flow but could collect if needed</t>
  </si>
  <si>
    <t>Pebble</t>
  </si>
  <si>
    <t>WR184</t>
  </si>
  <si>
    <t>Stone Creek</t>
  </si>
  <si>
    <t>WR186</t>
  </si>
  <si>
    <t>Deer Springs, N Fork San Jacinto River</t>
  </si>
  <si>
    <t>WR186B</t>
  </si>
  <si>
    <t>**Tributary of N. Fork San Jacinto River [best water in this area]</t>
  </si>
  <si>
    <t>flowing well</t>
  </si>
  <si>
    <t>Siesta</t>
  </si>
  <si>
    <t>WR186B is usually the best water in this area and often is the last reliable water northbound until WR206! The descent off San Jacinto can be very hot and dry. Carry extra water!</t>
  </si>
  <si>
    <t>California Section D: Interstate 15 near Cajon Pass to Agua Dulce continued...</t>
  </si>
  <si>
    <t>WR186C</t>
  </si>
  <si>
    <t>Tributary of N. Fork San Jac River</t>
  </si>
  <si>
    <t>~197+</t>
  </si>
  <si>
    <t>Fuller Ridge</t>
  </si>
  <si>
    <t xml:space="preserve">This facility is closed. Consider the water off indefinitely. </t>
  </si>
  <si>
    <t>Mr. Clean</t>
  </si>
  <si>
    <t>Approximately mile 197 - 190.5</t>
  </si>
  <si>
    <t>Campo</t>
  </si>
  <si>
    <t>Town - Faucet &amp; Store</t>
  </si>
  <si>
    <t>B10</t>
  </si>
  <si>
    <t>FullerRidgeTH</t>
  </si>
  <si>
    <t>Fuller Ridge Trailhead
[150yds L, seasonal, often dry]</t>
  </si>
  <si>
    <t>Poses Spring faucet - ON</t>
  </si>
  <si>
    <t>Linda</t>
  </si>
  <si>
    <t>Just when PCT meets dirt parking area, go left past yellow post &amp; 3 brown posts 150 yds down side trail to meadow with tiny pools in stream bed.  Continue down Springbox canyon 1/8 mile on "use trail" to old group camp year-round spring.</t>
  </si>
  <si>
    <r>
      <rPr>
        <b/>
      </rPr>
      <t>Black Mountain Alternate</t>
    </r>
    <r>
      <t xml:space="preserve">
On the Black Mountain Alternate per Sneaky Elf on 4/3:
12.0ish- trickle across the dirt road, could use if desperate
12.8 Poses Spring not yet turned on
</t>
    </r>
  </si>
  <si>
    <t>D11</t>
  </si>
  <si>
    <t>Santa Clara River</t>
  </si>
  <si>
    <t>Dry, with the riverbed covered in a layer of ash and debris from the Sand Fire</t>
  </si>
  <si>
    <r>
      <rPr>
        <b/>
        <u/>
      </rPr>
      <t>SAND FIRE UPDATE</t>
    </r>
    <r>
      <rPr>
        <b/>
      </rPr>
      <t xml:space="preserve">
</t>
    </r>
    <r>
      <t xml:space="preserve">http://inciweb.nwcg.gov/incident/4878/ &amp; 
http://www.pcta.org/discover-the-trail/trail-condition/sand-fire/ (maps available here)--&gt;
</t>
    </r>
    <r>
      <rPr>
        <b/>
        <u/>
      </rPr>
      <t>10/26/16</t>
    </r>
    <r>
      <t xml:space="preserve"> : There are still two closures affecting the PCT due to the Sand Fire burn. The larger closure, on Angeles National Forest land, starts at Angeles Forest Highway </t>
    </r>
    <r>
      <rPr>
        <b/>
      </rPr>
      <t xml:space="preserve">near Mt. Gleason/Messenger Flats (~mile 429.5) </t>
    </r>
    <r>
      <t xml:space="preserve">and runs to </t>
    </r>
    <r>
      <rPr>
        <b/>
      </rPr>
      <t>Soledad Canyon Road (~mile 444)</t>
    </r>
    <r>
      <t xml:space="preserve">.To the north, the BLM land in the burn area </t>
    </r>
    <r>
      <rPr>
        <b/>
      </rPr>
      <t xml:space="preserve">between Highway 14 </t>
    </r>
    <r>
      <t xml:space="preserve">and </t>
    </r>
    <r>
      <rPr>
        <b/>
      </rPr>
      <t>Soledad Canyon Road</t>
    </r>
    <r>
      <t xml:space="preserve"> is closed. That runs from about </t>
    </r>
    <r>
      <rPr>
        <b/>
      </rPr>
      <t>mile 444</t>
    </r>
    <r>
      <t xml:space="preserve"> to </t>
    </r>
    <r>
      <rPr>
        <b/>
      </rPr>
      <t>mile 446</t>
    </r>
    <r>
      <t xml:space="preserve">. The PCTA is working on identifying a walking alternate. Aliso Canyon Road to Mill Creek Summit is one possibility. You might also choose to skip this section. </t>
    </r>
    <r>
      <rPr>
        <b/>
      </rPr>
      <t>Southbound hikers would want to divert from the PCT before they reach the BLM closure at mile 446. Likely leaving the PCT at Agua Dulce/Vasquez Rocks.</t>
    </r>
  </si>
  <si>
    <t>BlackMtnCamp
[Seasonal, 1.3 mi SW on Rd 4S01]</t>
  </si>
  <si>
    <r>
      <rPr>
        <b/>
        <color rgb="FFFF0000"/>
        <u/>
      </rPr>
      <t>10/26/16</t>
    </r>
    <r>
      <rPr>
        <color rgb="FFFF0000"/>
      </rPr>
      <t xml:space="preserve"> (http://www.pcta.org/discover-the-trail/trail-condition/early-season-snow-now-covered-section-d/) : Recent storms have dropped </t>
    </r>
    <r>
      <rPr>
        <b/>
        <color rgb="FFFF0000"/>
      </rPr>
      <t>significant early snow on section D</t>
    </r>
    <r>
      <rPr>
        <color rgb="FFFF0000"/>
      </rPr>
      <t>. Snow line seems to be ~5300ft, so most of this section is now under snow. Some patches are only ankle deep, but a few days ago it was up to knee deep in other areas. There is enough snow to make spotting the trail challenging. Cut fallen logs are still visible, so that helps spot the trail. Blazing is so-so, and combined with limited visibility conditions to spot topographical landmarks non-GPS navigation could be challenging through this area. It has been raining on the snow so it’s heavy and wet currently. Melting may occur near 6000ft, but there is enough snow I think likely this section will not melt out again before true winter. Plenty of water from snow and snow melt streams. Forest road 60 up to windigo pass PCT trailhead has over a foot of snow on it near the pass, making trailhead access difficult. High-clearance 4WD vehicle with snow tires required.</t>
    </r>
  </si>
  <si>
    <t>Sneaaky Elf</t>
  </si>
  <si>
    <t xml:space="preserve">This is the signed group camp, not the numerous other yellow post campsites. Bathrooms are locked and spigots are turned off year-round.
</t>
  </si>
  <si>
    <t>WRCS194</t>
  </si>
  <si>
    <t>W Fork Snow Creek [Seasonal]</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</si>
  <si>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</si>
  <si>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California Section E: Agua Dulce to Highway 58 near Tehachapi Pass</t>
  </si>
  <si>
    <t>B11</t>
  </si>
  <si>
    <t>WR206</t>
  </si>
  <si>
    <t>**Snow Canyon Rd
[Desert Water Agency faucet]</t>
  </si>
  <si>
    <t>Water Faucet still running. Last Water before San Jacinto Climb</t>
  </si>
  <si>
    <t>Non-Amish Bros.</t>
  </si>
  <si>
    <t>E2</t>
  </si>
  <si>
    <t>WR462</t>
  </si>
  <si>
    <t>*Bear Spring
[can be trickle late season]</t>
  </si>
  <si>
    <t>The Desert Water Agenncy faucet is under vidoe survelance.</t>
  </si>
  <si>
    <t>RD207</t>
  </si>
  <si>
    <t xml:space="preserve">Snow Creek community, 15881 Falls Creek Rd </t>
  </si>
  <si>
    <t>Tracker and Lance offer water, shade, citrus, &amp; charging station. From trail road turn left onto Falls Creek, third house on right. Please respect privacy of neighbors.</t>
  </si>
  <si>
    <t>10/15/16 (Gaucha) : very slow drip and mud pools, don't plan on filling up here
-----
10/9/16 (Dan) : Slow drip from pipe and mud above.  Lots of bees in the pipe and a rattlesnake laying in the mud.</t>
  </si>
  <si>
    <t>Tracker</t>
  </si>
  <si>
    <t>Hwy10</t>
  </si>
  <si>
    <t>Cabazon [small town 4.5 mi W]</t>
  </si>
  <si>
    <t>California Section C: Highway 10 to Highway 15 near Cajon Pass</t>
  </si>
  <si>
    <t>Gaucha</t>
  </si>
  <si>
    <t xml:space="preserve">Spring is up the hill in the woods, a boxed area beneath a pipe. There is also a horse trough on the downhill side of the trail. </t>
  </si>
  <si>
    <t>C1</t>
  </si>
  <si>
    <t>ZiggyBear</t>
  </si>
  <si>
    <t>Whitewater Hiker House</t>
  </si>
  <si>
    <t>RD0466</t>
  </si>
  <si>
    <t>Bouquet Canyon [usually dry]</t>
  </si>
  <si>
    <t>Cache with about 5 gallons.</t>
  </si>
  <si>
    <t>~2.5</t>
  </si>
  <si>
    <t>Seasonal Campo Crk [usually dry]</t>
  </si>
  <si>
    <t>WR004</t>
  </si>
  <si>
    <t>Creeklet [early spring only]</t>
  </si>
  <si>
    <t>Strong flow</t>
  </si>
  <si>
    <t>Tink &amp; Screagle</t>
  </si>
  <si>
    <t>A2</t>
  </si>
  <si>
    <t>~12.7</t>
  </si>
  <si>
    <t>Seasonal creek [usually dry]</t>
  </si>
  <si>
    <t>slimy gross, knee deep flow</t>
  </si>
  <si>
    <t>WRCS015</t>
  </si>
  <si>
    <t>Hauser Creek [early spring only]</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</si>
  <si>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</si>
  <si>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Dan</t>
  </si>
  <si>
    <t>~466.5</t>
  </si>
  <si>
    <t>Seasonal flows between Bouquet &amp; San Francisquito Rd</t>
  </si>
  <si>
    <t>Danger Monkey &amp; Huh!?</t>
  </si>
  <si>
    <t>E3</t>
  </si>
  <si>
    <t>WR478</t>
  </si>
  <si>
    <t>**San Francisquito Canyon Rd
2/10 mi SW</t>
  </si>
  <si>
    <t>Spigot in box on side of Green Valley Ranger Station, adjacent to fire station. Fire Station has spigot near steps on southwest corner of building behind ranger station. Both on. Firemen reccomended spigot by steps. Outlets near ranger station spigot are on too btw for those needing a charge.</t>
  </si>
  <si>
    <t>Sobo Bros</t>
  </si>
  <si>
    <t>Green Valley fire station, 2/10 mile SW of PCT along the road has a water spigo on the side of building, in a small enclosed box. If turned off, try fire hose in box in parking lot marked "Green Valley" turn on outside valve.</t>
  </si>
  <si>
    <t>WACS016</t>
  </si>
  <si>
    <t>Cottonwood Creek below Lake Morena [1.6 miles W of PCT on dirt road]</t>
  </si>
  <si>
    <t>"The Lounge Is ALWAYS Open!" says Joe [But they may not always be home off season]</t>
  </si>
  <si>
    <t>completely dry</t>
  </si>
  <si>
    <t>The PCT is closed due to the 2013 Powerhouse Fire from mile 478.2 - 492. New closure order 01-14-07 reduces length of closed trail. A 12.9 mile detour is possible that bypasses 15.2 miles of the PCT. This detour departs the PCT on San Francisquito Canyon Road, then follows Elizabeth Lake Rd, and rejoins the PCT via Shake Canyon (near road mile maker 4.54). An unofficial Halfmile map of the detour is at www.pctmap.net/updates/</t>
  </si>
  <si>
    <t>Rover</t>
  </si>
  <si>
    <t>LkMorenaCG</t>
  </si>
  <si>
    <t>Powerhouse Fire Alternate:
Detour Mile 4.5 -- Just off the road alternate at road mile marker 4.54 as you proceed back to PCT there is water in pools. They  looked clear enough for filtering.. -- 5/11/15 per Marvin
Detour Mile 6 -- The Rock Inn and Papas Country Store in the village of Lake Hughes
Detour Mile 11.8 -- Creekbed in the canyon that runs north between Upper Shake CG and Pine Canyon Rd is dry (mi 11.3-12.2 of the Powerhouse detour).. -- 10/17/16 per Cookie
Detour Mile ~12.2 -- Spring water flowing on east side of PCT at Lower Shake Campground. 5/4/16 per Rebo</t>
  </si>
  <si>
    <t>[Robodoc reports that the yellow rope goes right through POISON OAK] An interesting trailside water source where the water trickled off a tree root, from a spring uphill, into a plastic bottle N34.66672 W118.46637</t>
  </si>
  <si>
    <t>Faucets are on</t>
  </si>
  <si>
    <t>Signs at Lake Morena Campground direct hikers to camp in site 64, $5 fee. $0.25 per each 2 minutes charge for showers.</t>
  </si>
  <si>
    <t>E5</t>
  </si>
  <si>
    <t>A3</t>
  </si>
  <si>
    <t>WR024</t>
  </si>
  <si>
    <t>Cottonwood Creek Bridge</t>
  </si>
  <si>
    <t>good flow</t>
  </si>
  <si>
    <t>WRCS493</t>
  </si>
  <si>
    <t>Maxwell Trail Camp guzzler [1/10 mi N on 1st of 2 dirt roads]</t>
  </si>
  <si>
    <t>Guzzler full, but green.</t>
  </si>
  <si>
    <t>WR026</t>
  </si>
  <si>
    <t>Cottonwood Creekbed</t>
  </si>
  <si>
    <t>BoulderOaksCG</t>
  </si>
  <si>
    <t>**Boulder Oaks Campground</t>
  </si>
  <si>
    <t>Spigots on</t>
  </si>
  <si>
    <t>The Optimist</t>
  </si>
  <si>
    <t>SOBO:First spigot is hard to see - it's hiding on the back of a 2' brown post just as the PCT gets onto the CG road, on right.A 2nd faucet is on a tall brown post further along the road. NOBO:Heading south the spigot is to the left of the trail just before exiting the campground. There are several other spigots in the campground.</t>
  </si>
  <si>
    <t>Not Uncle Bob and Pearl</t>
  </si>
  <si>
    <t xml:space="preserve">20 yards below road with white concrete slab that channels water into underground tank. Gray guzzler can be seen from trail; this road is grassy dirt, not just dirt </t>
  </si>
  <si>
    <t>WR494</t>
  </si>
  <si>
    <t>Upper Shake Campground
[6/10 mi N]</t>
  </si>
  <si>
    <t>Spring is dry</t>
  </si>
  <si>
    <t>Cookie</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</si>
  <si>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</si>
  <si>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</si>
  <si>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</si>
  <si>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t xml:space="preserve">water tank: basically has a mud puddle of water in the bottom, not a viable water source. </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</si>
  <si>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</si>
  <si>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</si>
  <si>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t xml:space="preserve">Guzzler 1/3 to 1/2 full. Water OK. BUT you need arms longer than 3 feet to reach in or a bucket with string. </t>
  </si>
  <si>
    <t>Boulder Oaks Store Closed permanently</t>
  </si>
  <si>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</si>
  <si>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Ziggy and the Bear is permanently closed to hikers and they will not be operating in 2017.</t>
  </si>
  <si>
    <t>~26.8</t>
  </si>
  <si>
    <t>Kitchen Creek near I-8</t>
  </si>
  <si>
    <t>KitchenCrFalls</t>
  </si>
  <si>
    <t>*Kitchen Creek Falls [2/10 mi NW]</t>
  </si>
  <si>
    <t>Several large, stagnant pools but they're way down off the trail</t>
  </si>
  <si>
    <t>~30</t>
  </si>
  <si>
    <t>Kitchen Creek [100 feet below trail]</t>
  </si>
  <si>
    <t>A few small, stagnant pools</t>
  </si>
  <si>
    <t>Or continue to paved road at 30.6 and take a left and then a dirt road down to the water [~0.4 mile].</t>
  </si>
  <si>
    <t>Puppy</t>
  </si>
  <si>
    <t>~211.2</t>
  </si>
  <si>
    <t>Cottonwood Crk [almost always dry]</t>
  </si>
  <si>
    <t>Popocat</t>
  </si>
  <si>
    <t>WR213</t>
  </si>
  <si>
    <t>**Mesa Wind Farm</t>
  </si>
  <si>
    <t xml:space="preserve">12/15/16 (Jim) : There was a sign at the Mesa Wind Farm saying shade and water. There was what looked like a giant umbrella, without any covering, in a small bowl area. There was also about half a case of 16 oz bottles of water (24 bottle case).
-----
10/12/16 (Rover) : Closed, large hose/valve by hiker rest area is capped off. Main area is gated and locked (I was there at 1:30PM on Wednesday). Don't count on getting water here. </t>
  </si>
  <si>
    <t>Jim</t>
  </si>
  <si>
    <t>Sign posted on trail indicating shade &amp; water available and a friendly "Stop by and say Hi". 100 yds E, then 80 yds N. Office open M-F 6-2. Large (~1.5 inches) hose and valve by fence. Water is from tank (not ugly pond). Close valve tightly. Hiker Friendly.</t>
  </si>
  <si>
    <t>~216</t>
  </si>
  <si>
    <t>North tributary Teutang Cyn [seasonal]</t>
  </si>
  <si>
    <t>Flowing nice</t>
  </si>
  <si>
    <t>Greg</t>
  </si>
  <si>
    <t>C2</t>
  </si>
  <si>
    <t>WRCS219</t>
  </si>
  <si>
    <t>E6</t>
  </si>
  <si>
    <t>WR502</t>
  </si>
  <si>
    <t>Red Rock Water Tank</t>
  </si>
  <si>
    <t xml:space="preserve">Dry
-----
6/3/15 (Beast of Bourbon) : has only 5 inches of water and a dead animal in it
-----
6/2/16 (Blue Cheese) : Has water, but really low long piece of string needed to access it. Lid is gone, so the water is full of empty blastic bottles/trash and a dead rabbit flows around in it - not a recommended water source! </t>
  </si>
  <si>
    <t>WRCS030</t>
  </si>
  <si>
    <t xml:space="preserve">At high point on trail, where PCT nears road. Easy to spot. Pry metal lid (may be covered with rocks) off tank and filter water out. You may need rope to get down to water in tank. </t>
  </si>
  <si>
    <t>*Kitchen Creek, Yellow Rose Spring
[4/10 mile N of PCT on road]</t>
  </si>
  <si>
    <t>WR502B</t>
  </si>
  <si>
    <t>Guzzler</t>
  </si>
  <si>
    <t>guzzler has water about 2.5 ft below lid opening. Could fill a bottle but would stir up sediment. Guzzler at 504.6 has better water.
-----
5/5/16 (Rebo) : Good water. Video of this water source from Rebo can be seen at youtu.be/8Iy7614pL2Y</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</si>
  <si>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</si>
  <si>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faucets by picnic tables on</t>
  </si>
  <si>
    <t>Baby</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</si>
  <si>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</si>
  <si>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Old jeep road near Whitewater Creek</t>
  </si>
  <si>
    <t>WR220</t>
  </si>
  <si>
    <t>*Whitewater Creek
[just N of Red Dome]</t>
  </si>
  <si>
    <t>WR505</t>
  </si>
  <si>
    <t>Tank [guzzler] near Liebre Mtn Truck Trail 7N23 [100 yds E]</t>
  </si>
  <si>
    <t>guzzler has water about 2 ft from lid opening. Water is clear, easy to fill a bottle.</t>
  </si>
  <si>
    <t>The guzzler listed as is on the north side of 7N23.  From where the PCT crosses 7N23 at mile 504.5, walk east for 120 yards. The guzzler is north of the road, it is not visible until you step about 5 feet east of the road.</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</si>
  <si>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</si>
  <si>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WR508</t>
  </si>
  <si>
    <t>Canyon below Horse Camp</t>
  </si>
  <si>
    <t>Dry
-----
5/5/16 (Rebo) : Water flowing at ~2 Liters per minute. Video of this water source from Rebo can be seen at https://youtu.be/wXitTDJbIs8</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</si>
  <si>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</si>
  <si>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t>TR0510</t>
  </si>
  <si>
    <t>10/13/16 (Gaucha) : water barrel is  approximately half full 
-----
10/8/16 (Dan) : Hikertown put out another big blue water barrel at the trailhead, along with a couple chairs.</t>
  </si>
  <si>
    <t>WR511</t>
  </si>
  <si>
    <t>Pine Canyon creek and sag pond</t>
  </si>
  <si>
    <t>Tourist</t>
  </si>
  <si>
    <t>RD0511</t>
  </si>
  <si>
    <t>Pine Cyn Rd [100 yd SW]</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</si>
  <si>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</si>
  <si>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</si>
  <si>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</si>
  <si>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</si>
  <si>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t>Hwy138B</t>
  </si>
  <si>
    <t>**Hwy 138 - Hikertown</t>
  </si>
  <si>
    <t>Plenty of water at Spigots near the entry to Hikertown.</t>
  </si>
  <si>
    <t>Hikertown is on the N side of Hwy 138, NE of the PCT crossing. There's no check in, and no charge but donations are always appreciated (Bob Mayon 4/21/09). Hikers report $10 "donation" suggested to stay. www.hikertown.com</t>
  </si>
  <si>
    <t>Gils Country Store is CLOSED</t>
  </si>
  <si>
    <t>-</t>
  </si>
  <si>
    <t>WR519</t>
  </si>
  <si>
    <t>**Aqueduct</t>
  </si>
  <si>
    <t>10/7/16 (Dan) : I think the spigot mentioned in the report is actually a about a mile north of this waypoint, but I may be confused.  Confusing area.
-----
5/30/16 (Data) : Water cool and strong. Spigot is located slightly downhill before crossing the bridge. Look for a waist high concrete block.</t>
  </si>
  <si>
    <t>Faucet from aqueduct</t>
  </si>
  <si>
    <t>faucet is off, no water</t>
  </si>
  <si>
    <t>Gabe</t>
  </si>
  <si>
    <t>E9</t>
  </si>
  <si>
    <t>WR535</t>
  </si>
  <si>
    <t>Cottonwood Creek bridge [Faucet]</t>
  </si>
  <si>
    <t>11/18/16 (Non-Amish Bros.) : Barrel roughly half full
-----
10/23/16 (Siesta) : Hikertown barrel at Cottonwood is flowing great. Camel up with @ 3 liters from the Hikertown barrel at cottonwood creek, especially if it's a hot day, there's no shade &amp; it's a 17.5 mile road walk from there to Hikertown.
-----
10/17/16 (Huckleberry &amp; Macro) : refilled on 10/15, est 95% full today.
-----
10/16/16 (Graham) : Bob from hikertown completely filled the 55 gallon drum of water at the Cottonwood Creek bridge on 10/15. It still had 50+ gallons on 10/16.
-----
10/12/16 (Pit Bull) :  the drum of water left by Hikertown at 535 is half full (brought to that point on 10/10 by Bob). Please be careful with the hose-if it falls down the entire tank will drain.
-----
9/30/16 (Rodney) : The faucet is dry. However on September 18 Hikertown placed a blue 55 gallon water drum at the east end of the bridge. Thanks Hikertown. At 10:30 am today I added 20 gallons. I estimate that 40 gallons in drum now. Drum is on south side of bridge near the lean-to.</t>
  </si>
  <si>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</si>
  <si>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</si>
  <si>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IberdrolaWF</t>
  </si>
  <si>
    <t>Iberdrola Wind Farm water well
1.3 miles East of PCT</t>
  </si>
  <si>
    <t>10/17/16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
10/1/16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</si>
  <si>
    <t>Huckleberry &amp; Macro</t>
  </si>
  <si>
    <t>Well is ~2.0 miles off trail at the operations and maintenance building (south side of the building with the spigot going through the fenceline). Signs will be posted to get you to the water.</t>
  </si>
  <si>
    <t>E11</t>
  </si>
  <si>
    <t>WRCS542</t>
  </si>
  <si>
    <t>*Tylerhorse Canyon</t>
  </si>
  <si>
    <t xml:space="preserve">11/5/16 (Rob D.) :  Small puddles upstream from trail crossing
-----
10/17/16 (Huckleberry &amp; Macro) :  very small, shallow, and slow trickle upstream from trail crossing. May be possible to collect but would be very difficult.
-----
10/16/16 (Graham) : is a trickle. Scooping water from pools is slow but doable. 
-----
10/14/16 (Huck) : dry at trail with a very shallow trickle a little ways upstream. I was able to collect a few liters using a ziploc as a funnel but it took awhile. 
-----
10/6/16 (Dan) : Clear flowing water but very shallow. Can fill up pretty quickly with a cup, but hard to get it without stirring up sediment.
-----
9/23/16 (Unnamed) : nearly dry. Low trickle with one standing pool at the bottom. If you walk upstream a bit it gets slightly better. </t>
  </si>
  <si>
    <t>Rob D.</t>
  </si>
  <si>
    <t>3/31/16 (Rustic &amp; Teatime): The trail is extremely damaged from the huge storm that came through a few weeks ago, with lots of washouts and uneven trail, especially between mi 541 and 548. Impassable for horses and some people might have trouble too, per Teatime.</t>
  </si>
  <si>
    <t>11/5/16 (Rob D.) : At least 15-20 gallons, chairs to rest, sun umbrella, recycling bins
-----
10/24/16 (Siesta) : loaded with water &amp; a small hiker box, chairs &amp; a great view. I camped there last night ( it is known to get windy but it was perfect last night)
-----
10/17/16 (Huckleberry &amp; Macro) : 24 gallons at cache
-----
10/16/16 (Graham) : 20+ gallons at a cache at mile 549. Judging by the logbook, somebody's got an eye on this spot and refills on a semi-regular basis. 
-----
10/6/16 (Dan) : cache has about 10 gallons left</t>
  </si>
  <si>
    <t>E12</t>
  </si>
  <si>
    <t>WR556</t>
  </si>
  <si>
    <r>
      <rPr>
        <strike/>
      </rPr>
      <t>"Tiger Tank" &amp; shower</t>
    </r>
    <r>
      <t xml:space="preserve">
[Permanently shut off]</t>
    </r>
  </si>
  <si>
    <t>tank and shower totally dry</t>
  </si>
  <si>
    <t>Betsy</t>
  </si>
  <si>
    <t>WR558</t>
  </si>
  <si>
    <t>Oak Creek</t>
  </si>
  <si>
    <t>RD0558</t>
  </si>
  <si>
    <t>Tehachapi-Willow Springs Road</t>
  </si>
  <si>
    <t xml:space="preserve">10/16/16 (Packrat &amp; Stitch) : very small water cache about 30 bottles of 0.5 litres.
-----
10/6/16 (Dan) : There is an old cache (water tastes like plastic) with about 10 gallons left. </t>
  </si>
  <si>
    <t>Packrat &amp; Stitch</t>
  </si>
  <si>
    <t>Tehachapi is 9.1 miles NW on Tehachapi Willow Springs Rd; Mojave is 11.5 miles E of the PCT on nearby Oak Creek Rd. Exiting the PCT here will be easier hitching to town, but adds 8 miles to the very long dry stretch of trail N of Hwy 58.</t>
  </si>
  <si>
    <t>E13</t>
  </si>
  <si>
    <t>HWY58</t>
  </si>
  <si>
    <t>Highway 58</t>
  </si>
  <si>
    <t>Small cache at hwy 58. There were a dozen or so waters on the North side &amp; a gallon or so on the South side.</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</si>
  <si>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</si>
  <si>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</si>
  <si>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</si>
  <si>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</si>
  <si>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i/>
      </rPr>
      <t>We are especially interested in water reports about this location. Please send info.</t>
    </r>
  </si>
  <si>
    <t>11/11/16 (Non-Amish Bros.) : ~1L/5min slow trickle. Few inches of stagnant water in trough.
-----
10/22/16 (Gabe) : It's flowing at 1L/2min.
-----
10/16/16 (Packrat &amp; Stitch) : good water flowing slowly (2 litres in 3-5 minutes) from a pipe into a dirty basin, pipe is below the sign that you should treat the water
-----
10/15/16 (Huckleberry &amp; Macro) : clear water trickling from pipe, few inches of stagnant water in trough. Note says dead snake removed from clogged filter on 10/13 to improve flow
-----
10/14/16 (Graham) : trickling, but water was clear and the fill was easy. Maybe 1 minute for a liter. 
-----
10/5/16 (Dan) : Dry, but very slow drip from pipe. Little dirty water in tank.
-----
10/2/16 (The Grateful Red) : Pipe is dry and there is maybe an inch of nasty stagnet water in the cistern.</t>
  </si>
  <si>
    <t>F5</t>
  </si>
  <si>
    <t>WR602</t>
  </si>
  <si>
    <r>
      <t xml:space="preserve">**Robin Bird Spring [0.1 mi W]
</t>
    </r>
    <r>
      <rPr>
        <color rgb="FF000000"/>
      </rPr>
      <t>-
We are especially interested in water reports about this location. Please send info.</t>
    </r>
  </si>
  <si>
    <r>
      <rPr>
        <color rgb="FF000000"/>
      </rPr>
      <t>10/15/16 (Packrat &amp; Stitch) :  good flow, would not describe the water as dirty in the sense of muddy, but there are particles in the water that settle in bottles after some time, if unfiltered
-----
10/14/16 (Huckleberry &amp; Macro) : flowing 4-5L/min, looks clear at pipe but once in container appears dirty and has lots of sediment
-----
10/13/16 (Graham) : flowing well. A little silty but easily filtered.
-----
10/10/16 (Gaucha) : flowing from pipe but dirty
-----
10/4/16 (Dan) :  Good flow, but water was dirty coming out of pipe.  Animal may have walked through fenced area above pipe when I was there.
-----
10/2/16 (The Grateful Red) :</t>
    </r>
    <r>
      <rPr>
        <b/>
        <color rgb="FF0000FF"/>
      </rPr>
      <t xml:space="preserve"> Great flow,</t>
    </r>
    <r>
      <t xml:space="preserve"> </t>
    </r>
    <r>
      <rPr>
        <b/>
        <color rgb="FFFF0000"/>
        <u/>
      </rPr>
      <t>last water till Hwy 58 going south</t>
    </r>
  </si>
  <si>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</si>
  <si>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A4</t>
  </si>
  <si>
    <r>
      <rPr>
        <u/>
      </rPr>
      <t>ERSKINE FIRE UPDATE</t>
    </r>
    <r>
      <t xml:space="preserve">
7/5/16 : The PCT is open again.</t>
    </r>
    <r>
      <rPr/>
      <t xml:space="preserve">
http://inciweb.nwcg.gov/incident/4806/ &amp;
http://www.pcta.org/discover-the-trail/trail-condition/erskine-fire-lake-isabella-hwy178/ &amp;
http://www.blm.gov/ca/st/en/fo/ridgecrest.html</t>
    </r>
  </si>
  <si>
    <t>WRCS032</t>
  </si>
  <si>
    <t>Fred Canyon [usually dry]</t>
  </si>
  <si>
    <t>Dave</t>
  </si>
  <si>
    <t>Walk 500 ft downhill E, turn right at the first obvious place, almost immediately see a seasonal stream</t>
  </si>
  <si>
    <t>CibbetsCG</t>
  </si>
  <si>
    <t>**Cibbets Flat Campground
[8/10 mi NW on Fred Cyn Rd]</t>
  </si>
  <si>
    <t>Campsites are $14 but may be shared by several hikers.</t>
  </si>
  <si>
    <t>F6</t>
  </si>
  <si>
    <t>WR604</t>
  </si>
  <si>
    <t>Cottonwood Creek branch 
[Usually Dry]</t>
  </si>
  <si>
    <t>The Grateful Red</t>
  </si>
  <si>
    <t>WR606</t>
  </si>
  <si>
    <t>**Small concrete dam of spring uphill from PCT</t>
  </si>
  <si>
    <t>A5</t>
  </si>
  <si>
    <t>WR037</t>
  </si>
  <si>
    <t>Long Canyon [next is easier]</t>
  </si>
  <si>
    <t>Good flow</t>
  </si>
  <si>
    <t>~37.5</t>
  </si>
  <si>
    <t>Long Creek</t>
  </si>
  <si>
    <t>water flowing not far from trail</t>
  </si>
  <si>
    <t>WR038</t>
  </si>
  <si>
    <t>*Long Canyon Creek ford</t>
  </si>
  <si>
    <t>Water flowing in rocks to PCT West. Audible. No water at crossing to north of here.</t>
  </si>
  <si>
    <t>Sam</t>
  </si>
  <si>
    <t>WRCS039</t>
  </si>
  <si>
    <t>*Lower Morris Mdw [3/10 mi NW]</t>
  </si>
  <si>
    <t>Water in tank with flow from  pipe at 1 liter/min. Directions to tank: take side trail from PCT; walk west  
on path/road approx 150 yds to fence; go thru opening; continue approx 30 yds to a L on dirt road; head downhill approx 40 yds; look for fence posts  on R. Tank to your R - 20 yds.</t>
  </si>
  <si>
    <t>E. coli reared it's ugly head multiple times in the Mount Laguna area in 2015. Please treat all water sources in this area.</t>
  </si>
  <si>
    <t>WRCS226</t>
  </si>
  <si>
    <t>**Mission Creek crossing</t>
  </si>
  <si>
    <t>C3</t>
  </si>
  <si>
    <t>WR227</t>
  </si>
  <si>
    <t>WR607</t>
  </si>
  <si>
    <t>Mission Creek Crossing</t>
  </si>
  <si>
    <t>Landers Creek</t>
  </si>
  <si>
    <t>WR608</t>
  </si>
  <si>
    <t>Landers Meadow drainage at 1st Piute Mountain Road crossing</t>
  </si>
  <si>
    <t>WRCS609</t>
  </si>
  <si>
    <r>
      <t xml:space="preserve">**Landers Camp fire tank, Forest Road 29S05 [2/10 mi N]
</t>
    </r>
    <r>
      <rPr>
        <color rgb="FF000000"/>
      </rPr>
      <t>-
We are especially interested in water reports about this location. Please send info.</t>
    </r>
  </si>
  <si>
    <t>Horse camp with a piped spring and water trough. Turn left &amp; walk 0.15 mile up dirt road to fence, continue 50 yards, then left on dirt road to meadow trough.</t>
  </si>
  <si>
    <t>Still running</t>
  </si>
  <si>
    <t>10/14/16 (Huckleberry &amp; Macro, Packrat &amp; Stitch) : clear,cold,10L/min from pipe
-----
10/13/16 (Graham) : flowing well
-----
10/10/16 (Gaucha) : flowing
-----
10/2/16 (The Grateful Red) : Great flow.
-----
9/23/16 (Cakes) : Lots of water.
-----
9/3/16 (Micro &amp; Bigfoot) : flowing 20 sec / liter</t>
  </si>
  <si>
    <t>BurntRanchCG</t>
  </si>
  <si>
    <t>Huckleberry &amp; Macro, Packrat &amp; Stitch</t>
  </si>
  <si>
    <t>Burnt Rancheria Campground</t>
  </si>
  <si>
    <t>WR228</t>
  </si>
  <si>
    <t>Water on at car campground near Mt Laguna.</t>
  </si>
  <si>
    <t>Study the latest water reports carefully, it's possible that WRCS609 Landers Camp fire tank may be only reliable water for 42.4 miles until Walker Pass!!!</t>
  </si>
  <si>
    <t>Stream</t>
  </si>
  <si>
    <t>good flow, shallow</t>
  </si>
  <si>
    <t>Turn left at signed junction where PCT joins the Desert View Trail [sign does not mention campground]. Faucet by site 48 at the south end of campground is closest to the PCT.</t>
  </si>
  <si>
    <t>WRCS229</t>
  </si>
  <si>
    <t>**Mission Creek</t>
  </si>
  <si>
    <t>WRCS231</t>
  </si>
  <si>
    <t>WRCS232</t>
  </si>
  <si>
    <t>A6</t>
  </si>
  <si>
    <t>PO043</t>
  </si>
  <si>
    <t>WR233</t>
  </si>
  <si>
    <t>**Mount Laguna town, lodge, store
[4/10 mi SW of WR043]</t>
  </si>
  <si>
    <t>**Mission Creek Crossing</t>
  </si>
  <si>
    <t>12/13/16 (The Optimist) : All faucets OFF until the campground reopens sometime in the spring.
-----
5/9/16 (John &amp; Tom) : Note Saturday hours for the Mount Laguna PO is 9-11AM.</t>
  </si>
  <si>
    <r>
      <rPr>
        <u/>
      </rPr>
      <t xml:space="preserve">LAKE FIRE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t>
    </r>
  </si>
  <si>
    <t>F7</t>
  </si>
  <si>
    <t>WR616</t>
  </si>
  <si>
    <t>Kelso Valley Road</t>
  </si>
  <si>
    <t>No Cache do not expect water here</t>
  </si>
  <si>
    <t>C4</t>
  </si>
  <si>
    <t>WRCS235</t>
  </si>
  <si>
    <t>*Mission Creek, creekside camp</t>
  </si>
  <si>
    <t>Beware of poodle dog bush and many downed trees from Mission Creek to Onyx Summit (per Robodoc 4/12/14).</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</si>
  <si>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</si>
  <si>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 xml:space="preserve">The water cache that was once at Kelso Valley Road is no longer regularly maintained! You may hear on Facebook of random people occasionally dropping off water but this is NOT a water cache that can be counted on! </t>
  </si>
  <si>
    <t>8/13/16 (Linda) :  Current cow pond (at first Cottonwood tree 1.5 miles south on Kelso Valley Rd Crossing) had water in it 1 week ago.  Could see it from the road.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</si>
  <si>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WR239</t>
  </si>
  <si>
    <t>Forested flats junction</t>
  </si>
  <si>
    <t xml:space="preserve">flowing at ~1 liter/min </t>
  </si>
  <si>
    <t>WR240</t>
  </si>
  <si>
    <t>**Mission Spring Trail Camp</t>
  </si>
  <si>
    <t>the blue bucket was overflowing and the cave is still dripping well!</t>
  </si>
  <si>
    <t>ALTA</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</si>
  <si>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</si>
  <si>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**Mount Laguna Visitor Center
[just north of the store]</t>
  </si>
  <si>
    <t>Water is on in bathrooms and drinking fountain.
-----
9/3/16 (The Optimist) : Restroom faucets ON. One of two water fountains ON. Pipe stand with spigot ON (located on east side of Visitor Center). Can be seen from highway</t>
  </si>
  <si>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</si>
  <si>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t>C5</t>
  </si>
  <si>
    <t>WR042</t>
  </si>
  <si>
    <t xml:space="preserve">Burnt Rancheria Drinking Fountain by CG jct
</t>
  </si>
  <si>
    <t>Water fountain OFF for the season. The small concrete tank just past the water fountain has a faucet that still had flowing water.</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</si>
  <si>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</si>
  <si>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</si>
  <si>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</si>
  <si>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t>Water is on by the car turnaround. 
-----
9/3/16 (The Optimist) : Restroom faucets OFF. Water fountains OFF. Brass pipe stand with plunge lever ON (located in back of DVPA, and just to the south of four curbed parking spots.)</t>
  </si>
  <si>
    <t>F8</t>
  </si>
  <si>
    <t>LagunaCG</t>
  </si>
  <si>
    <t>**Laguna Campground
[7/10 mi SW]</t>
  </si>
  <si>
    <t>WR620</t>
  </si>
  <si>
    <t>**Willow Spring
[1.4 mi N of PCT down gulley] 
-
We are especially interested in water reports about this location. Please send info.</t>
  </si>
  <si>
    <t xml:space="preserve">Faucets are on. </t>
  </si>
  <si>
    <t xml:space="preserve">Leave trail near wooden overlook. Total walk to the campground and back to the faucet is one mile round trip. </t>
  </si>
  <si>
    <t>Al Bahr Shrine Camp</t>
  </si>
  <si>
    <t>The Shrine camp was burned by the 2013 Chariot Fire and it is now closed.</t>
  </si>
  <si>
    <t>News reports</t>
  </si>
  <si>
    <t>Oasis Spring [1/2 mi down]</t>
  </si>
  <si>
    <t>Moderate flow on the north side of the old pumphouse</t>
  </si>
  <si>
    <t>WR049</t>
  </si>
  <si>
    <t>GATR faucet [1/10 mi W of PCT]</t>
  </si>
  <si>
    <t xml:space="preserve">12/6/16 (The Optimist) : Faucet is OFF and appears to be off for the winter season.
-----
10/5/16 (Rover) : faucet across road (listed by Optimist and at 32°54′20″ N 116°27′29″ W) is NOT flowing. </t>
  </si>
  <si>
    <t>Water Pump on Rainbow Lane</t>
  </si>
  <si>
    <t>Spigot is on. Spigot has red handle, easy to see. 
-----
See note below. Some hikers are having difficulty finding this water pump. If anyone has better directions from the PCT please let us know.</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</si>
  <si>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6/16/16 (Sam) : Penny Pines Spigot is OFF.</t>
  </si>
  <si>
    <t>A7</t>
  </si>
  <si>
    <t>WR053</t>
  </si>
  <si>
    <t>Pioneer Mail Picnic Area</t>
  </si>
  <si>
    <t>No water in tank at Pioneer Mail, handle extremely hard to  
turn.</t>
  </si>
  <si>
    <t>At north end of parking area is a trough fed from a water tank [limited supply]. This tank is filled from a fire truck. Filter or treat the water before drinking.</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</si>
  <si>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Water faucet is down embankment to left. Faucet at 34°10′18″ N  116°42′31″ W, UTM coords (wgs 84 to match Halfmile maps): 11S 0526865 / 3781224</t>
  </si>
  <si>
    <t>Oriflamme Cyn [usually dry]</t>
  </si>
  <si>
    <t>A8</t>
  </si>
  <si>
    <t>WR252</t>
  </si>
  <si>
    <t>WRCS059</t>
  </si>
  <si>
    <t>Onyx Summit Cache</t>
  </si>
  <si>
    <t>*Sunrise Trailhead [1/2 mi W]</t>
  </si>
  <si>
    <t>Cache no longer maintained.</t>
  </si>
  <si>
    <t>12/6/16 (The Optimist) : I was still able to get fresh water from the faucet at the trough - it's tricky! Follow these directions! Turn green handle up to turn on faucet underneath the small lid. If no water flows, walk to the water tank and turn the handle on your right side (as you look at the tank from the trough). Try green handle again. Once I did this I got clear water to flow from the faucet at the trough. Trough itself was 2/3 full, looked pretty clear but per Dan's report on 10/25 may taste foul. 
-----
10/25/16 (Dan) : Tank is empty and trough is half full.  Water is clear but tasted what I imagine urine tastes like. Not recommended.</t>
  </si>
  <si>
    <t>Coastal</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</si>
  <si>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</si>
  <si>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r>
      <rPr>
        <u/>
      </rPr>
      <t>LAKE FIRE UPDATE</t>
    </r>
    <r>
      <t xml:space="preserve">
</t>
    </r>
    <r>
      <rPr/>
      <t>See note below Mile 232.9 (WR233).</t>
    </r>
  </si>
  <si>
    <r>
      <rPr>
        <b/>
        <color rgb="FFFF0000"/>
      </rPr>
      <t>completely dry</t>
    </r>
    <r>
      <t xml:space="preserve">
-----
5/20/16 (Cinnabun) : Visual water report at Willow Springs mile 620 confirms clear cold water in spring. Climb through fence &amp; go down 25 ft -look for shovel on the left indicating actual fresh water hole. The entire pond is dry, but in the willows there is a clear 1 ft x 1 ft hole of fresh water. Last reliable water at Willow Springs until Walker Campground (1/4 mi down hwy #178 on left).
-----
5/16/16 (Haiku) : There is water in the underground cistern under the manhole cover next to the highest tree, but it stinks and there are dead mice floating in it. I carried some as an emergency backup.</t>
    </r>
  </si>
  <si>
    <t>Jana</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</si>
  <si>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
If you would rather not hike down the gulley, continue on the PCT to RD0622 and then follow SC103 1.6 NW miles to Willow Spring.</t>
  </si>
  <si>
    <t>WR256</t>
  </si>
  <si>
    <t>Arrastre Trail Camp at Deer Spring [faucet]</t>
  </si>
  <si>
    <t>WR062</t>
  </si>
  <si>
    <t>Mason Valley Truck Trail
[fire tank 75 yds E, usually dry]</t>
  </si>
  <si>
    <t>Faucet and tank completely dry</t>
  </si>
  <si>
    <t>RD0622</t>
  </si>
  <si>
    <t>Snot the Biped</t>
  </si>
  <si>
    <t>Dove Spring Canyon Rd [SC103]</t>
  </si>
  <si>
    <t>WR064A, B, C</t>
  </si>
  <si>
    <t>About two miles south of the pct on Dove Springs Road, overflowing and tastes great. 
-----
Access to Willow Spring WR620, 1.6 miles NW on road SC103, see WR620 above.</t>
  </si>
  <si>
    <t>Upper Chariot Cyn [8/10 - 1.4 mi N]</t>
  </si>
  <si>
    <t>Shasta</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</si>
  <si>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</si>
  <si>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WR064A (seasonal creek) is dry. WR064B (water tank): When I turned the faucet on a few drops of water came out, but that was it. No way to access the tank. WR064C (seasonal spring): The spring was a very small seep here, you might possibly be able to get some water if you dug, however the area was crawling with bees. I will update these sources again in March.</t>
  </si>
  <si>
    <t>RD0626</t>
  </si>
  <si>
    <t xml:space="preserve">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
</t>
  </si>
  <si>
    <t>SC47</t>
  </si>
  <si>
    <t>(about 4 miles east on SC 47 (Frog Creek Rd) down to Kelso Valley Rd):  Water source at 8109 S Kelso Valley Rd.  Address about 1/4 mile south of Frog Creek Rd (SC 47).  Hose bib located along fence line between 2nd &amp; 3rd power pole south of ranch gate.  It's between 2 fence posts at "X" barbed wire gate.  Look carefully because it is easy to miss.</t>
  </si>
  <si>
    <t>F9</t>
  </si>
  <si>
    <t>RD0631</t>
  </si>
  <si>
    <t xml:space="preserve">Bird Spring Pass
</t>
  </si>
  <si>
    <t>10/23/16 (Siesta) : Bird Spring Pass has a huge cache.
-----
10/14/16 (Huckleberry &amp; Macro) : cache has 125+ gallons
-----
10/13/16 (Graham) : Cache has over 100 gallons left
-----
10/13/16 (Packrat &amp; Stitch) : large water cache, didn't count it guess more than 50 gallons left. Sign at the cache says there is a cow pond nearby (4 miles off trail) and describes how to get there
-----
10/9/16 (Gaucha) : Large Cache
-----
10/4/16 (Dan) : More than 150 gallons when I left.
-----
10/2/16 (The Grateful Red) : Large Cache of 50+ gallons and directions to some cow ponds nearby in case there is no water.
-----
9/23/16 (Cakes) : A very large cache is here</t>
  </si>
  <si>
    <t>C6</t>
  </si>
  <si>
    <t>8/13/16 (Linda) : Current cow pond west 3.8 miles down from Bird Spring Rd crossing (or on Bird Spring Pass Rd [SC 120| about 1 mile east from Kelso Valley Rd) seems to be perennial water source.
-----
7/2/16 (Scott) : cowponds trail west of bird spring pass and the kelso valley road crossing are just as full in july as they were in may.
-----
6/17/16 (Linda) : Cow pond 2.8 miles west of trail crossing:  Access through dirt driveway thru barbed wire fence.  Old stone tank next to pond.  Pond surrounded by small willow trees.  Pond deep with water.
-----
5/22/16 (Scott)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</si>
  <si>
    <t>WR256B</t>
  </si>
  <si>
    <t>**Spring N of Arrastre Trail Camp</t>
  </si>
  <si>
    <t>excellent flow</t>
  </si>
  <si>
    <t>A9</t>
  </si>
  <si>
    <t>WR258</t>
  </si>
  <si>
    <t>WRCS068</t>
  </si>
  <si>
    <t>Creek crossing N of Arrastre Camp</t>
  </si>
  <si>
    <t xml:space="preserve"> good flow but shallow and grassy, other crossing would be much easier collection</t>
  </si>
  <si>
    <t>WRCS258</t>
  </si>
  <si>
    <t>better flow of the two creek crossings N of Arrastre</t>
  </si>
  <si>
    <t>F10</t>
  </si>
  <si>
    <t>WR637</t>
  </si>
  <si>
    <t>Yellow Jacket Spring [seep, signed Scodie Trail 0.7 mi NW]</t>
  </si>
  <si>
    <t>Spoke to Saint Nick a couple hours ago just after he got water there. Said there were pools with some algae and debris, no flow, but not hard to fill.</t>
  </si>
  <si>
    <t>Oolong</t>
  </si>
  <si>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</si>
  <si>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t xml:space="preserve">**Rodriguez Spur Truck Tr
[Concrete fire tank visible 75 ft W]
</t>
    </r>
    <r>
      <rPr>
        <color rgb="FF000000"/>
      </rPr>
      <t xml:space="preserve">
-
We are especially interested in water reports about this location. Please send info.</t>
    </r>
  </si>
  <si>
    <t>F12</t>
  </si>
  <si>
    <t>WR644</t>
  </si>
  <si>
    <t>McIvers Spring
[unmarked jct, 2/10 mi E, usually dry the past few years]</t>
  </si>
  <si>
    <t>C7</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</si>
  <si>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</si>
  <si>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WR268</t>
  </si>
  <si>
    <t>**Doble Trail Camp</t>
  </si>
  <si>
    <t>Old As Dirt &amp; Mal</t>
  </si>
  <si>
    <t>2nd jeep rd
[Saragossa Spr 0.67 mi N]</t>
  </si>
  <si>
    <t>Maria</t>
  </si>
  <si>
    <r>
      <rPr>
        <b/>
        <u/>
      </rPr>
      <t>DELAMAR FIRE UPDATE</t>
    </r>
    <r>
      <t xml:space="preserve"> (See note above Mile 285.7)</t>
    </r>
  </si>
  <si>
    <t xml:space="preserve">2/2/17 (Professor &amp; Rock Head) : Repairs have been completed.
-----
1/29/17 (Professor &amp; Rock 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Please turn the knob off as hard as you can to minimize the leaking drips. </t>
  </si>
  <si>
    <r>
      <rPr>
        <u/>
      </rPr>
      <t>ERSKINE FIRE UPDATE</t>
    </r>
    <r>
      <rPr/>
      <t xml:space="preserve"> - 7/5/16 : The </t>
    </r>
    <r>
      <t>PCT is open</t>
    </r>
    <r>
      <rPr/>
      <t xml:space="preserve"> again. See note above mile 604.1 (Cottonwood Creek Branch).</t>
    </r>
  </si>
  <si>
    <t>Professor &amp; Rock Head</t>
  </si>
  <si>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</si>
  <si>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t>F11</t>
  </si>
  <si>
    <t>WRCS0275</t>
  </si>
  <si>
    <t>Caribou Crk at Van Dusen Cyn Rd</t>
  </si>
  <si>
    <t>CS0651</t>
  </si>
  <si>
    <t>Walker Pass Trailhead Campground [0.1 mi N, also Onyx town 17.6 mi W]</t>
  </si>
  <si>
    <t>10/27/26 (Huckleberry &amp; Macro) : flowing slowly, yet has good volume. Guess the rain storm helped out here. 
-----
9/30/16 (Jay) : Dry</t>
  </si>
  <si>
    <t xml:space="preserve">10/12/16 (Huckleberry &amp; Macro) : pipe into cistern flowing at 1 L/10 sec. Follow use trail by 30mph sign on highway towards cattails.
-----
10/8/16 (Gaucha) : flowing.
-----
10/7/16 (Pit Bull) : the cistern at Walker Pass 651 is flowing at minimum 1L/min.
-----
7/2/16 (Scott) : At the walker pass cistern, flow from the pipe is down to a trickle (2 min 45 s/liter) though the trough is still full.
-----
5/16/16 (Rebo) : The spring cement trough by hwy 178 beneath Walker Pass Camp Ground is flowing good..go down from walker pass campground turn left walk a 1/4 mile along hwy 178 go left after the yellow 30 mile per hour hwy sign walk 100 feet till you see the cement cistren with the reeds growing from atop..there is a pipe on the side you will hear the water </t>
  </si>
  <si>
    <t>C9</t>
  </si>
  <si>
    <t>Delamar Spring
[Rd 3N12, 0.9 mi W]</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</si>
  <si>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</si>
  <si>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CS286</t>
  </si>
  <si>
    <t>Little Bear Springs Trail Camp</t>
  </si>
  <si>
    <t>11/4/16 (Siesta) : a clear full trough which will be your last source before hwy 18 &amp; big bear.
-----
10/22/16 (Pit Bull) : trough at 286 is full (appears to be spring fed from the bottom) and the faucet is also still on
-----
10/15/16 (Rover) : faucet above picnic table is flowing well. Trough below is also full. 
-----
9/30/16 (Jay) : no flow but trough with at least 80-100 gallons (as of 9/30/16) Last water until going into Big Bear at 266.1</t>
  </si>
  <si>
    <t>Faucet is slightly uphill &amp; to left from new picnic table</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</si>
  <si>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</si>
  <si>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r>
      <rPr>
        <b/>
        <u/>
      </rPr>
      <t xml:space="preserve">DELAMAR FIRE UPDATE
</t>
    </r>
    <r>
      <t xml:space="preserve">http://inciweb.nwcg.gov/incident/5051/
</t>
    </r>
    <r>
      <rPr>
        <b/>
      </rPr>
      <t>10/8/16 : The PCT is open again.</t>
    </r>
  </si>
  <si>
    <t>WR068B</t>
  </si>
  <si>
    <t>Spring 1.1 miles NW of PCT</t>
  </si>
  <si>
    <t>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
-----
12/6/16 (Non-Amish Bros.) : Spring flowing strong, follow instructions by Grateful Red and The Optimist
-----
11/1/16 (Gaucha) : spring is flowing (follow instructions given by the Grateful Red and the Optimist).
-----
10/21/16 (The Grateful Red) : pring has nice clear water.  Look for the rust colored water tank on your right and the spring is in a white pvc pipe in your left.  You have to pull apart the pipe at the 90 degree elbow to get the Water as it is in the pipe but the flow is not strong enough to crest out of the elbow.
-----
9/8/16 (The Optimist) : Piped spring is flowing at 2 liters per minute into a small trough with clear water. However, there were cows around so this trough may not be a good/reliable option if the spring happens to run dry (and it's very small). When you've walked down the road 1.1 miles you'll see a large rusted tank on the other side of a fence next to the road. The spring is here on the opposite side of the road and is not fenced off like the tank. Good water. Friendly cows. (Note there is a wire fence in the road just before you get to this spring to keep the cows from wandering. This fence was surprisingly quite difficult to close once I'd passed through)</t>
  </si>
  <si>
    <t>Spring on Rodriguez Spur Truck Trail, 1.1 miles NW of PCT, 70 feet from the large rust colored water tank.</t>
  </si>
  <si>
    <t>WR286</t>
  </si>
  <si>
    <t>Holcomb Creek</t>
  </si>
  <si>
    <t>Jay</t>
  </si>
  <si>
    <t>WRCS0287</t>
  </si>
  <si>
    <t>Side Creek</t>
  </si>
  <si>
    <t>California Section G: Highway 178 at Walker Pass to Crabtree Meadow near Mt. Whitney</t>
  </si>
  <si>
    <t>Ricky</t>
  </si>
  <si>
    <t>A10</t>
  </si>
  <si>
    <t>WRCS077</t>
  </si>
  <si>
    <t>Scissors Crossing</t>
  </si>
  <si>
    <t>no cache, no water
-----
Stagecoach Trails Cg and Cabins 4 miles SE on Hwy S2.  Store open till 5pm. NOTE : times can vary dependent on time of year.</t>
  </si>
  <si>
    <t>The Scissors Crossing water cache is no longer maintained. Water can be found 12 miles W in the small town of Julian, or at the Stagecoach Trails RV park 4 miles S of the PCT on Highway S2.</t>
  </si>
  <si>
    <t>G2</t>
  </si>
  <si>
    <t>Creek</t>
  </si>
  <si>
    <t>WR664</t>
  </si>
  <si>
    <t>Stream past rough dirt road [seasonal]</t>
  </si>
  <si>
    <t>C10</t>
  </si>
  <si>
    <t>~291.8</t>
  </si>
  <si>
    <t>Cienega Larga Fork</t>
  </si>
  <si>
    <t>Limpy</t>
  </si>
  <si>
    <t>WR664B</t>
  </si>
  <si>
    <t>WR292B</t>
  </si>
  <si>
    <t>San Felipe Creek, Hwy 78
[.24 miles W bridge, often dry]</t>
  </si>
  <si>
    <t>still flowing</t>
  </si>
  <si>
    <r>
      <t xml:space="preserve">**Joshua Tree Spring [0.25 mi SW]
</t>
    </r>
    <r>
      <rPr>
        <color rgb="FF000000"/>
      </rPr>
      <t xml:space="preserve">
-
We are especially interested in water reports about this location. Please send info.</t>
    </r>
  </si>
  <si>
    <t>Creek bed is dry.</t>
  </si>
  <si>
    <t>no water in trough, dry</t>
  </si>
  <si>
    <t>Professor</t>
  </si>
  <si>
    <t>In spring, there MAY be shallow water running in the creek, .24 miles west of the bridge, waypoint N 33 05.976 W 116 28.535  Follow creek bed west.</t>
  </si>
  <si>
    <t>Pit Bull</t>
  </si>
  <si>
    <t>WRCS292</t>
  </si>
  <si>
    <t>*Holcomb Creek at Crab Flats Rd.</t>
  </si>
  <si>
    <t>Running strong</t>
  </si>
  <si>
    <t>CS293</t>
  </si>
  <si>
    <t>Campsite, seasonal creek</t>
  </si>
  <si>
    <t>dry, no water</t>
  </si>
  <si>
    <t>Reno Hawk</t>
  </si>
  <si>
    <t>WR294</t>
  </si>
  <si>
    <t>A11</t>
  </si>
  <si>
    <t>**Holcolmb Creek at Hawes Ranch Trail</t>
  </si>
  <si>
    <t>WRCS091</t>
  </si>
  <si>
    <t>Third Gate Cache [1/4 mi E]</t>
  </si>
  <si>
    <t xml:space="preserve">I counted 60 full new gallons. </t>
  </si>
  <si>
    <t>BenchCamp</t>
  </si>
  <si>
    <t>Mike</t>
  </si>
  <si>
    <t>**Holcomb Crossing [Trail Camp]</t>
  </si>
  <si>
    <t>Wejohnson20</t>
  </si>
  <si>
    <t>A water cache can usually be found 1/4 mile E of the PCT down a side trail labeled with “Water” sign. It’s a lot of work getting the water out there, so take only what you need to hike the 9.9 miles to Barrel Spring. Make NO FIRES and carry out your trash.</t>
  </si>
  <si>
    <t>BLM website and other reports warn of uraniun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</si>
  <si>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WR091B</t>
  </si>
  <si>
    <t>Underground Cistern [6/10 mi E]</t>
  </si>
  <si>
    <t>Follow the dirt road leading from the water cache about 4/10 mile to where the road turns right(E) but go left (N/NW) on an old unmarked trail for 1/10 mile to the underground cistern containing untreated water (a rope and bucket are supplied).</t>
  </si>
  <si>
    <t>WR296</t>
  </si>
  <si>
    <t>Piped Spring</t>
  </si>
  <si>
    <t>C11</t>
  </si>
  <si>
    <t>WR299</t>
  </si>
  <si>
    <t>Note: There are several stream crossings in the Spanish Needle Creek area. It is possible to confuse which crossing you are at. If you find good water, don't pass it if you need it, as the next branch of the creek might be dry!</t>
  </si>
  <si>
    <t>**Deep Creek Bridge</t>
  </si>
  <si>
    <t>A12</t>
  </si>
  <si>
    <t>WRCS101</t>
  </si>
  <si>
    <t>*Barrel Spring</t>
  </si>
  <si>
    <t>2/3/17 (Tink &amp; Screagle) : Heavy trickle.
-----
1/4/17 (Mike) : pipe going into the two big plastic containers has a good medium flow right now and both plastic tubs were full and overflowing. 
-----
12/4/16 (Non-Amish Bros.) : Spring Dripping. Two Rubber bins full of clear water.
-----
10/28/16 (Gaucha) : flow from piped spring (fill a liter in 1 minute)
-----
10/27/16 (Mr. Clean) : Pipe flowing at a half liter per minute. Big tubs of water are full.
-----
10/20/16 (The Grateful Red) : Spring is barely trickling water from the pipe watch out for yellow jackets as there were swarms of them there.
-----
10/7/16 (Rover) : adequate flow with lots of clear water in troughs.</t>
  </si>
  <si>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</si>
  <si>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t>WR104</t>
  </si>
  <si>
    <t>Cattle Trough
[2/10 mi NE, visible from PCT]</t>
  </si>
  <si>
    <t>Steady trickle coming from pipe above trough</t>
  </si>
  <si>
    <t>Haiku</t>
  </si>
  <si>
    <t>WR105</t>
  </si>
  <si>
    <t>Concrete trough below mouth of San Ysidro Creek [2/10 mi W]</t>
  </si>
  <si>
    <t>Plenty of water flowing out of pipe, and trough is full. This was actually much easier to access from 104.45 because  
you can see it from the trail. When I tried at 104.40, I couldn't find it because the view was obstructed by a big tree.</t>
  </si>
  <si>
    <t>A13</t>
  </si>
  <si>
    <t>WRCS105B</t>
  </si>
  <si>
    <t>*San Ysidro Creek</t>
  </si>
  <si>
    <t>San Ysidro Creek often has cattle nearby.</t>
  </si>
  <si>
    <t>WR106</t>
  </si>
  <si>
    <t>Eagle Rock Spring</t>
  </si>
  <si>
    <t xml:space="preserve">Spring-Fed Metal Trough - 3/10 mile N of Eagle Rock over hill near road </t>
  </si>
  <si>
    <t>RD0301</t>
  </si>
  <si>
    <t>Unpaved road to Deep Creek day use area. Access to Deep Creek.</t>
  </si>
  <si>
    <t xml:space="preserve">Willow Creek </t>
  </si>
  <si>
    <t>WR016B</t>
  </si>
  <si>
    <t>Water Tank [visible 2/10 mi S of PCT at Eagle Rock]</t>
  </si>
  <si>
    <t>Good water at water tank 1/3 mile south of trail at 106.2 can see from trail seems pretty full have to go to trough and hold down plunger to get clean water should filter though.</t>
  </si>
  <si>
    <t>Canadoug</t>
  </si>
  <si>
    <t>WR108</t>
  </si>
  <si>
    <t>Canada Verde</t>
  </si>
  <si>
    <t>Good flow. Several easy access points. More cattle access the closer to Warner.</t>
  </si>
  <si>
    <t>Limerick</t>
  </si>
  <si>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</si>
  <si>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r>
      <rPr>
        <b/>
        <u/>
      </rPr>
      <t>BLUE CUT FIRE UPDATE</t>
    </r>
    <r>
      <t xml:space="preserve">
</t>
    </r>
    <r>
      <rPr>
        <b/>
      </rPr>
      <t>http://inciweb.nwcg.gov/incident/4962/</t>
    </r>
    <r>
      <t xml:space="preserve"> &amp; 
</t>
    </r>
    <r>
      <rPr>
        <b/>
      </rPr>
      <t>http://www.pcta.org/discover-the-trail/trail-condition/bluecut-fire-burning-cajon-pass/</t>
    </r>
    <r>
      <t xml:space="preserve">
</t>
    </r>
    <r>
      <rPr>
        <b/>
      </rPr>
      <t>9/10/16</t>
    </r>
    <r>
      <t xml:space="preserve"> : The </t>
    </r>
    <r>
      <rPr>
        <b/>
      </rPr>
      <t>PCT is open</t>
    </r>
    <r>
      <t xml:space="preserve"> within the Blue Cut Fire on San Bernardino National Forest. About 20 miles of the PCT are in the burn area and our community’s famous and much loved McDonalds was damaged in the fire. While the trail is open, this was a very intense burn in places and you should be careful. Hazards in recent burn areas may include: loose soils, rocks and trail tread, burned stump holes, hazard trees, unstable terrain and flash flooding and debris flows. Beyond the PCT other places remain closed. Be sure to check with San Bernardino National Forest before traveling elsewhere.</t>
    </r>
  </si>
  <si>
    <r>
      <rPr>
        <b/>
        <u/>
      </rPr>
      <t>PILOT FIRE UPDATE</t>
    </r>
    <r>
      <t xml:space="preserve">
http://inciweb.nwcg.gov/incident/4932/ &amp; 
http://www.pcta.org/discover-the-trail/trail-condition/pilot-fire-near-silverwood-lake-calif/
</t>
    </r>
    <r>
      <rPr>
        <b/>
      </rPr>
      <t>9/10/16</t>
    </r>
    <r>
      <t xml:space="preserve"> : The </t>
    </r>
    <r>
      <rPr>
        <b/>
      </rPr>
      <t xml:space="preserve">PCT is open </t>
    </r>
    <r>
      <t>again after the Pilot Fire between Deep Creek and Silverwood Lake. About 7.5 miles of Pacific Crest Trail are in the burn perimeter. While the trail is open, you should be careful. Hazards in recent burn areas may include: loose soils, rocks and trail tread, burned stump holes, hazard trees, unstable terrain and flash flooding and debris flows.</t>
    </r>
  </si>
  <si>
    <t>WR669</t>
  </si>
  <si>
    <t>Branch of Spanish Needle Creek [1st crossing]</t>
  </si>
  <si>
    <t>Dry
-----
6/23/16 (Happy Hour) : Dry at trail, turn right at carsonite post before road to find a lovely foot soaking pool fed by a steady trickle of 3 L/min flowing over rocks.
-----
5/18/16 (Paige &amp; Molly Pup) : Flowing well. Dry at PCT crossing, hike up the PCT about 50-70 feet and look for use trails on your right, can hear flowing from trail.</t>
  </si>
  <si>
    <t>WA669B</t>
  </si>
  <si>
    <t>Spanish Needle Creek (another crossing)</t>
  </si>
  <si>
    <t>Dry
-----
6/21/16 (Matt) : Creek dries up as day goes on. If you get there in the afternoon you may need to go around 300 yards up. Follow the creek bed and stay right. 
-----
6/8/16 (Data) : About 200 feet uphill is still water. Flowing clear and cool. 1 liter per min. Bring snacks up, takes a while to collect water.</t>
  </si>
  <si>
    <t>C12</t>
  </si>
  <si>
    <t>WR670</t>
  </si>
  <si>
    <t>**Spring-fed branch of Spanish Needle Crk [2nd crossing]</t>
  </si>
  <si>
    <t>WR0308</t>
  </si>
  <si>
    <t>**Deep Creek Hot Spring</t>
  </si>
  <si>
    <t>10/12/16 (Huckleberry &amp; Macro) : flowing at trail 9:30am deep enough to fill bottle or reservoir.
-----
10/7/16 (Huck) : trickling at about 1L/2min with a couple small clear puddles just up from the trail at 3pm.  
-----
10/6/16 (Gaucha) : trickle on trail
-----
10/1/16 (Dan) : Clear and flowing enough to fill a bottle without a cup just above trail.
-----
9/30/16 (The Grateful Red) : Flowing at Trail, Better water upstream
-----
9/9/16 (Finn) : Trickle of clear water in early morning (not sure if true later in the day).
-----
9/16/16 (Katrina) : Dry
-----
9/11/16 (Tori &amp; Joe) : usable murky pool, 3 inches deep, 2 ft wide. Tastes like wood
-----
6/24/16 (Nightmile) : There is water but it's much farther than 100 yards, probably closer to 400-500 yards, but it's just a guess). Just bushwhack along side the muddy creek bed up until you see it flowing.
-----
6/22/16 (Happy Hour) : Spanish Needle Creek still flowing 100 feet up from trail.</t>
  </si>
  <si>
    <t>Running strong.
-----
Use water upstream from bathers.</t>
  </si>
  <si>
    <t xml:space="preserve">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
</t>
  </si>
  <si>
    <t>WR670B</t>
  </si>
  <si>
    <t>Spanish Needle Crk [4th crossing]</t>
  </si>
  <si>
    <t>Dry at trail, clear ponds 50 ft downstream</t>
  </si>
  <si>
    <t>G3</t>
  </si>
  <si>
    <t>WR681</t>
  </si>
  <si>
    <t>Chimney Crk [seasonal]</t>
  </si>
  <si>
    <t>Dry at Trail and at Foot soaking spot
-----
6/23/16 (Happy Hour) : Dry at trail, turn right at carsonite post before road to find a lovely foot soaking pool fed by a steady trickle of 3 L/min flowing over rocks.
-----
5/18/16 (Paige &amp; Molly Pup) : Flowing well. Dry at PCT crossing, hike up the PCT about 50-70 feet and look for use trails on your right, can hear flowing from trail.</t>
  </si>
  <si>
    <t>RD0681</t>
  </si>
  <si>
    <t>Chimney Crk Campgrd [3/10 mi NE]</t>
  </si>
  <si>
    <t xml:space="preserve">Water spigot near campsite 36 is on. See Bangerland's note about location and distance from trail.
-----
6/20/16 (Bengarland) : Spigot is on and flowing strong. Good clean potable water. You have to walk all the way to campsite 36 which is 1.1 miles off trail at GPS (35.8402 -118.0257) and is NOT near the campground entrance.
-----
6/7/16 (Becca, Ali) : Campground has water and is open to hikers. Water comes from a well so it is ok to drink. Flame retardant was not dumped in waterways and is non toxic. Update on section G and Chimney Creek Campground --&gt; The BLM has ok'd going into the campground with the caveat to be especially careful of the fire equipment. Do not go into the burned areas around sites 1-9, all other Campsite spigots are ok to use as well as Chimney Creek. No fire retardant was applied near any water source. Runoff during thunderstorms is expected but ash not fire retardant is anticipated to be the big problem. Canebrake Road will remain closed for a while longer. </t>
  </si>
  <si>
    <t>Hwy79</t>
  </si>
  <si>
    <t>Hwy 79 [1st crossing, small seasonal creek nearby]</t>
  </si>
  <si>
    <t>Warner Springs Community about 100 yards east of PCT on the N side of Hwy 79.</t>
  </si>
  <si>
    <t>WR0309</t>
  </si>
  <si>
    <t>Small Creek</t>
  </si>
  <si>
    <t>Barely flowing. Still big clear pools. 
-----
Watch out for poison oak.</t>
  </si>
  <si>
    <t>**Warner Springs [small town,1.2 mi NE of PCT; WS Resource Center is at the 1st PCT crossing of Hwy 79 across from the Fire Station]</t>
  </si>
  <si>
    <t>C13</t>
  </si>
  <si>
    <t>10/28/16 (Gaucha) : water fountain on the outside of building of  restrooms, accessible at night
-----
8/5/16 (Fiji McEverest &amp; Nick Namaste) : At Warner Springs the small community center was open.
-----
6/11/16 (Snot the Biped) : Open Saturday Sunday Monday - 9-1 - Give a call @ 760 782 4271 or Terry @ 760 470 0321 - Limited food and supplies still for sale.
-----
Warner Springs Resource Center has limited open hours so it would be best to check ahead on that. 760-782-0670</t>
  </si>
  <si>
    <t>WR0314</t>
  </si>
  <si>
    <t>**Deep Creek ford</t>
  </si>
  <si>
    <t>~314</t>
  </si>
  <si>
    <t>W Fork Mojave River</t>
  </si>
  <si>
    <t>11/27/16 (Non-Amish Bros.) : Water up to waste deep in spots. Fording is difficult - Mojave Dam Alt is advised.
-----
11/4/16 (Linda) : A band of malicious deviant beavers have created multiple beaver dams here. Due to that nice cascade of beaver ponds, the willow thickets have had a summer growth orgy on both sides.  You can battle the willow thickets, deeper beaver ponds, and insects. Trail can be hard to find due to the willow thickets. Bring a bug head net and politely reprimand the malcontent semiaquatic rodents if you see them building more dams.</t>
  </si>
  <si>
    <t>PCT crosses seasonal Chimney Creek before Canebrake Rd. 3/4 mile up from campground kiosk a spigot can be found near campsite #36.</t>
  </si>
  <si>
    <t xml:space="preserve">Creek with pools and flowing water </t>
  </si>
  <si>
    <t>WR316</t>
  </si>
  <si>
    <t>Trailside spring in canyon [seasonal]</t>
  </si>
  <si>
    <t>Clam Dip</t>
  </si>
  <si>
    <t>WR317</t>
  </si>
  <si>
    <t>Piped spring before Grass Valley Creek</t>
  </si>
  <si>
    <t>G4</t>
  </si>
  <si>
    <t>WR683</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</si>
  <si>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</si>
  <si>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*Fox Mill Spring</t>
  </si>
  <si>
    <t>10/11/16 (Huckleberry &amp; Macro) : flowing from pipe at 2.5L/min
-----
10/6/16 (Gaucha) : pipe feeding the trough is flowing
-----
9/30/16 (The Grateful Red) : Great flow.
-----
9/16/16 (Katrina) : Fox Mill Spring is still going strong at mile 683. It's the only on trail water source between Walker Pass and Kennedy Meadows that I found as of 9/16.
-----
9/16/16 (Pebble) : Good steady flow, trough full.</t>
  </si>
  <si>
    <t>The Warner Springs Resort is for sale &amp; currently CLOSED, including gas station, mini mart, grill, and resort. Post office remains open M-F 8-4 &amp; Sat. 8-1:30. WS Resource Center is open daily 8-4 for hikers.</t>
  </si>
  <si>
    <t>There is usually a nice small flow stream behind the Fox Mill Spring tank. Keep following the trail past the tank for about 30 ft and you will see it.</t>
  </si>
  <si>
    <t>WRCS0318</t>
  </si>
  <si>
    <t>Grass Valley Creek</t>
  </si>
  <si>
    <t xml:space="preserve">Dry
-----
Just a few small pools of stagnant water remain. Advise hikers to fill up completely at WR0314 Deep Creek Fjord. Running into lots of people on trail today who are out of water because they didn't fill up 100% at deep creek fjord! It's getting critical out here.. had to give away 2L just so people could have something to sip on while waiting for the heat to die down. </t>
  </si>
  <si>
    <t>PO0110</t>
  </si>
  <si>
    <t>G5</t>
  </si>
  <si>
    <t>Warner Springs PO</t>
  </si>
  <si>
    <t>Water spigot across the street of Post office in parking lot of Warner Springs Resort. Flows great.</t>
  </si>
  <si>
    <t>WR694</t>
  </si>
  <si>
    <t>At the power line around mile 318 - 318.5: Beware of target shooting from N side just off Hwy 173 toward the trail. Not sure if this is a regular issue or not, but was on 10/10/12 per Steve. Scrub reported the same issue with target shooters on 5/25/13.</t>
  </si>
  <si>
    <t>First creek in Rockhouse Basin [Manter Creek]</t>
  </si>
  <si>
    <t>Rainman</t>
  </si>
  <si>
    <t>CA Section B: Warner Springs to Highway 10</t>
  </si>
  <si>
    <t>G6</t>
  </si>
  <si>
    <t>WR699</t>
  </si>
  <si>
    <t>*South Fork Kern River</t>
  </si>
  <si>
    <t>KMStore</t>
  </si>
  <si>
    <t>**Kennedy Meadows General Store [1/2 mi SE from bridge]</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</si>
  <si>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</si>
  <si>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G7</t>
  </si>
  <si>
    <t>B1</t>
  </si>
  <si>
    <t>KennedyMdwCG</t>
  </si>
  <si>
    <t>Hwy79b</t>
  </si>
  <si>
    <t>Highway 79
[2nd crossing, Agua Caliente Creek]</t>
  </si>
  <si>
    <t>Gary</t>
  </si>
  <si>
    <t>There is a spigot just south of Hwy 79 near a tire swing at about mile 111.3 (Spigot turned off as of 4/27/14 per Alia B.)</t>
  </si>
  <si>
    <t>WR113</t>
  </si>
  <si>
    <t>Agua Caliente Creek
[near picnic tables]</t>
  </si>
  <si>
    <t>FreeRange</t>
  </si>
  <si>
    <t>WR115</t>
  </si>
  <si>
    <t>Agua Caliente Creek</t>
  </si>
  <si>
    <t>WR115B</t>
  </si>
  <si>
    <t>*Agua Caliente Creek [last crossing]</t>
  </si>
  <si>
    <t>Nowhere</t>
  </si>
  <si>
    <t>11/1/16 (Pebble) : Spring flowing low but steady, more water in creek below the trail
-----
10/28/16 (Gaucha) : *sobo directions* there are 3 muddy spots on trail. The first 2 have no flow or pools. The third, maybe 30 ft down trail, has a spring with good flow above the trail. Another option is from the first muddy spot on  
trail, look downhill to see deep pools. If you scramble down 20 ft and walk just upstream there is a great flow.
-----
10/8/16 (Rover) : spring right at trail (spring runoff crosses trail). Good flow &gt; 1 liter/minute. Note there are three little springs like this within 20 feet on trail. Southernmost is flowing best.</t>
  </si>
  <si>
    <t>B2</t>
  </si>
  <si>
    <t>WR120</t>
  </si>
  <si>
    <t>*Lost Valley Spring [0.2 mi off trail]</t>
  </si>
  <si>
    <t xml:space="preserve">there is water in the spring but pretty foul. Needs serious filtering. </t>
  </si>
  <si>
    <t>Fiji McEverest &amp; Nick Namaste</t>
  </si>
  <si>
    <t>The spring is only 300 yds off trail and 80 ft lower in elevation. Trail signed - look for 3 foot high cement post, then follow the abandoned road downhill 0.2 mi. (PCT turns right before post.)</t>
  </si>
  <si>
    <t>WR127, B</t>
  </si>
  <si>
    <t>**Chihuahua Valley Rd
[water tank 2/10 mile E]</t>
  </si>
  <si>
    <t>tank has water
-----
4/5/16 (Two Bar) : Excellent water in tank. Best to stock up water here given the next few water source conditions.</t>
  </si>
  <si>
    <t xml:space="preserve">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
</t>
  </si>
  <si>
    <t>B4</t>
  </si>
  <si>
    <t>WR137</t>
  </si>
  <si>
    <t>Tule Creek [early season]</t>
  </si>
  <si>
    <t>Summit Valley Store closed indefinitely</t>
  </si>
  <si>
    <r>
      <t xml:space="preserve">Tule Creek </t>
    </r>
    <r>
      <rPr>
        <b/>
        <u/>
      </rPr>
      <t xml:space="preserve">NOT </t>
    </r>
    <r>
      <t>flowing</t>
    </r>
  </si>
  <si>
    <t>Jiri</t>
  </si>
  <si>
    <t>WR137B</t>
  </si>
  <si>
    <t>**Tule Spring &amp; Fire Tank
[Tule Canyon Rd, 0.25 mi SE]</t>
  </si>
  <si>
    <t>12/27/16 (Volunteer via Nitro) : 1). The tank was 3/4 full maybe from recent rain. A 2 inch water line was found going from the spigot to under the tank. The line is 2 feet below grade and is dry where we potholed. Water comes out strong from the spigot but after 2 minutes it stops. About 130 feet south of the tank we found a water source which was flowing. Then lined it with rock.   This water does not go to the tank, its lower. We will check it out again near the end of February.
-----
11/7/16 (Eastwood) : Spring is flowing very slowly.  Very shallow. Lots of algae.  Doesn't smell very good either.  Did not see any water in the tank but when I turned on the spigot, water came out.  Could have been residual water in the pipe between the tank and the spigot. It was extremely dirty.
-----
8/6/16 (Fiji McEverest &amp; Nick Namaste) : Spring is dry</t>
  </si>
  <si>
    <t>Kennedy Meadows Campground</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</si>
  <si>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</si>
  <si>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WA0707</t>
  </si>
  <si>
    <t xml:space="preserve">**S Fork Kern River [bridge]
</t>
  </si>
  <si>
    <t>Chris</t>
  </si>
  <si>
    <t>G8</t>
  </si>
  <si>
    <t>WA709</t>
  </si>
  <si>
    <t>Crag Creek</t>
  </si>
  <si>
    <t>CS0710</t>
  </si>
  <si>
    <t>Campsite 200 feet W of trail</t>
  </si>
  <si>
    <t>G9</t>
  </si>
  <si>
    <t>WA0714</t>
  </si>
  <si>
    <t>**Spring, trough, near Beck Mdw</t>
  </si>
  <si>
    <t>Very small puddle above empty trough with murky unpleasant looking water.</t>
  </si>
  <si>
    <t>WACS0716</t>
  </si>
  <si>
    <t>**South Fork Kern River</t>
  </si>
  <si>
    <t>Good flow.
-----
Gather upstream from bridge b/c of sparrow poop.</t>
  </si>
  <si>
    <t>G10</t>
  </si>
  <si>
    <t>WACS0719</t>
  </si>
  <si>
    <t>Volunteer via Nitro</t>
  </si>
  <si>
    <t>Cow Creek</t>
  </si>
  <si>
    <t>Flowing 100 feet north of campsite</t>
  </si>
  <si>
    <t>Fill up at the usually reliable and excellent Tule Spring for the 14.9 miles to Hwy 74. The water caches a few miles to the north probably will not be able to keep up with the demand from hikers &amp; may run dry, especially during the peak of the herd.</t>
  </si>
  <si>
    <t>WA0720</t>
  </si>
  <si>
    <t>WA0722</t>
  </si>
  <si>
    <t>**Cow Creek</t>
  </si>
  <si>
    <t>Clear Puddles near where the Trail switchbacks by 3 trees.  Dry where the creek crosses the trail.</t>
  </si>
  <si>
    <t>G11</t>
  </si>
  <si>
    <t>WA0727</t>
  </si>
  <si>
    <t>WA0728</t>
  </si>
  <si>
    <t>Seasonal creek</t>
  </si>
  <si>
    <t>WR140</t>
  </si>
  <si>
    <t>Stagnant Brown Puddles</t>
  </si>
  <si>
    <t>No water, dry</t>
  </si>
  <si>
    <t>WACS0731</t>
  </si>
  <si>
    <t>Death Canyon Creek</t>
  </si>
  <si>
    <t>WA731B</t>
  </si>
  <si>
    <t>**Spring [2/10 mile NE of PCT]</t>
  </si>
  <si>
    <t>Small Clear Puddles with a scoop nearby</t>
  </si>
  <si>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</si>
  <si>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t>G12</t>
  </si>
  <si>
    <t>WA0736</t>
  </si>
  <si>
    <t>Spring, 3/10 mile N of PCT</t>
  </si>
  <si>
    <t>Mountain Education</t>
  </si>
  <si>
    <t>G13</t>
  </si>
  <si>
    <t>WACS0742</t>
  </si>
  <si>
    <t>**Diaz Creek</t>
  </si>
  <si>
    <t>Pretty clear, but not much flow.
-----
9/13/16 (Pebble) : Moderate flow through the grasses down in the gully
-----
Eeyore (8/12/16) : water was good once you find it. There is a prominent footpath that runs past the campsite leading to a dry ditch. Instead of following that path, turn left at the campsite and go the the small gully. It had plenty of water running through it.</t>
  </si>
  <si>
    <t>Finn</t>
  </si>
  <si>
    <t>WA0743</t>
  </si>
  <si>
    <t>Dutch Meadow Spring</t>
  </si>
  <si>
    <t>good flow
-----
6/20/15 (Rustic) : Low flow; follow unsigned use trail to the left of horse corral &amp; listen for sound of running water below</t>
  </si>
  <si>
    <t>WRCS140B</t>
  </si>
  <si>
    <t>Donald</t>
  </si>
  <si>
    <t>Nance Canyon [early season]</t>
  </si>
  <si>
    <t>RD0143</t>
  </si>
  <si>
    <t>Table Mtn Truck Trail AKA Sandy Jeep Road</t>
  </si>
  <si>
    <t>Sandy Road water cache (Anza, CA) has been dismantled and safely stored for next spring.</t>
  </si>
  <si>
    <r>
      <rPr>
        <u/>
      </rPr>
      <t xml:space="preserve">HORSESHOE FIRE UPDATE
</t>
    </r>
    <r>
      <t>http://www.pcta.org/discover-the-trail/trail-condition/horseshoe-meadows-access-closed-due-fire/
http://inciweb.nwcg.gov/incident/4943
9/10/16</t>
    </r>
    <r>
      <rPr/>
      <t xml:space="preserve"> : The </t>
    </r>
    <r>
      <t>PCT is open</t>
    </r>
    <r>
      <rPr/>
      <t xml:space="preserve"> &amp; Horseshoe Meadow Road up to Horseshoe Meadow and all campgrounds and trails have re-opened.</t>
    </r>
  </si>
  <si>
    <t>Chip &amp; Vicky</t>
  </si>
  <si>
    <t>An unreliable seasonal water cache can sometimes be found here (DO NOT RELY ON WATER CACHES as water availability changes very quickly dependent on the number of hikers).</t>
  </si>
  <si>
    <t>5/23/16 : Per Rebo --&gt; Plenty of water in Horseshoe Meadows.</t>
  </si>
  <si>
    <t>WR324</t>
  </si>
  <si>
    <t>Cedar Springs Dam Outlet
[pools below dam at PCT]</t>
  </si>
  <si>
    <t>I pumped water here. The water “flow” was shallow and had some algae but I have worked with much less.
----
WR324 is usually the nastiest water. Filter it 1,456 times before drinking it.</t>
  </si>
  <si>
    <t>C14</t>
  </si>
  <si>
    <t>WR0325</t>
  </si>
  <si>
    <t>WA0747</t>
  </si>
  <si>
    <t>Trail side beach on the lake</t>
  </si>
  <si>
    <t>**Poison Meadow Spring</t>
  </si>
  <si>
    <t>Numerous spots along Lake Silverwood to pump copious water. All other water sources between mi 314 and 328 dry</t>
  </si>
  <si>
    <t>WR329</t>
  </si>
  <si>
    <t>**Cleghorn Picnic Area
[two-lane bike path, 0.5 mi E]</t>
  </si>
  <si>
    <t>11/6/16 (Alex) : No water, spigots are off.
-----
10/24/16 (Huckleberry &amp; Macro) : gates closed and restrooms locked, but spigots on at Rio Barrance picnic area, just across road from PCT (much closer than Cleghorn)
-----
9/30/16 (Jay) : Spigot is on
-----
5/19/16 (Kurt) : Water faucets on at Mile 329.5 Rio Barrance Valle CG (0.1 miles west of Hwy 138 on PCT).</t>
  </si>
  <si>
    <t>Possible small cache on private land about 50 feet off trail.</t>
  </si>
  <si>
    <t>Alex</t>
  </si>
  <si>
    <t>12/3/16 (Non-Amish Bros.) : Tank nearby with more water. Monitered and dated when last restocked. Last restocked 12/2/2016.
-----
11/3/16 (Huckleberry &amp; Macro) : The cache at 145.4 is being well maintained. 16gal, and a tank nearby with more water. It's being monitored and restocked about once a week. Note cards present with last full date, 10.29.16. 
-----
11/1/16 (Pebble) : About 12 gallons, marked filled on 10/29</t>
  </si>
  <si>
    <t>Great flow</t>
  </si>
  <si>
    <t>B5</t>
  </si>
  <si>
    <t>G14</t>
  </si>
  <si>
    <t>Hwy74</t>
  </si>
  <si>
    <t>WA0751</t>
  </si>
  <si>
    <t>Pines-to-Palms Hwy 74
[*Paradise Valley Cafe, 1 mi W]</t>
  </si>
  <si>
    <t>**Chicken Spring Lake Outflow</t>
  </si>
  <si>
    <t>Outside faucet is turned off, but Cafe will fill water containers inside when the cafe is open.</t>
  </si>
  <si>
    <t>Two Bar</t>
  </si>
  <si>
    <t>The hiker-friendly Cafe is open Wed - Sun 8-8, Mon, Tues 9-3. Phone 951-659-FOOD. The Cafe accept hiker resupply packages sent to: Paradise Valley Cafe, 61721 State Highway 74, Mountain Center, Ca 92561. The hose out back has been removed, health dept issues.</t>
  </si>
  <si>
    <r>
      <rPr>
        <b/>
        <u/>
      </rPr>
      <t>PILOT FIRE UPDATE</t>
    </r>
    <r>
      <t xml:space="preserve"> --&gt; See note above Mile 308 (Deep Creek Hot Spring). PCT is open.</t>
    </r>
  </si>
  <si>
    <t>B6</t>
  </si>
  <si>
    <t>Penrod Cyn [usually dry]</t>
  </si>
  <si>
    <t>WR333</t>
  </si>
  <si>
    <t>Small stream</t>
  </si>
  <si>
    <t xml:space="preserve">small pool of tea colored water. Would only use as last resort.  </t>
  </si>
  <si>
    <t>Water at Lake, Outlet Dry</t>
  </si>
  <si>
    <t>Watch for poison oak at WR333.</t>
  </si>
  <si>
    <t>G15</t>
  </si>
  <si>
    <t>WA0759</t>
  </si>
  <si>
    <t>WR158</t>
  </si>
  <si>
    <t>*Live Oak Spring [1.0 mi E]</t>
  </si>
  <si>
    <t>Water flowing at 2 liters/minute - this report is from 5 hours BEFORE  the first serious rain that came that evening.</t>
  </si>
  <si>
    <t>Pink Gumby</t>
  </si>
  <si>
    <t>Descend from saddle on trail 1 mile to metal tub fed by metal pipe in middle of trail.</t>
  </si>
  <si>
    <t>C15</t>
  </si>
  <si>
    <t>Little Horsethief Canyon [dry creek]</t>
  </si>
  <si>
    <t>WR341</t>
  </si>
  <si>
    <t>Crowder Canyon</t>
  </si>
  <si>
    <t>Rock Creek</t>
  </si>
  <si>
    <t>10/24/16 (Huckleberry &amp; Macro) : creek not running and dry at waypoint but after the weekend's rain there is water in several rock-lined pools near 341.6 that would be easy to access from trail
-----
10/15/16 (Clam Dip) : Dry</t>
  </si>
  <si>
    <t>Hwy15</t>
  </si>
  <si>
    <t>**Interstate 15 in Cajon Canyon [4/10 mi NW, McDonalds, Mini Mart]</t>
  </si>
  <si>
    <t>WA0762</t>
  </si>
  <si>
    <t>Guyot Creek</t>
  </si>
  <si>
    <t>Low Flow, Some Puddles</t>
  </si>
  <si>
    <t>California Section D: Interstate 15 near Cajon Pass to Agua Dulce</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</si>
  <si>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</si>
  <si>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WR158B</t>
  </si>
  <si>
    <t>*Tunnel Spring [0.3 mi W]</t>
  </si>
  <si>
    <t xml:space="preserve">0.35 miles off trail and 250 vertical feet down. At 33°37′20″ N  116°34′2″ W - no new flow from pipe but trough has ~1 foot of somewhat clear but stagnant water. </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</si>
  <si>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</si>
  <si>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</si>
  <si>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</si>
  <si>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</si>
  <si>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t>D1</t>
  </si>
  <si>
    <t>Water is available
-----
2/22/16 (Warner Springs Monty) : Trail on left Dropping down to continue north on detour or road toward Idyllild.  At bottom of hill is a spring box. To your left 45 degrees is a VISABLE spring and trough. Excellent water with strong flow.</t>
  </si>
  <si>
    <t>RD0347</t>
  </si>
  <si>
    <t>Swarthout Canyon Road</t>
  </si>
  <si>
    <t>there is a water cache on the South side of Swarthout Canyon Rd.</t>
  </si>
  <si>
    <t>Don</t>
  </si>
  <si>
    <t xml:space="preserve">500 ft drop. Piped tank, but corroded &amp; only holds &lt;6" water in bottom. A 2nd, 200 gallon green cattle trough w/better flow (esp. in fall) is another 300ft up canyon from 1st tank. Horizontal, USFS taps feed both tanks. </t>
  </si>
  <si>
    <t>WR348</t>
  </si>
  <si>
    <t>Bike Spring [block trough just below trail, usually dry]</t>
  </si>
  <si>
    <t>Teatime</t>
  </si>
  <si>
    <t>Poodle-dog bush report: 
Mile 354 - 356: 
-----
7/25/15 per Jordan : Avoiding PDB was not difficult.  Looks like somebody came through with weed killer.
6/17/15 per Brad : Significant amount of Poodle Dog Bush. A lot of plants at various stages of growth directly beside the trail. You need to be prepared to be a contortionist to avoid it. Brad 6/17/15</t>
  </si>
  <si>
    <t>WR163</t>
  </si>
  <si>
    <t>Eagle Spring [1/4 mi S, seasonal]</t>
  </si>
  <si>
    <t>D3</t>
  </si>
  <si>
    <t>AcornTr</t>
  </si>
  <si>
    <t>Wrightwood [Acorn Cyn Tr, 4.5 mi N  or hitch from Hwy 2 @ mile 369.48]</t>
  </si>
  <si>
    <t>Acorn Trail down to Wrightwood is safe</t>
  </si>
  <si>
    <t>Widowmaker</t>
  </si>
  <si>
    <t>GuffyCG, WR365</t>
  </si>
  <si>
    <t>*Guffy Campground Spring
[Spring ~1/10 mile N of the PCT]</t>
  </si>
  <si>
    <t>Dry. No water coming out of pipe into milk jug.</t>
  </si>
  <si>
    <t xml:space="preserve">Sméagol </t>
  </si>
  <si>
    <t>Please send frequent updates about Guffy Spring. We want to monitor this critical water source closely. Thanks, Halfmile.</t>
  </si>
  <si>
    <t>Guffy Campround water is ~825 ft / 275 yards N DOWN STEEP slope to old red pump house in Flume Cyn. The spring is not in the old pump house, but is about ten feet below that and consists of a 1 inch pipe coming from the spring. Take wide use trail at rock cairn on the right (N) below guard rail just before PCT enters the campgrd ~50 yds E of the water tank. Spring UTM 0439545, 3800530 elev. 7724.</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</si>
  <si>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</si>
  <si>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Wrightwood</t>
  </si>
  <si>
    <t>Community Center (0.2mi from hardware store) has public restrooms with running water if you  just want to tank up on your way out.</t>
  </si>
  <si>
    <t>Two Wars</t>
  </si>
  <si>
    <t>FobesRanchTr</t>
  </si>
  <si>
    <r>
      <rPr>
        <b/>
        <u/>
      </rPr>
      <t>BLUE CUT FIRE UPDATE</t>
    </r>
    <r>
      <t xml:space="preserve"> --&gt; See note above Mile 308 (Deep Creek Hot Spring). PCT is open.</t>
    </r>
  </si>
  <si>
    <t>Fobes Saddle (0.5 m S)</t>
  </si>
  <si>
    <t>70 gallon Rubbermaid tub is full.  If water is low, open valve on spigot and put green garden type hose into the tub.    Nearby Scovel Creek is also flowing, but flow is low.</t>
  </si>
  <si>
    <t>The PCT remains closed from Fobes Ranch Trail (mile 166.5) north to Tahquitz Valley Trail (mile 177.3). Reportedly, two hikers received fines of $2,500 each for hiking through the closed section in April 2014. An unofficial Halfmile map around the Mountain Fire closure can be found at www.pctmap.net/corrections/</t>
  </si>
  <si>
    <t>Walk down old Fobes Trail [NW] ~0.8 mile to Scovel Crk (usually running during thruhike season, may go dry in summer). 100 ft past that creek crossing a forest service spring w/a 70-gallon rubbermaid tub w/pipe. Nice flat camp spot.</t>
  </si>
  <si>
    <t>D4</t>
  </si>
  <si>
    <t>WR370</t>
  </si>
  <si>
    <t>*Grassy Hollow Visitor Center</t>
  </si>
  <si>
    <t>Spigot closest to trail still on. Slight metallic taste - treat water</t>
  </si>
  <si>
    <t>Jackson Flat Group Campgrd [spur road]</t>
  </si>
  <si>
    <t>Spigot on. The side trail to the campground is unmarked and unmaintained, but you'll know you're at it when you see a small sign close to the ground that says "Jackson Lake" pointing downhill. Make a left here if NoBo, and you'll see a bathroom momentarily - the spigot is next to the bathroom.
-----
ample camping spots. Less than 1/10 mile off trail</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</si>
  <si>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(4/22/16 per Macro)
Mile 2.8 - Dorr Canyon Creek - good flow (4/22/16 per Macro)
Mile 3.7 - Creek, dry, though I could hear water running up hill and off trail -- 4/10/15 per Haiku</t>
  </si>
  <si>
    <t>B8</t>
  </si>
  <si>
    <t>WR376</t>
  </si>
  <si>
    <t>Lamel Spring [150 yards S pf PCT]</t>
  </si>
  <si>
    <t>flowing at  = 0.5 l/m. Could use a cup to collect water from the very small pool</t>
  </si>
  <si>
    <t>D5</t>
  </si>
  <si>
    <t>WR384</t>
  </si>
  <si>
    <t>**Little Jimmy Spring</t>
  </si>
  <si>
    <t>Heavy flowing spring</t>
  </si>
  <si>
    <t>Pacific Crest Trail Water Report -- Northern CA: Sierra City, CA to Ashland, OR</t>
  </si>
  <si>
    <t>WRCS169</t>
  </si>
  <si>
    <t>Apache Spring (Trail DOWN 0.5 mi E)</t>
  </si>
  <si>
    <t xml:space="preserve">Water in the spring box is stagnant,  smells pungent from ten feet and has lots of dead material in it. Drinkable if you're keen, water much better at 177 mile stream in meadow or at cistern 166.5 </t>
  </si>
  <si>
    <t>~384.2</t>
  </si>
  <si>
    <t>Windy Spring</t>
  </si>
  <si>
    <t>Endangered Species Closure - In order to protect the mountain yellow-legged frog, the PCT is closed between Eagles Roost (390.2) and Burkhart Trail (393.8). Instead of a dangerous road walk, the following detour is in place:</t>
  </si>
  <si>
    <t xml:space="preserve">Sierra City, CA to Ashland, OR
</t>
  </si>
  <si>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</si>
  <si>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t>3 x 3 foot spring box, steep rocky trail down to it.</t>
  </si>
  <si>
    <t xml:space="preserve">Detour Mile 0.9 -- Creek -- Dry -- 9/11/16 (Rustic)
Detour Mile 1.1 -- Reed Spring on the map -- low volume, but there's collectable water -- 9/11/16 (Rustic)  
Detour Mile 5 -- South Fork of Big Rock Creek near campground -- Dry -- 9/11/16 (Rustic)  
Detour Mile 5.3 -- South Fork Campground --Water tank and pipes uphill of large group campground. Has water from a pipe 100 feet uphill at far end of campsite, flowing 1 litre per min  10/16/15 per Half &amp; Half + The Real Deal
Detour Mile 7.7 -- Holcomb Canyon -- Dry -- 9/11/16 (Rustic)
Detour Mile 10.5 -- Punchbowl Canyon Creek -- Dry -- 9/11/16 (Rustic) 
Detour Mile 10.8 -- Devils Punchbowl County Park (0.8 mile off detour, worth seeing) - A sign said that the drinking fountains were out of order. Only water is from visitor center -- when it's open. No hours posted. 5/19/13 per Hikin' Jim.
Detour Mile 13.6 --  Cruthers Creek -- Dry -- 9/11/16 (Rustic) -- Don't forget to fill up here or at Punchbowl, the next climb is long and dry! 03/25/16 (Teatime)
Detour Mile 19 -- Tributary of Little Rock Creek -- Dry -- 9/11/16 (Rustic) </t>
  </si>
  <si>
    <t>D7</t>
  </si>
  <si>
    <t>Little Rock Creek</t>
  </si>
  <si>
    <t>within endangered species closure area</t>
  </si>
  <si>
    <t>WR177</t>
  </si>
  <si>
    <t>Tahquitz Creek</t>
  </si>
  <si>
    <r>
      <rPr>
        <b/>
      </rPr>
      <t>Unofficial Mountain Fire Alternate</t>
    </r>
    <r>
      <t xml:space="preserve"> (see www.pctmap.net/corrections/):
Detour Mile 1.5 --  flowing strong per FreeRange on 5/23/16 -----
Detour Mile 6.2 -- Garner Valley Fire Station #53 (Riverside County) at corner of Morris Ranch Rd &amp; CA-74:  (benches &amp; picnic table with hose bib (24/7) out front near fire truck doors (source front desk).  It's 1.1 miles south from Fobes Trail crossing hwy CA-74. per Linda on 8/13/16 -----
Detour Mile 10.2 -- Lake Hemet Market is open Mo - Thu 7 -7, Fri and Sat 7 - 10, Su 7-7 per Jiri on 5/9/16 -----
Detour Mile 10.7 -- Hurkey Creek Campground -- open 12 months a year &amp; 24/7.  Flush bathrooms &amp; water spigots available year round (source park range).  Note:  Walk through campground to camp sites 65-66.  Go between camp sites to fence line gate in rear.  Zig-zag opening beginning of bike patr - per Linda on 8/13/16    </t>
    </r>
  </si>
  <si>
    <t>TqtzValTr</t>
  </si>
  <si>
    <t>Little Tahquitz Valley (Trail, 0.33 mi N)</t>
  </si>
  <si>
    <t>Tahquitz Meadow is dry</t>
  </si>
  <si>
    <t xml:space="preserve">right now, the spring that crosses Devils Slide is nothing more than wet dirt teeming with bees </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</si>
  <si>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</si>
  <si>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</si>
  <si>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~392.5</t>
  </si>
  <si>
    <t>Rattlesnake Spring</t>
  </si>
  <si>
    <t>~393</t>
  </si>
  <si>
    <t>Buckhorn campground</t>
  </si>
  <si>
    <t>Spigots on.</t>
  </si>
  <si>
    <t>D6</t>
  </si>
  <si>
    <t>BurkhartTr</t>
  </si>
  <si>
    <t>L.RockCrk past Burkhart Tr</t>
  </si>
  <si>
    <t>BurkhartTr2</t>
  </si>
  <si>
    <t>*Cooper Creek at Burkhart Trail</t>
  </si>
  <si>
    <t>Clear with stong flow</t>
  </si>
  <si>
    <t>WR394</t>
  </si>
  <si>
    <t>*Seasonal Spring on Burkhart Trail [7/10 mile S of PCT on the old endangered species detour]</t>
  </si>
  <si>
    <t>trickling</t>
  </si>
  <si>
    <t>WR396</t>
  </si>
  <si>
    <t>*Cooper Canyon Trail Campground</t>
  </si>
  <si>
    <t>some pools of water</t>
  </si>
  <si>
    <t>Turn left (south) from the PCT and enter the camp area.  Water will be on your left down in creek bed. There's an outhouse here, too.</t>
  </si>
  <si>
    <t>Pacific Crest Trail Water Report -- Oregon: Ashland to Cascade Locks</t>
  </si>
  <si>
    <t xml:space="preserve">Ashland, OR to Cascade Locks, OR
</t>
  </si>
  <si>
    <t>WR398</t>
  </si>
  <si>
    <t>Headwaters of Cooper Canyon</t>
  </si>
  <si>
    <t>WR401</t>
  </si>
  <si>
    <t>Camp Glenwood</t>
  </si>
  <si>
    <t>Spigot is on. Spoke to 3 of the members who run the place. It's on from May-November, they will shut it off November 19. It's spring fed so it must be treated. 
-----
6/18/16 (Snot the Biped) : Spigot on, says not safe to drink, drank anyway.</t>
  </si>
  <si>
    <t>M5</t>
  </si>
  <si>
    <t>1195.4</t>
  </si>
  <si>
    <t>Church1195</t>
  </si>
  <si>
    <t>Church, 1.4 miles southwest of PCT in Sierra City, water, hikers allowed to camp on lawn, public restroom nearby.</t>
  </si>
  <si>
    <t>RD0401B</t>
  </si>
  <si>
    <t>PCT joins an abandoned roadbed</t>
  </si>
  <si>
    <t>Spring box &amp; pipe.</t>
  </si>
  <si>
    <t xml:space="preserve">There are four "water boxes" about 100 yards apart. May have to get creative to collect. 
</t>
  </si>
  <si>
    <t>Hwy2i</t>
  </si>
  <si>
    <t>Three Points Trailhead</t>
  </si>
  <si>
    <t>There isn't any water available at this trailhead (there used to be a spigot here, but it's no longer in service)</t>
  </si>
  <si>
    <t>Small pool of water</t>
  </si>
  <si>
    <t>WR407</t>
  </si>
  <si>
    <t>Sulphur Springs Camp</t>
  </si>
  <si>
    <t>Trough is empty, no flow from the faucet, and the nearby creek is dry.</t>
  </si>
  <si>
    <t>~407.5</t>
  </si>
  <si>
    <t>Stream n/o Sulphur Springs Camp [seasonal]</t>
  </si>
  <si>
    <t>WR411</t>
  </si>
  <si>
    <t>Fiddleneck Spring</t>
  </si>
  <si>
    <t>WR411B</t>
  </si>
  <si>
    <t>*Fountainhead Spring</t>
  </si>
  <si>
    <t>11/23/16 (Non-Amish Bros.) : Clear cold pool on trail. 6 inches deep
-----
10/16/16 (Gaucha) : Clear, cold and flowing.  Small pool deep enough to collect with a cup or wide mouth bottle.</t>
  </si>
  <si>
    <t>Small trickle</t>
  </si>
  <si>
    <t>D8</t>
  </si>
  <si>
    <t>WR419</t>
  </si>
  <si>
    <t>**Mill Creek Summit Fire Station</t>
  </si>
  <si>
    <t>Spigot outside of Fire Station is flowing</t>
  </si>
  <si>
    <t>Sierra City</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</si>
  <si>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</si>
  <si>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M1</t>
  </si>
  <si>
    <t>1197.2</t>
  </si>
  <si>
    <t>WA1197</t>
  </si>
  <si>
    <t>Switchback spring</t>
  </si>
  <si>
    <t>good flow, easy collection</t>
  </si>
  <si>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</si>
  <si>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r>
      <rPr>
        <b/>
        <u/>
      </rPr>
      <t>SAND FIRE UPDATE</t>
    </r>
    <r>
      <rPr>
        <b/>
      </rPr>
      <t xml:space="preserve">
</t>
    </r>
    <r>
      <t xml:space="preserve">http://inciweb.nwcg.gov/incident/4878/ &amp; 
http://www.pcta.org/discover-the-trail/trail-condition/sand-fire/ (maps available here)--&gt;
</t>
    </r>
    <r>
      <rPr>
        <b/>
        <u/>
      </rPr>
      <t>10/26/16</t>
    </r>
    <r>
      <t xml:space="preserve"> : There are still two closures affecting the PCT due to the Sand Fire burn. The larger closure, on Angeles National Forest land, starts at Angeles Forest Highway </t>
    </r>
    <r>
      <rPr>
        <b/>
      </rPr>
      <t xml:space="preserve">near Mt. Gleason/Messenger Flats (~mile 429.5) </t>
    </r>
    <r>
      <t xml:space="preserve">and runs to </t>
    </r>
    <r>
      <rPr>
        <b/>
      </rPr>
      <t>Soledad Canyon Road (~mile 444)</t>
    </r>
    <r>
      <t xml:space="preserve">.To the north, the BLM land in the burn area </t>
    </r>
    <r>
      <rPr>
        <b/>
      </rPr>
      <t xml:space="preserve">between Highway 14 </t>
    </r>
    <r>
      <t xml:space="preserve">and </t>
    </r>
    <r>
      <rPr>
        <b/>
      </rPr>
      <t>Soledad Canyon Road</t>
    </r>
    <r>
      <t xml:space="preserve"> is closed. That runs from about </t>
    </r>
    <r>
      <rPr>
        <b/>
      </rPr>
      <t>mile 444</t>
    </r>
    <r>
      <t xml:space="preserve"> to </t>
    </r>
    <r>
      <rPr>
        <b/>
      </rPr>
      <t>mile 446</t>
    </r>
    <r>
      <t xml:space="preserve">. The PCTA is working on identifying a walking alternate. Aliso Canyon Road to Mill Creek Summit is one possibility. You might also choose to skip this section. </t>
    </r>
    <r>
      <rPr>
        <b/>
      </rPr>
      <t>Southbound hikers would want to divert from the PCT before they reach the BLM closure at mile 446. Likely leaving the PCT at Agua Dulce/Vasquez Rocks.</t>
    </r>
  </si>
  <si>
    <t>D9</t>
  </si>
  <si>
    <t>~425.7</t>
  </si>
  <si>
    <t>Big Buck Trail Camp [usually dry]</t>
  </si>
  <si>
    <t>1200.7</t>
  </si>
  <si>
    <t>WA1201</t>
  </si>
  <si>
    <t>Seasonal spring</t>
  </si>
  <si>
    <t>A few tiny puddles. Would be almost impossible to collect</t>
  </si>
  <si>
    <t>1202.6</t>
  </si>
  <si>
    <t>WA1203</t>
  </si>
  <si>
    <t>Sierra Buttes Spring</t>
  </si>
  <si>
    <t>Decent slow flow, delicious and cold</t>
  </si>
  <si>
    <t>M2</t>
  </si>
  <si>
    <t>1209.2</t>
  </si>
  <si>
    <t>RD1209</t>
  </si>
  <si>
    <t>Unpaved road to Summit Lake, water at Summit Lake.</t>
  </si>
  <si>
    <t>Plenty of water, good spot for a break. (2nd hand info).</t>
  </si>
  <si>
    <t>Garfield</t>
  </si>
  <si>
    <t>M3</t>
  </si>
  <si>
    <t>1211.9</t>
  </si>
  <si>
    <t>WA1212</t>
  </si>
  <si>
    <t>Pauley Seep, 100 yards off trail.</t>
  </si>
  <si>
    <t>Flowing well, deep pools, scoop suggested for collection.
-----
7/14/16 (Data) : look for white square tags on trees while going down. The path goes slightly southward. Pools of deep water in the grass field with good replenishing flow. 
-----
Note that the sign is facing southbound traffic so watch for a faint use trail to avoid missing it.</t>
  </si>
  <si>
    <t>1213.5</t>
  </si>
  <si>
    <t>WA1214B</t>
  </si>
  <si>
    <t>Trail junction to Little Jamison Creek, 200 feet off-trail.</t>
  </si>
  <si>
    <t>low flow, not the easiest collection. Lots of cow pies around here.</t>
  </si>
  <si>
    <t>WA1214</t>
  </si>
  <si>
    <t>Piped spring 1/10 mile E of PCT</t>
  </si>
  <si>
    <t>low flow. Lots of cow pies around here.
-----
9/15/15 (Notsofast) : Flowing at 1L/min but not out of pipe, so bring a scoop to collect out of small pool. Right after the Little Jamison Creek "low spot" in the trail, the side trail forks and there is another sign that pointed uphill and to the right that said "spring" in 600ft. I took this trail uphill (and to the north/left side of the drainage). It eventually curved back around to the bottom of the drainage and at that spot there was a sign on a tree that said "Little Jamison Spring" and there was a spring flowing with a small pool. That is what I'm reporting as the spring in my water report. The water from that seemed to go underground soon afterward sometime downhill, because when you looked downhill a ways there was no obvious water flowing. Also, there was no flow at the official creek crossing on the side trail even farther downhill either, so that water must be getting reabsorbed in the ground I guess.</t>
  </si>
  <si>
    <t>1213.6</t>
  </si>
  <si>
    <t>WACS1214</t>
  </si>
  <si>
    <t>Small pond</t>
  </si>
  <si>
    <t>Pond has unappetizing, murky water</t>
  </si>
  <si>
    <t>1217.2</t>
  </si>
  <si>
    <t>WA1217</t>
  </si>
  <si>
    <t>*A Tree spring</t>
  </si>
  <si>
    <t>2.5L/min from pipe, clear &amp; cold</t>
  </si>
  <si>
    <t>M4</t>
  </si>
  <si>
    <t>1221.3</t>
  </si>
  <si>
    <t>WA1221</t>
  </si>
  <si>
    <t>Small creek</t>
  </si>
  <si>
    <t>good flow, easy collection at trail</t>
  </si>
  <si>
    <t>Small Spring</t>
  </si>
  <si>
    <t>1221.5</t>
  </si>
  <si>
    <t>WACS1221</t>
  </si>
  <si>
    <t>Seasonal W Branch Nelson Creek</t>
  </si>
  <si>
    <t>dry</t>
  </si>
  <si>
    <t>Long Game</t>
  </si>
  <si>
    <t>1223.8</t>
  </si>
  <si>
    <t>WA1224</t>
  </si>
  <si>
    <t>East Branch of Bear Trap Creek</t>
  </si>
  <si>
    <t>very good flow</t>
  </si>
  <si>
    <t>1224.1</t>
  </si>
  <si>
    <t>WA1224B</t>
  </si>
  <si>
    <t>West Branch of Bear Trap Creek. East Branch 3/10 mile south may be better water.</t>
  </si>
  <si>
    <t>flowing</t>
  </si>
  <si>
    <t>1226</t>
  </si>
  <si>
    <t>WACS1226</t>
  </si>
  <si>
    <t>Seasonal East Hopkins Seep</t>
  </si>
  <si>
    <t>totally dry</t>
  </si>
  <si>
    <t>Bengarland</t>
  </si>
  <si>
    <t>1229.1</t>
  </si>
  <si>
    <t>WA1229</t>
  </si>
  <si>
    <t>Small Lake, west of the trail.</t>
  </si>
  <si>
    <t>it's down there, but it looks like a pain to climb back up</t>
  </si>
  <si>
    <t>D10</t>
  </si>
  <si>
    <t>~426.5</t>
  </si>
  <si>
    <t>Old Big Buck Trail Camp site [early spring]</t>
  </si>
  <si>
    <t>Messenger Flat</t>
  </si>
  <si>
    <t>1232.3</t>
  </si>
  <si>
    <t>WA1232</t>
  </si>
  <si>
    <t>*Creek 3/10 mile S of PCT on paved Quincy-LaPorte Road.</t>
  </si>
  <si>
    <t>Good flow, multiple liters per minute.</t>
  </si>
  <si>
    <t>Skinny Thor &amp; Sweet Cheeks</t>
  </si>
  <si>
    <t>1234.4</t>
  </si>
  <si>
    <t>WA1234</t>
  </si>
  <si>
    <t>*Alder Spring (800 feet off trail) trail junction.</t>
  </si>
  <si>
    <t xml:space="preserve">flowing at about 3L / min </t>
  </si>
  <si>
    <t>M6</t>
  </si>
  <si>
    <t>1238.9</t>
  </si>
  <si>
    <t>WA1239</t>
  </si>
  <si>
    <t>Black Rock Spring, 3/10 mile S of Fowler Peak Trailhead along trail</t>
  </si>
  <si>
    <t xml:space="preserve">when you hit the dry streambed, follow it for about 100 feet to find some stagnant pools. Probably not worth the effort. </t>
  </si>
  <si>
    <t>1242</t>
  </si>
  <si>
    <t>WA1242</t>
  </si>
  <si>
    <t>Small N Fowler Creek, 1/10 mile S of PCT down short trail,</t>
  </si>
  <si>
    <t>moderate flow</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</si>
  <si>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</si>
  <si>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</si>
  <si>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Ashland</t>
  </si>
  <si>
    <t>1246.82</t>
  </si>
  <si>
    <t>Pipe Spring</t>
  </si>
  <si>
    <t>flowing well, multiple liters per minute</t>
  </si>
  <si>
    <t>Sparkles</t>
  </si>
  <si>
    <t>1247.2</t>
  </si>
  <si>
    <t>WACS1247</t>
  </si>
  <si>
    <t>**Middle Fork Feather River, steel bridge</t>
  </si>
  <si>
    <t xml:space="preserve">excellent flow. Fantastic swimming opportunity </t>
  </si>
  <si>
    <t>On west side of bridge there are cool little currents you can ride with.</t>
  </si>
  <si>
    <t>WA1726</t>
  </si>
  <si>
    <t>Piped spring</t>
  </si>
  <si>
    <t>flowing at 1.75 liters per minute</t>
  </si>
  <si>
    <t>1249.6</t>
  </si>
  <si>
    <t>WA1250</t>
  </si>
  <si>
    <t xml:space="preserve">great flow, easy collection </t>
  </si>
  <si>
    <t>1250.5</t>
  </si>
  <si>
    <t>CS1251</t>
  </si>
  <si>
    <t>*Bear Creek</t>
  </si>
  <si>
    <t>Lots of flow. Camping close just upstream of bridge,  suggest collecting above that point.</t>
  </si>
  <si>
    <t>1251.2</t>
  </si>
  <si>
    <t>WA1251</t>
  </si>
  <si>
    <t xml:space="preserve">high volume, excellent flow, easy collection </t>
  </si>
  <si>
    <t>1255.3</t>
  </si>
  <si>
    <t>WA1255</t>
  </si>
  <si>
    <t>WA1728</t>
  </si>
  <si>
    <t>Piped spring near a small pond, 100 yards NW of PCT.</t>
  </si>
  <si>
    <t>low flow, shallow</t>
  </si>
  <si>
    <t xml:space="preserve">water gushing from pipe at many liters per minute. </t>
  </si>
  <si>
    <t>B3</t>
  </si>
  <si>
    <t>1257.2</t>
  </si>
  <si>
    <t>WA1257</t>
  </si>
  <si>
    <t>WA1735</t>
  </si>
  <si>
    <t>Lookout Spring</t>
  </si>
  <si>
    <t>lookout spg- steady flow from pipe</t>
  </si>
  <si>
    <t>small stagnant pond, didn't look appealing</t>
  </si>
  <si>
    <t>1261</t>
  </si>
  <si>
    <t>Young Blood</t>
  </si>
  <si>
    <t>HaskensStore</t>
  </si>
  <si>
    <t>Haskens Store, small store next to bed and breakfast - alt. mi 2.7</t>
  </si>
  <si>
    <t>WA1739</t>
  </si>
  <si>
    <t>Hyatt Lake outlet, bridge, large creek.</t>
  </si>
  <si>
    <t>LkshoreResort</t>
  </si>
  <si>
    <t>lots of water</t>
  </si>
  <si>
    <t>Lake Shore Resort, restaurant, bar, small store, www.buckslakeshoreresort.com. - alt mi. 3.8</t>
  </si>
  <si>
    <t>M8</t>
  </si>
  <si>
    <t>1262.1</t>
  </si>
  <si>
    <t>WA1740</t>
  </si>
  <si>
    <t>WA1262</t>
  </si>
  <si>
    <t>Water fountain and spigot.</t>
  </si>
  <si>
    <t>Small spring</t>
  </si>
  <si>
    <t>Faucet on</t>
  </si>
  <si>
    <t>flowing clear water, low volume and narrow channel would hinder collection</t>
  </si>
  <si>
    <t>1262.5</t>
  </si>
  <si>
    <t xml:space="preserve">6/3/16 (Catherine) : There is also water and camping 3/10 mile off the trail at the Hyatt Lake PCT Backpacker's Campground mile 1740, $2/night for camping.                                    </t>
  </si>
  <si>
    <t>WA1262B</t>
  </si>
  <si>
    <t>Deer Spring</t>
  </si>
  <si>
    <t xml:space="preserve">muddy seep, flowing but would be difficult to collect </t>
  </si>
  <si>
    <t>Only in an emergency. Old trail from Lightning camp has large fallen trees to climb over and is overgrown. Access to side of building heavily overgrown including poodle dog bush. Just carry extra from Mill Creek.
-----
Per Sierra Steve on 5/27/15 : Spring running well but challenging access. Easiest if you take the PDB detour @ 421.3. At sign Lightning Point Group 1/4 m./Msgr. Flats 1 m., take Lightning P left (PDB detour is right).  Bear right at all junctions. Downed trees, bushes, flies, and avoidable PDB on last road. Total ~15 min. from sign and 200' drop.</t>
  </si>
  <si>
    <t>1263.1</t>
  </si>
  <si>
    <t>WA1263</t>
  </si>
  <si>
    <t>A small stream called Big Creek.</t>
  </si>
  <si>
    <t>clear, sandy bottom. Flowing ~2l/min</t>
  </si>
  <si>
    <t>1265.4</t>
  </si>
  <si>
    <t>Quincy</t>
  </si>
  <si>
    <t>M9</t>
  </si>
  <si>
    <t>1266.6</t>
  </si>
  <si>
    <t>WA1267</t>
  </si>
  <si>
    <t>Bucks Creek</t>
  </si>
  <si>
    <t>clear, easy to collect just below trail, 4-5L/min</t>
  </si>
  <si>
    <t>1267</t>
  </si>
  <si>
    <t>WA1267B</t>
  </si>
  <si>
    <t>clear, easy to collect just above trail, 4-5L/min</t>
  </si>
  <si>
    <t>M10</t>
  </si>
  <si>
    <t>1273.7</t>
  </si>
  <si>
    <t>WA1274</t>
  </si>
  <si>
    <t>Clear Creek Springs</t>
  </si>
  <si>
    <t>flowing well 6L / min</t>
  </si>
  <si>
    <t>1274.2</t>
  </si>
  <si>
    <t>WA1274B</t>
  </si>
  <si>
    <t>Small seasonal creek</t>
  </si>
  <si>
    <t>Small, muddy, flowing</t>
  </si>
  <si>
    <t>1275.2</t>
  </si>
  <si>
    <t>WACS1275</t>
  </si>
  <si>
    <t>Clear Creek</t>
  </si>
  <si>
    <t xml:space="preserve">Shallow sandy creek where crosses trail, small pools aid in collection. Much better collection ~0.25mi S from deep rocky pools where trail parallels creek, flow est 8-10L/min </t>
  </si>
  <si>
    <t>1275.5</t>
  </si>
  <si>
    <t>WA1276</t>
  </si>
  <si>
    <t>Shallow lily pond</t>
  </si>
  <si>
    <t>Looked full and clear.</t>
  </si>
  <si>
    <t>M11</t>
  </si>
  <si>
    <t>1277.1</t>
  </si>
  <si>
    <t>WA1277</t>
  </si>
  <si>
    <t>Grouse Spring trail junction (spring is 1/10 mile off trail).</t>
  </si>
  <si>
    <t xml:space="preserve">I didn't visit however at Grouse spring junction (according to halfmile app) there was a newish looking sign to "Bracken Fern Spring" 500 ft off trail. </t>
  </si>
  <si>
    <t>1279</t>
  </si>
  <si>
    <t>WA1279</t>
  </si>
  <si>
    <t>Seasonal spring. Watch for POISON OAK as you descend to Belden.</t>
  </si>
  <si>
    <t>very slow drip from pipe</t>
  </si>
  <si>
    <t>1279.2</t>
  </si>
  <si>
    <t>WA1279B</t>
  </si>
  <si>
    <t>Canyon View Spring</t>
  </si>
  <si>
    <t>6-8L/min from piped spring</t>
  </si>
  <si>
    <t>1284.3</t>
  </si>
  <si>
    <t>Belden</t>
  </si>
  <si>
    <t>Belden Town Resort</t>
  </si>
  <si>
    <t>N11</t>
  </si>
  <si>
    <t>1285.4</t>
  </si>
  <si>
    <t>WA1285</t>
  </si>
  <si>
    <t>Indian Creek, large wooden footbridge.</t>
  </si>
  <si>
    <t xml:space="preserve">high volume, excellent flow </t>
  </si>
  <si>
    <t>1286.5</t>
  </si>
  <si>
    <t>WA1286</t>
  </si>
  <si>
    <t xml:space="preserve">decent flow, good water and easy to collect from diverted pipe </t>
  </si>
  <si>
    <t>N1</t>
  </si>
  <si>
    <t>1288</t>
  </si>
  <si>
    <t>WA1288</t>
  </si>
  <si>
    <t>Small seasonal creek.</t>
  </si>
  <si>
    <t>minimal water, barely trickling</t>
  </si>
  <si>
    <t>1289.3</t>
  </si>
  <si>
    <t>WA1289</t>
  </si>
  <si>
    <t>Seasonal Rattlesnake Spring</t>
  </si>
  <si>
    <t>small but flowing, would need a cup or scoop to collect</t>
  </si>
  <si>
    <t>1289.6</t>
  </si>
  <si>
    <t>El Guapo</t>
  </si>
  <si>
    <t>WA1290</t>
  </si>
  <si>
    <t xml:space="preserve">great flow, easy to collect </t>
  </si>
  <si>
    <t>1289.9</t>
  </si>
  <si>
    <t>WA1290B</t>
  </si>
  <si>
    <t>1290.2</t>
  </si>
  <si>
    <t>WACS1290</t>
  </si>
  <si>
    <t>William's Cabin site, small creek nearby.</t>
  </si>
  <si>
    <t>small but good flow</t>
  </si>
  <si>
    <t>1290.6</t>
  </si>
  <si>
    <t>WA1291</t>
  </si>
  <si>
    <t>Large stream</t>
  </si>
  <si>
    <t>high volume, excellent flow</t>
  </si>
  <si>
    <t>1291.1</t>
  </si>
  <si>
    <t>WACS1291</t>
  </si>
  <si>
    <t>Myrtle Flat, small stream nearby.</t>
  </si>
  <si>
    <t>shallow but good flow</t>
  </si>
  <si>
    <t>N2</t>
  </si>
  <si>
    <t>1292.5</t>
  </si>
  <si>
    <t>WA1293</t>
  </si>
  <si>
    <t>Large creek</t>
  </si>
  <si>
    <t>high volume, excellent flow, easy to collect and clear</t>
  </si>
  <si>
    <t>1292.9</t>
  </si>
  <si>
    <t>WA1293B</t>
  </si>
  <si>
    <t>shallow, good flow</t>
  </si>
  <si>
    <t>1293.1</t>
  </si>
  <si>
    <t>WA1293C</t>
  </si>
  <si>
    <t>*Chips Creek ford, large creek.</t>
  </si>
  <si>
    <t>excellent flow, though still plenty of algae. Easy to collect clear water from deeper areas</t>
  </si>
  <si>
    <t>1293.5</t>
  </si>
  <si>
    <t>WA1293D</t>
  </si>
  <si>
    <t>Chips Creek, 2nd crossing, large creek.</t>
  </si>
  <si>
    <t>low water level &amp; lots of algae but flowing &amp; could collect clear water from pools</t>
  </si>
  <si>
    <t>1293.7</t>
  </si>
  <si>
    <t>WA1294</t>
  </si>
  <si>
    <t xml:space="preserve">A another water source very close to Messenger Flats is Deer Spring (N34.37563 W118.18223).
You have to walk about 0.7 mile (1 km) east on Mt Gleason Road aka Santa Clara Divide Road from Messenger Flat CG. Near the tee between Mt Gleason Rd and Mendenhall Ridge Road that goes to Lightning Point, you will find some electrical boxes and valve box next to the large road sign. You can see the buildings and water tanks below you through the trees. Either descend here or a safer way is to go another 1/4 mile to a gate shown as Mt Gleason campground on some maps, and there is an old road that takes you directly to Deer Spring.
-----
Additional notes from Sierra Steve on 5/27/15: Spring running well but challenging access. Easiest if you take the PDB detour @ 421.3. At sign Lightning Point Group 1/4 m./Msgr. Flats 1 m., take Lightning P left (PDB detour is right).  Bear right at all junctions. Downed trees, bushes, flies, and avoidable PDB on last road. Total ~15 min. from sign and 200' drop. </t>
  </si>
  <si>
    <t>flowing but shallow with muddy bottom</t>
  </si>
  <si>
    <t>1294.3</t>
  </si>
  <si>
    <t>WA1294B</t>
  </si>
  <si>
    <t>great flow, small</t>
  </si>
  <si>
    <t>1294.7</t>
  </si>
  <si>
    <t>WA1295</t>
  </si>
  <si>
    <t>excellent flow, easy to collect</t>
  </si>
  <si>
    <t>1294.8</t>
  </si>
  <si>
    <t>WA1295B</t>
  </si>
  <si>
    <t>high volume, excellent flow, easy to collect</t>
  </si>
  <si>
    <t>1297.1</t>
  </si>
  <si>
    <t>WA1297</t>
  </si>
  <si>
    <t>Andesite Spring</t>
  </si>
  <si>
    <t>good flow at &gt; 2 liter/min</t>
  </si>
  <si>
    <t>1298.5</t>
  </si>
  <si>
    <t>WA1299</t>
  </si>
  <si>
    <t>Frog Spring</t>
  </si>
  <si>
    <t>Low flow</t>
  </si>
  <si>
    <t>N3</t>
  </si>
  <si>
    <t>1302.9</t>
  </si>
  <si>
    <t>WACS1303</t>
  </si>
  <si>
    <t>*Cold Springs</t>
  </si>
  <si>
    <t>water gushing from pipe, clear and cold</t>
  </si>
  <si>
    <t>N4</t>
  </si>
  <si>
    <t>1310.7</t>
  </si>
  <si>
    <t>WA1311</t>
  </si>
  <si>
    <t>Trail junction to a Robbers Spring, 1/3 mile off-trail.</t>
  </si>
  <si>
    <t>flowing at ~2 liters/minute.</t>
  </si>
  <si>
    <t>Spigot</t>
  </si>
  <si>
    <t>1313.3</t>
  </si>
  <si>
    <t xml:space="preserve">new spigot right on trail. Potable water </t>
  </si>
  <si>
    <t>WA1313</t>
  </si>
  <si>
    <t>Little Cub Spring, near sign on tree, 3/10 mile west of the PCT.</t>
  </si>
  <si>
    <t>Early Bird &amp; Worm</t>
  </si>
  <si>
    <t>Spring is 0.36 trail miles (sign says 0.3 miles) and 141 feet down off trail. Not much to look at but still flowing OK.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</si>
  <si>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Wildcat Campground</t>
  </si>
  <si>
    <t>N5</t>
  </si>
  <si>
    <t>1315.5</t>
  </si>
  <si>
    <t xml:space="preserve">Wildcat Campground next to Horse Camp at Hyatt Lake has a handpump/well with sweet tasting potable water. The footvalve is broken. You need full, strong strokes to operate it and a second person to capture the water. </t>
  </si>
  <si>
    <t>WACS1316</t>
  </si>
  <si>
    <t>Seasonal Carter Creek, ~0.7 mile N of PCT</t>
  </si>
  <si>
    <t>Tyler</t>
  </si>
  <si>
    <t>6/3/16 (Catherine) : Wildcat CG is a developed BLM campground, just northeast of the Hyatt Lake horse camp, 1/4 mile off trail. Take the marked side trail to Horse Camp at Mile 1742 (no water at Horse Camp itself).</t>
  </si>
  <si>
    <t>flowing well 6L / min. Must go all the way down until you see the wooden "Water" sign nailed to a tree, about a 12+ min walk
-----
7/21/16 (Fat Sectioner) : Still flowing at shown location on Guthook. I expect soon one will have to go much further down the trail, up to a mile, to get flowing water.
-----
7/12/16 (Oolong) : Good flow, clean water. The sign at the beginning of the side trail says it's 0.7 miles to water. Without a reliable way to measure, I'd say the 0.7 feels right; It's a long slog up and down the side trail. The side trail follows a dry creek bed much of the way down, and you can find some stagnant pools in places before you reach the running stream, but they don't look very good.
-----
Many hikers in 2014 could not find any water which is 0.5 mile off the PCT. A few hikers did find water however.</t>
  </si>
  <si>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</si>
  <si>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WR432</t>
  </si>
  <si>
    <t>Moody Cyn Rd [stream 50' before Rd]</t>
  </si>
  <si>
    <t>WR436</t>
  </si>
  <si>
    <t>*North Fork Ranger Station BPL Rd 4N32</t>
  </si>
  <si>
    <t>WA1748</t>
  </si>
  <si>
    <t>Klum Landing Park Campground, 3/10 mi W of PCT.</t>
  </si>
  <si>
    <t>N6</t>
  </si>
  <si>
    <t>Klum Landing Campgrpund is open and water is on.</t>
  </si>
  <si>
    <t>1325.5</t>
  </si>
  <si>
    <t>Catherine</t>
  </si>
  <si>
    <t>WACS1326</t>
  </si>
  <si>
    <t>*Soldier Creek</t>
  </si>
  <si>
    <t>small stream but good flow</t>
  </si>
  <si>
    <t>WA1749</t>
  </si>
  <si>
    <t>Canal and bridge, unpaved road nearby.</t>
  </si>
  <si>
    <t>both the creek and canal have lots of water but the best source is the stream in between the two. 1L/30 sec</t>
  </si>
  <si>
    <t>1327.6</t>
  </si>
  <si>
    <t>WA1328</t>
  </si>
  <si>
    <t>Wooden footbridge over seasonal part of Soldier Creek, often dry.</t>
  </si>
  <si>
    <t>WA1749B</t>
  </si>
  <si>
    <t>Grizzly Creek with wooden bridge.</t>
  </si>
  <si>
    <t>Good flow. Easy access to collect the water</t>
  </si>
  <si>
    <t>Sweet Cheeks</t>
  </si>
  <si>
    <t>WA1753</t>
  </si>
  <si>
    <t>cold clear water flowing from pipe at 1L/30 sec</t>
  </si>
  <si>
    <t>The caretaker is still supplying water</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</si>
  <si>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</si>
  <si>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There are 2 junctions, sign to the spring at 2nd junction. If you accidentally take the 1st junction then turn left at the jeep road, walk ~0.15 miles to the trail on right</t>
  </si>
  <si>
    <t>Good camping nearby at the horse corral area, less wind per Rebo on 4/18/15.</t>
  </si>
  <si>
    <t>WA1761</t>
  </si>
  <si>
    <t>*South Brown Mountain Shelter, cabin, picnic table, water pump.</t>
  </si>
  <si>
    <t>water is coming from the pump</t>
  </si>
  <si>
    <t>Mattox Canyon</t>
  </si>
  <si>
    <t>WA1763</t>
  </si>
  <si>
    <t>Dry creek with a wooden bridge</t>
  </si>
  <si>
    <t>Bone dry</t>
  </si>
  <si>
    <t>SoHikes</t>
  </si>
  <si>
    <t>Fish Lake Resort</t>
  </si>
  <si>
    <t xml:space="preserve">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</si>
  <si>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C8</t>
  </si>
  <si>
    <t>WA1771</t>
  </si>
  <si>
    <t>Large creek, wooden bridge.</t>
  </si>
  <si>
    <t>bone dry</t>
  </si>
  <si>
    <t>Legion</t>
  </si>
  <si>
    <t>1328.8</t>
  </si>
  <si>
    <t>Chester</t>
  </si>
  <si>
    <t>TR1771B</t>
  </si>
  <si>
    <t>Town, 7.5 miles E on Hwy 36</t>
  </si>
  <si>
    <t>Summit trail #3732 junction, stream nearby.</t>
  </si>
  <si>
    <t>N7</t>
  </si>
  <si>
    <t>1332.3</t>
  </si>
  <si>
    <t>WACS1332</t>
  </si>
  <si>
    <t>*Stover Spring</t>
  </si>
  <si>
    <t>WA1782</t>
  </si>
  <si>
    <t>*Christi's Spring.</t>
  </si>
  <si>
    <t>slow but steady cold water is flowing here. Mosquito war zone. 1L/min</t>
  </si>
  <si>
    <t>great flow from trough across pool from trail</t>
  </si>
  <si>
    <t>TR1793</t>
  </si>
  <si>
    <t>N8</t>
  </si>
  <si>
    <t>D12</t>
  </si>
  <si>
    <t>1338.2</t>
  </si>
  <si>
    <t>Ponds to the northwest of PCT near TR1793</t>
  </si>
  <si>
    <t>WACS1338</t>
  </si>
  <si>
    <t xml:space="preserve">Two ponds that are very close together. Both have substantial water. About 100' diameter. 2nd pond appears to be slightly better, more clear. </t>
  </si>
  <si>
    <t>Hwy14</t>
  </si>
  <si>
    <t>**North Fork Feather River, footbridge.</t>
  </si>
  <si>
    <t>GoalTech</t>
  </si>
  <si>
    <t>Escondido Cyn just past tunnel under Hwy 14</t>
  </si>
  <si>
    <t>Pebble, Bengarland</t>
  </si>
  <si>
    <t>WACS1797</t>
  </si>
  <si>
    <t>Seasonal Creek</t>
  </si>
  <si>
    <t>flowing well at1L/30 sec. Mosquitos!</t>
  </si>
  <si>
    <t>1338.9</t>
  </si>
  <si>
    <t>WA1339</t>
  </si>
  <si>
    <t>Domingo Spring trail junction, spring is 3/10 mile off-trail.</t>
  </si>
  <si>
    <t>seep</t>
  </si>
  <si>
    <t>very fast flow from spigot, good cold water</t>
  </si>
  <si>
    <t>Shallow, barely flowing, lots of algae. Might be able to get some water with cup. Deeper pool a little ways past where stream crosses trail, but very murky.</t>
  </si>
  <si>
    <t>N9</t>
  </si>
  <si>
    <t>1343.6</t>
  </si>
  <si>
    <t>Small creek across trail</t>
  </si>
  <si>
    <t>WA1797</t>
  </si>
  <si>
    <t>WA1798</t>
  </si>
  <si>
    <t>WA1798B</t>
  </si>
  <si>
    <t>Creek.</t>
  </si>
  <si>
    <t>WA1800</t>
  </si>
  <si>
    <t>Honeymoon Creek, often muddy, water is often better at mile 1798.2</t>
  </si>
  <si>
    <t xml:space="preserve">Stagnant water </t>
  </si>
  <si>
    <t>TR1802B</t>
  </si>
  <si>
    <t>Trail to Ranger Spring (0.8 miles west of PCT)</t>
  </si>
  <si>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</si>
  <si>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t>Scott</t>
  </si>
  <si>
    <t>WA1806</t>
  </si>
  <si>
    <t>Seasonal Jack Spring, 7/10 mile W of PCT, may be dry, difficult to find.</t>
  </si>
  <si>
    <t>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</si>
  <si>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</si>
  <si>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t>Mazama</t>
  </si>
  <si>
    <t>Mazama Store, restaurant, 1 mile SE of PCT</t>
  </si>
  <si>
    <t>Water &amp; showers at store.</t>
  </si>
  <si>
    <r>
      <rPr>
        <b/>
        <u/>
      </rPr>
      <t>BYBEE CREEK FIRE UPDATE</t>
    </r>
    <r>
      <t xml:space="preserve"> 
http://inciweb.nwcg.gov/incident/4899/ &amp; 
http://www.pcta.org/discover-the-trail/trail-condition/trail-closure-crater-lake-np-due-wildfire/
</t>
    </r>
    <r>
      <rPr>
        <b/>
      </rPr>
      <t>9/10/16</t>
    </r>
    <r>
      <t xml:space="preserve"> : </t>
    </r>
    <r>
      <rPr>
        <b/>
      </rPr>
      <t>PCT is open.</t>
    </r>
  </si>
  <si>
    <t>~453.4</t>
  </si>
  <si>
    <t>Ranger station</t>
  </si>
  <si>
    <t xml:space="preserve">once on pavement, 0.2 miles on left by Park exit on Escondido Cyn Rd </t>
  </si>
  <si>
    <r>
      <rPr>
        <b/>
        <u/>
      </rPr>
      <t xml:space="preserve">EAST RIM ROAD DETOUR WATER UPDATES
</t>
    </r>
    <r>
      <t xml:space="preserve">8/4/16 (Scott) : Figured I'd post some water source data for the crater lake east rim road detour. I measured 26.3 miles on my odometer from the Annie Spring trailhead on Munson Valley Road to North Junction (where the trail currently reopens) and my mileages are based on that. Note: it's another 20 miles from North Junction to Thielsen Creek. The TLDR is that there's plenty of water for the first 6.4 miles, to Vidae Falls, and from there the only water sources are Plaikni Falls (11.6, 2 miles off-trail) and Cleetwood Cove (21.9, closed after 8/15, go 1 mile down to lake surface). 40 mile gap from Vidae Falls to Thielsen Creek, barring those two sources.
</t>
    </r>
    <r>
      <rPr>
        <b/>
      </rPr>
      <t>0.0 Annie Spring Trailhead</t>
    </r>
    <r>
      <t xml:space="preserve">, water
</t>
    </r>
    <r>
      <rPr>
        <b/>
      </rPr>
      <t>0.9 Goodbye Picnic Area</t>
    </r>
    <r>
      <t xml:space="preserve">, water, privy
</t>
    </r>
    <r>
      <rPr>
        <b/>
      </rPr>
      <t>1.3 Godfrey Glen trailhead</t>
    </r>
    <r>
      <t xml:space="preserve">, stream visible a few tenths in on upper side of trail loop
</t>
    </r>
    <r>
      <rPr>
        <b/>
      </rPr>
      <t>3.5 east rim road junction/park headquarters</t>
    </r>
    <r>
      <t xml:space="preserve">, developed water/restrooms
</t>
    </r>
    <r>
      <rPr>
        <b/>
      </rPr>
      <t>3.8 Castle Crest trailhead</t>
    </r>
    <r>
      <t xml:space="preserve">, water
</t>
    </r>
    <r>
      <rPr>
        <b/>
      </rPr>
      <t>6.4 Vidae Falls</t>
    </r>
    <r>
      <t xml:space="preserve"> water, privy 0.3 miles down Grayback Road
</t>
    </r>
    <r>
      <rPr>
        <b/>
      </rPr>
      <t>11.6</t>
    </r>
    <r>
      <t xml:space="preserve"> water 2 miles off-road on Plaikni Falls trail, a couple of tenths before the falls
</t>
    </r>
    <r>
      <rPr>
        <b/>
      </rPr>
      <t>21.9 Cleetwood Cove privy</t>
    </r>
    <r>
      <t xml:space="preserve">, water 1 mile off-road and down at lake surface until 8/15
</t>
    </r>
    <r>
      <rPr>
        <b/>
      </rPr>
      <t>26.3 North Junction</t>
    </r>
    <r>
      <t>, end of detour
If you hike Grayback Road to Lost Creek Campground, adding 6 miles to the detour, it has developed water and restrooms (see a park map).</t>
    </r>
  </si>
  <si>
    <t>**Agua Dulce</t>
  </si>
  <si>
    <t>Sweetwater Farms Market has everything to eat &amp; drink that a hiker desires.</t>
  </si>
  <si>
    <t>HikerHeaven</t>
  </si>
  <si>
    <t>**Hiker Heaven</t>
  </si>
  <si>
    <t>Will reopen in April 2016 (www.hikerheaven.com).</t>
  </si>
  <si>
    <t>Donna Saufley</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</si>
  <si>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</si>
  <si>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1343.8</t>
  </si>
  <si>
    <t>WA1344</t>
  </si>
  <si>
    <t>Boundary Spring, 400 feet off-trail.</t>
  </si>
  <si>
    <t>good flow 6L / min</t>
  </si>
  <si>
    <t>WA1820</t>
  </si>
  <si>
    <t>1344</t>
  </si>
  <si>
    <t>Little Willow Lake</t>
  </si>
  <si>
    <t>grassy meadow with no visible surface water</t>
  </si>
  <si>
    <t>1347.4</t>
  </si>
  <si>
    <t>WA1347</t>
  </si>
  <si>
    <t>great flow</t>
  </si>
  <si>
    <t>1347.6</t>
  </si>
  <si>
    <t>WarnerValleyTH</t>
  </si>
  <si>
    <t>Warner Valley trailhead parking, water spigot, outhouse, picnic tables, trash cans. Drakesbad Resort is 4/10 mile west via the road.</t>
  </si>
  <si>
    <t xml:space="preserve">Warner Valley Camp faucets on.
-----
6/18/16 (Herb) : Campground open and spigots on. Camping $16 per night, convenient to Drakesbad Resort. </t>
  </si>
  <si>
    <t>Drakesbad</t>
  </si>
  <si>
    <t>Drakesbad Resort</t>
  </si>
  <si>
    <t>Coyote, Wylie, Tubbs</t>
  </si>
  <si>
    <t>Open and water on. (Need reservations to eat in restaurant, well worth it)</t>
  </si>
  <si>
    <t>Herb</t>
  </si>
  <si>
    <t>N10</t>
  </si>
  <si>
    <t>WA1820B</t>
  </si>
  <si>
    <t>1350.4</t>
  </si>
  <si>
    <t>WACS1350</t>
  </si>
  <si>
    <t>Summit Lake trail junction, trail side creek</t>
  </si>
  <si>
    <t>great flow, clear &amp; cold</t>
  </si>
  <si>
    <t>CLWA01</t>
  </si>
  <si>
    <t>1351.2</t>
  </si>
  <si>
    <t>Small creek - Rim Alternate mile .1</t>
  </si>
  <si>
    <t>Grassy Swale Creek</t>
  </si>
  <si>
    <t>1 gallon/min.</t>
  </si>
  <si>
    <t>ood flow, deep pools</t>
  </si>
  <si>
    <t>Cloud Rider</t>
  </si>
  <si>
    <t>1351.8</t>
  </si>
  <si>
    <t>WA1352</t>
  </si>
  <si>
    <t>CLWA01B</t>
  </si>
  <si>
    <t>Small creek - Rim Alternate mile .7</t>
  </si>
  <si>
    <t>1 liter / 2 min trickle. Some small pools.</t>
  </si>
  <si>
    <t>1354.5</t>
  </si>
  <si>
    <t>WACS1355</t>
  </si>
  <si>
    <t>Swan Lake.</t>
  </si>
  <si>
    <t>plenty of water in both lakes</t>
  </si>
  <si>
    <t>CLWA01C</t>
  </si>
  <si>
    <t>Small creek - Rim Alternate mile 1.3</t>
  </si>
  <si>
    <t>1355.1</t>
  </si>
  <si>
    <t>WACS1355B</t>
  </si>
  <si>
    <t>CLWA02B</t>
  </si>
  <si>
    <t>**Lower Twin Lake</t>
  </si>
  <si>
    <t xml:space="preserve">Visitor center with outdoor water fountain - Rim Alternate mile 2.3 </t>
  </si>
  <si>
    <t>Fountain is on.</t>
  </si>
  <si>
    <t>RimVillage</t>
  </si>
  <si>
    <t>Paved sidewalk to visitor center, small store, restrooms, and water - Rim Alternate mile 2.4</t>
  </si>
  <si>
    <r>
      <t xml:space="preserve">plenty of water in both lakes
-----
</t>
    </r>
    <r>
      <rPr>
        <color rgb="FFFF0000"/>
      </rPr>
      <t>7/27/16 : Reports of an aggressive bear in this area, please use caution. Another hiker found the SPOT so for the hiker who lost it, please send in a comment to the water report so I can connect you with the other hiker.</t>
    </r>
  </si>
  <si>
    <t>1360.9</t>
  </si>
  <si>
    <t>TR1631</t>
  </si>
  <si>
    <t>Cluster Lake Trail Junction</t>
  </si>
  <si>
    <t>some areas of green grass but no visible surface water near trail jct</t>
  </si>
  <si>
    <t>1361</t>
  </si>
  <si>
    <t>Badger Flat Spring</t>
  </si>
  <si>
    <t>spring is 0.08 miles and 0 feet vertical from trail. Flowing at &gt; 1 liter/min</t>
  </si>
  <si>
    <t>N12</t>
  </si>
  <si>
    <t>1363</t>
  </si>
  <si>
    <t>LassenNP2</t>
  </si>
  <si>
    <t>C9A</t>
  </si>
  <si>
    <t>Lassen National Park Boundary, trail register, horse corral with water 3/10 mile off-trail.</t>
  </si>
  <si>
    <t>water near corral .3 off trail: trail a bit hard to follow, but it's a large creek at the end</t>
  </si>
  <si>
    <t>Joe</t>
  </si>
  <si>
    <t>1366.1</t>
  </si>
  <si>
    <t>WA1366</t>
  </si>
  <si>
    <t>Unpaved road, water 1/10 mile west of the trail.</t>
  </si>
  <si>
    <t xml:space="preserve">huge flow, cold </t>
  </si>
  <si>
    <t>N13</t>
  </si>
  <si>
    <t>1367.2</t>
  </si>
  <si>
    <t>WACS1367</t>
  </si>
  <si>
    <t>*Hat Creek</t>
  </si>
  <si>
    <t>tons of water, great flow</t>
  </si>
  <si>
    <t>1371</t>
  </si>
  <si>
    <t>Old Station</t>
  </si>
  <si>
    <t>Old Station Post Office.</t>
  </si>
  <si>
    <t>spigots on at RV park on 7/5/16, store open 8am-6pm Sun-Thurs and 8am-8pm Fri &amp; Sat</t>
  </si>
  <si>
    <t>Shutterbug</t>
  </si>
  <si>
    <t>N14</t>
  </si>
  <si>
    <t>1374.9</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</si>
  <si>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</si>
  <si>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</si>
  <si>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t>Lightening Spring, 3/4 mile W of Rim Trail - Rim Alternate mile ~5</t>
  </si>
  <si>
    <t>Tons of water at Lightning Springs between the crater lake rim trail and equestrian pct, easily 8s/liter, limited only by the size of the opening on your bottle.</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</si>
  <si>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</si>
  <si>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WA1821</t>
  </si>
  <si>
    <t>WA1821B</t>
  </si>
  <si>
    <t>Pacific Crest Trail Water Report -- Washington: Cascade Locks to Manning Park</t>
  </si>
  <si>
    <t>WA1822</t>
  </si>
  <si>
    <t>WA1824</t>
  </si>
  <si>
    <t xml:space="preserve">Cascade Locks, OR to Manning Park, BC
</t>
  </si>
  <si>
    <t>1375</t>
  </si>
  <si>
    <t>WA1375</t>
  </si>
  <si>
    <t xml:space="preserve">Subway Cave, water fountain, outhouse, paved parking area nearby. </t>
  </si>
  <si>
    <t xml:space="preserve">spigots on. Sign says available may-October </t>
  </si>
  <si>
    <t>WA1824B</t>
  </si>
  <si>
    <t>1379.5</t>
  </si>
  <si>
    <t>Dry. Even when the stream at 1379.5 is dry (as it is now) there's plenty of water in Plum Valley Reservoir, 0.2 miles upstream (trail-east) from the trail (marked on your maps). Just follow the dry streambed, duck under the fence and cross the road. Bear in mind this is a very popular spot for the bovine set.</t>
  </si>
  <si>
    <t>N15</t>
  </si>
  <si>
    <t>WA1825</t>
  </si>
  <si>
    <t>1383</t>
  </si>
  <si>
    <t>TR1383</t>
  </si>
  <si>
    <t>Trail to Lost Creek Spring
-----
We are especially interested in water reports about this location. Please send info</t>
  </si>
  <si>
    <t>creek is flowing great at many liters/min
-----
7/6/16 (Shutterbug) : Flowing strong and cold. The trail down is steep but manageable. I emptied my backpack at the trail head and used the empty bag to carry the water back up. Took me 15 minutes each way.</t>
  </si>
  <si>
    <t>Per Pounder on 6/11/15 : The creek below the spring is the water supply for a municipal district. It is a steep trail to travel to the spring, and horses are ill-advised. Even if you could safely get a horse to the bottom, they can't access the water without a bucket.</t>
  </si>
  <si>
    <t>WA1827</t>
  </si>
  <si>
    <t>Small creek, pool below culvert</t>
  </si>
  <si>
    <t>WACS1833</t>
  </si>
  <si>
    <t>Red Cone trail camp, spring nearby.</t>
  </si>
  <si>
    <t>flowing good</t>
  </si>
  <si>
    <t>See Bybee Creek Fire Update note above mile 1820.6</t>
  </si>
  <si>
    <t>1385.0</t>
  </si>
  <si>
    <t>RD1385</t>
  </si>
  <si>
    <t>Pond on Unpaved Jeep Road</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</si>
  <si>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</si>
  <si>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N17</t>
  </si>
  <si>
    <t>1391.1</t>
  </si>
  <si>
    <t>RD1391</t>
  </si>
  <si>
    <t>Forest Road 22</t>
  </si>
  <si>
    <t>In the past, a water cache has sometimes been maintained here.</t>
  </si>
  <si>
    <t>D2</t>
  </si>
  <si>
    <t>WA1854</t>
  </si>
  <si>
    <t>*Usually reliable Thielsen Creek</t>
  </si>
  <si>
    <t>1393</t>
  </si>
  <si>
    <t>strong flow</t>
  </si>
  <si>
    <t>Cow Pond</t>
  </si>
  <si>
    <t>pond adjacent to trail is a small &amp; shallow green cesspool of cow manure and algae. Ponds visible in distance are much larger and have blue surface but are surrounded by cows</t>
  </si>
  <si>
    <t>WA1870</t>
  </si>
  <si>
    <t>Six Horse Spring, 4/10 mile E of PCT.</t>
  </si>
  <si>
    <t>N19</t>
  </si>
  <si>
    <t>Follow the trail until it dead ends and you'll find a beautiful ice cold spring flowing at 1L per minute
-----
Per DoubleTap : Water is a good ways down, leave your pack at the junction so you don't have to carry it back up.</t>
  </si>
  <si>
    <t>1404.4</t>
  </si>
  <si>
    <t>WA1404</t>
  </si>
  <si>
    <t>Small creek.</t>
  </si>
  <si>
    <t>OST1</t>
  </si>
  <si>
    <t>wide and flowing but flat &amp; relatively shallow</t>
  </si>
  <si>
    <t>WindyLakeTR</t>
  </si>
  <si>
    <t>Windy Lake Trail Junction</t>
  </si>
  <si>
    <t>Oldenburg Lake is full</t>
  </si>
  <si>
    <t>1404.6</t>
  </si>
  <si>
    <t>WA1405</t>
  </si>
  <si>
    <t>Hiker bridge over a river</t>
  </si>
  <si>
    <t>tons of water, deep with fast flow. easy access by stairs on south side of bridge</t>
  </si>
  <si>
    <t>OSPond</t>
  </si>
  <si>
    <t>Pond along OST</t>
  </si>
  <si>
    <t>Pond is full</t>
  </si>
  <si>
    <t>1404.8</t>
  </si>
  <si>
    <t>WA1405B</t>
  </si>
  <si>
    <t>OST2</t>
  </si>
  <si>
    <t>Crystal Lake Fish Hatchery, 300 feet E of trail, water.</t>
  </si>
  <si>
    <t>CrescentLkCG</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</si>
  <si>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</si>
  <si>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t>**Crescent Lake Campground</t>
  </si>
  <si>
    <t>has working faucets, but is hard to find, and a fee campground</t>
  </si>
  <si>
    <t>Coyote</t>
  </si>
  <si>
    <t>Rick</t>
  </si>
  <si>
    <t>Whitefish Creek</t>
  </si>
  <si>
    <t>creek is flowing at several liters/minute</t>
  </si>
  <si>
    <t>1405.2</t>
  </si>
  <si>
    <t>WA1405C</t>
  </si>
  <si>
    <t>Pass near a lake.</t>
  </si>
  <si>
    <t>Lake full</t>
  </si>
  <si>
    <t>OST3</t>
  </si>
  <si>
    <t>CSDiamondView</t>
  </si>
  <si>
    <t>1408.8</t>
  </si>
  <si>
    <t>*Campsite at Diamond View Lake.</t>
  </si>
  <si>
    <t>lake is full</t>
  </si>
  <si>
    <t>Burney</t>
  </si>
  <si>
    <t>N20</t>
  </si>
  <si>
    <t>1413.4</t>
  </si>
  <si>
    <t>WA1878</t>
  </si>
  <si>
    <t>WA1413</t>
  </si>
  <si>
    <t>Small pond just off trail, through the trees.</t>
  </si>
  <si>
    <t xml:space="preserve">Rim of the Lake Spring trail junction (1/4 mile off-trail). </t>
  </si>
  <si>
    <t xml:space="preserve"> flowing well. Trail appears disused and not maintained. Some blowdowns, one is a pain to get over. </t>
  </si>
  <si>
    <t>Six2</t>
  </si>
  <si>
    <t>WACS1887</t>
  </si>
  <si>
    <t>1415.7</t>
  </si>
  <si>
    <t>Summit Lake.</t>
  </si>
  <si>
    <t>Plenty of water, mosquitos gone</t>
  </si>
  <si>
    <t>WA1416</t>
  </si>
  <si>
    <t>Hiker bridge over Burney Creek (usually dry).</t>
  </si>
  <si>
    <t>Shybear</t>
  </si>
  <si>
    <t>1415.9</t>
  </si>
  <si>
    <t>WACS1416</t>
  </si>
  <si>
    <t>Burney Falls State Park PCT trail camp, outhouse, picnic tables, outhouse, trash cans.</t>
  </si>
  <si>
    <t>Faucets on</t>
  </si>
  <si>
    <t>WA1889</t>
  </si>
  <si>
    <t>Large pond</t>
  </si>
  <si>
    <t>Full but stagnant</t>
  </si>
  <si>
    <t>Kinetic</t>
  </si>
  <si>
    <t>WACS1890</t>
  </si>
  <si>
    <t>WA1894</t>
  </si>
  <si>
    <t>WA1897</t>
  </si>
  <si>
    <t>crystal clear cold water is flowing at 1L per second</t>
  </si>
  <si>
    <t>WA1897B</t>
  </si>
  <si>
    <t>Clear and cold, ~100 x 175ft, 3ft deep</t>
  </si>
  <si>
    <t>H1</t>
  </si>
  <si>
    <t>Really Sorry &amp; Happy Snatch</t>
  </si>
  <si>
    <t>WA1899</t>
  </si>
  <si>
    <t>O20</t>
  </si>
  <si>
    <t>Pass above a large pond.</t>
  </si>
  <si>
    <t>1416.5</t>
  </si>
  <si>
    <t>BurneyFallsSP</t>
  </si>
  <si>
    <t>Burney Falls State Park, store, campground, water, showers, laundry.</t>
  </si>
  <si>
    <t>Camping, water, showers available. Also, Visitor Center has installed a covered charging station on a patio with plenty of plugs and places to sit. There is free Wi-Fi 9-5 daily.
-----
5/27/16 (Really Sorry &amp; Happy Snatch) : Faucets on. General Store open until 8am-8pm. Visitor center open.</t>
  </si>
  <si>
    <t>WA1900</t>
  </si>
  <si>
    <t>Hidden Lake</t>
  </si>
  <si>
    <t>O1</t>
  </si>
  <si>
    <t>full of water</t>
  </si>
  <si>
    <t>1418.4</t>
  </si>
  <si>
    <t>BrittonDam</t>
  </si>
  <si>
    <t>PCT crosses Lake Britton Dam on a paved road.</t>
  </si>
  <si>
    <t>Huge flow. Best access on S side downstream via stairs.</t>
  </si>
  <si>
    <t>WA1900B</t>
  </si>
  <si>
    <t>The Duke</t>
  </si>
  <si>
    <t>1422</t>
  </si>
  <si>
    <t>WACS1422</t>
  </si>
  <si>
    <t>*Cross Rock Creek on a wood bridge.</t>
  </si>
  <si>
    <t>flowing well, multiple gallons per minute.</t>
  </si>
  <si>
    <t>WA1901</t>
  </si>
  <si>
    <t>Arrowhead Lake</t>
  </si>
  <si>
    <t>lake is full of warm water</t>
  </si>
  <si>
    <t>O2</t>
  </si>
  <si>
    <t>1425.3</t>
  </si>
  <si>
    <t>WA1425</t>
  </si>
  <si>
    <t>Upper Jake Spring</t>
  </si>
  <si>
    <t>ShelterCove</t>
  </si>
  <si>
    <t>Spring is 0.17 miles off trail and 111 feet down. Flowing at ~0.5 liter/min from small pipe 
-----
At trail to left down to spring.</t>
  </si>
  <si>
    <t>Shelter Cove Resort</t>
  </si>
  <si>
    <t>Odell Lake has big blue-green algae outbreak. Do not swim or bathe in it.</t>
  </si>
  <si>
    <t>Julie</t>
  </si>
  <si>
    <t>1426.1</t>
  </si>
  <si>
    <t>E1</t>
  </si>
  <si>
    <t>WA1426</t>
  </si>
  <si>
    <t>Screwdriver Creek, 1/10 mile off trail.</t>
  </si>
  <si>
    <t>WACS1908</t>
  </si>
  <si>
    <t>i didn't stop but other hikers said flow was good</t>
  </si>
  <si>
    <t>**Lower Rosary Lake</t>
  </si>
  <si>
    <t>1430.2</t>
  </si>
  <si>
    <t>Lake is full</t>
  </si>
  <si>
    <t>WA1430</t>
  </si>
  <si>
    <t>Seasonal Peavine Creek</t>
  </si>
  <si>
    <t xml:space="preserve">flowing 1-2 liters per minute
-----
7/9/16 (Shutterbug) : Lots of clear cold water in the pool. There is a well worn path leading to it - easy to spot from the trail on the right (if hiking north).  You can see the water from the trail. There is another path around to the right of the pool that sounded like it led to the steam but it looked difficult to navigate.  </t>
  </si>
  <si>
    <t>WACS1909</t>
  </si>
  <si>
    <t>O3</t>
  </si>
  <si>
    <t>1434.4</t>
  </si>
  <si>
    <t>WA1434</t>
  </si>
  <si>
    <t>Clark Spring, 1/10 mile off trail.</t>
  </si>
  <si>
    <t>Cascade Locks</t>
  </si>
  <si>
    <t>flowing at 5L / minute</t>
  </si>
  <si>
    <t>Small Town</t>
  </si>
  <si>
    <t>WACS1909B</t>
  </si>
  <si>
    <t>**Middle and Upper Rosary Lake.</t>
  </si>
  <si>
    <t>Goldie</t>
  </si>
  <si>
    <t>Go down road watch for small trail on left.</t>
  </si>
  <si>
    <t>WACS1915</t>
  </si>
  <si>
    <t>**Bobby Lake</t>
  </si>
  <si>
    <t>WACS1923</t>
  </si>
  <si>
    <t>**Charlton Lake</t>
  </si>
  <si>
    <t>WACS1923B</t>
  </si>
  <si>
    <t>E4</t>
  </si>
  <si>
    <t>WACS1928</t>
  </si>
  <si>
    <t>1436.3</t>
  </si>
  <si>
    <t>Taylor Lake</t>
  </si>
  <si>
    <t>WA1436</t>
  </si>
  <si>
    <t>Deadman Creek</t>
  </si>
  <si>
    <t>slowly refilling, pool is deep and clear</t>
  </si>
  <si>
    <t>Data</t>
  </si>
  <si>
    <t>WA1929</t>
  </si>
  <si>
    <t>**Irish Lake</t>
  </si>
  <si>
    <t>1438</t>
  </si>
  <si>
    <t>WACS1438</t>
  </si>
  <si>
    <t>Kosk Spring, 2/10 mile off-trail</t>
  </si>
  <si>
    <t>continues to flow multiple liters per minute</t>
  </si>
  <si>
    <t>WACS1931</t>
  </si>
  <si>
    <t>**Brahma Lake</t>
  </si>
  <si>
    <t>O4</t>
  </si>
  <si>
    <t>1444.8</t>
  </si>
  <si>
    <t>WACS1445</t>
  </si>
  <si>
    <t>Moosehead Creek</t>
  </si>
  <si>
    <t>WACS1932</t>
  </si>
  <si>
    <t>Small lake.</t>
  </si>
  <si>
    <t>Lake not only shallow but looks completely brown. Get water at one of the other gorgeous lakes around here!</t>
  </si>
  <si>
    <t>1445.2</t>
  </si>
  <si>
    <t>WA1445</t>
  </si>
  <si>
    <t>Skittles</t>
  </si>
  <si>
    <t>WA2146</t>
  </si>
  <si>
    <t>Headwaters of Moosehead Creek, better water 4/10 mile back.</t>
  </si>
  <si>
    <t>Spring near a small building.</t>
  </si>
  <si>
    <t xml:space="preserve">flowing, easy to collect </t>
  </si>
  <si>
    <t>WACS1933</t>
  </si>
  <si>
    <t>*Stormy Lake</t>
  </si>
  <si>
    <t>O5</t>
  </si>
  <si>
    <t>1452.6</t>
  </si>
  <si>
    <t>WA1936</t>
  </si>
  <si>
    <t>WA1453</t>
  </si>
  <si>
    <t>Small Lake</t>
  </si>
  <si>
    <t>Alder Creek ~1/2 mile N of PCT</t>
  </si>
  <si>
    <t xml:space="preserve">Lake is full and a little  colder than other lakes. </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</si>
  <si>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</si>
  <si>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O6</t>
  </si>
  <si>
    <t>1455.6</t>
  </si>
  <si>
    <t>WA1939</t>
  </si>
  <si>
    <t>WA1456</t>
  </si>
  <si>
    <t>Small lake</t>
  </si>
  <si>
    <t>Gold Creek trail junction, creek is 2/10 mile off trail.</t>
  </si>
  <si>
    <t>WACS1939</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</si>
  <si>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</si>
  <si>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**Desane Lake</t>
  </si>
  <si>
    <t>WACS1939B</t>
  </si>
  <si>
    <t>S Lake</t>
  </si>
  <si>
    <t>WACS1940</t>
  </si>
  <si>
    <t>**Mac Lake</t>
  </si>
  <si>
    <t>WACS1941</t>
  </si>
  <si>
    <t>**Horseshoe Lake</t>
  </si>
  <si>
    <t>WACS1941B</t>
  </si>
  <si>
    <t>Cliff Lake, 2/10 mile E ot PCT</t>
  </si>
  <si>
    <t>WACS2148</t>
  </si>
  <si>
    <t>Great spot for water, nice easily accessible beach and good water</t>
  </si>
  <si>
    <t>Gillette Lake</t>
  </si>
  <si>
    <t xml:space="preserve">looks a bit murky and green from a distance. I didn't go down to the water. </t>
  </si>
  <si>
    <t>Michele</t>
  </si>
  <si>
    <t>WA1944</t>
  </si>
  <si>
    <t>WACS2148B</t>
  </si>
  <si>
    <t>**Island Lake</t>
  </si>
  <si>
    <t>Large stream on a log footbridge</t>
  </si>
  <si>
    <t xml:space="preserve">good flow, plenty of water </t>
  </si>
  <si>
    <t>WA2149</t>
  </si>
  <si>
    <t>WACS1945</t>
  </si>
  <si>
    <t>**Dumbbell Lake</t>
  </si>
  <si>
    <t>Large creek, wooden footbridge.</t>
  </si>
  <si>
    <t>Great flow, many liters per minute</t>
  </si>
  <si>
    <t>lake is full. Some animals of undetermined species stole my pants in the middle of the night, along with other hikers' garbage bags, and - no kidding - one hiker's passport. Don't leave things lying around outside your tend/pack at this campsite!</t>
  </si>
  <si>
    <t>WACS2150</t>
  </si>
  <si>
    <t>WACS1948</t>
  </si>
  <si>
    <t xml:space="preserve">slow flow, plenty of water, easy to collect </t>
  </si>
  <si>
    <t xml:space="preserve">reek flowing at multiple liters/minute with cool clear water </t>
  </si>
  <si>
    <t>WA2152</t>
  </si>
  <si>
    <t>Elk Lake Resort</t>
  </si>
  <si>
    <t>Seasonal stream.</t>
  </si>
  <si>
    <t>small flow with a good-sized pool</t>
  </si>
  <si>
    <t>E8</t>
  </si>
  <si>
    <t>H2</t>
  </si>
  <si>
    <t>1457.1</t>
  </si>
  <si>
    <t>WACS1956</t>
  </si>
  <si>
    <t>Seasonal stream</t>
  </si>
  <si>
    <t>WA2160</t>
  </si>
  <si>
    <t>**Sisters Mirror Lake</t>
  </si>
  <si>
    <t>Water trough</t>
  </si>
  <si>
    <t>just a trickle but flowing &amp; could collect in a pinch</t>
  </si>
  <si>
    <t>Plenty of water in the lake.</t>
  </si>
  <si>
    <t>Not flowing and muddy</t>
  </si>
  <si>
    <t>1459.1</t>
  </si>
  <si>
    <t>WACS1459</t>
  </si>
  <si>
    <t>WACS1960</t>
  </si>
  <si>
    <t>Deer Creek Spring</t>
  </si>
  <si>
    <t>North Fork Mesa Creek</t>
  </si>
  <si>
    <t>I didn't stop, but could hear vigorous flow from trail</t>
  </si>
  <si>
    <t>now dry. No water. Nil. But there is a trickle of  water at 1959.76</t>
  </si>
  <si>
    <t>1460.1</t>
  </si>
  <si>
    <t>1960.11</t>
  </si>
  <si>
    <t>WA1460</t>
  </si>
  <si>
    <t>Deer Creek</t>
  </si>
  <si>
    <t xml:space="preserve">Flowing well at multiple liters/min </t>
  </si>
  <si>
    <t>1461.2</t>
  </si>
  <si>
    <t>WA1461</t>
  </si>
  <si>
    <t>Another branch of Deer Creek.</t>
  </si>
  <si>
    <t>WA1960</t>
  </si>
  <si>
    <t xml:space="preserve">good flow, lots of water </t>
  </si>
  <si>
    <t>1461.5</t>
  </si>
  <si>
    <t>small stream flowing 1-2l/min</t>
  </si>
  <si>
    <t>WA1961</t>
  </si>
  <si>
    <t xml:space="preserve">flowing well, clear water </t>
  </si>
  <si>
    <t>1464.2</t>
  </si>
  <si>
    <t>WA1464</t>
  </si>
  <si>
    <t xml:space="preserve">good flow with some nice pools </t>
  </si>
  <si>
    <t>WA1963</t>
  </si>
  <si>
    <t>Hinton Creek</t>
  </si>
  <si>
    <t>good flow, cold, and easy to collect, but visibly blue-gray from glacial silt</t>
  </si>
  <si>
    <t>7/14/16 (Skinny Thor &amp; Sweet Cheeks) : A lot of poison oak on the trail from WA1465 - WA1479B.</t>
  </si>
  <si>
    <t>Sweet Cheeks &amp; Green Bean</t>
  </si>
  <si>
    <t>H3</t>
  </si>
  <si>
    <t>WACS2164</t>
  </si>
  <si>
    <t>WA1970</t>
  </si>
  <si>
    <t>Rock Creek, wooden bridge.</t>
  </si>
  <si>
    <t>Obsidian Creek</t>
  </si>
  <si>
    <t xml:space="preserve">flowing, lots of water </t>
  </si>
  <si>
    <t>good flow, plenty of water</t>
  </si>
  <si>
    <t>WA1970B</t>
  </si>
  <si>
    <t>Sister spring, water flowing from the base of a mountain.</t>
  </si>
  <si>
    <t>Flowing at several gallons/min with superbly clear, cold, and great tasting water.</t>
  </si>
  <si>
    <t>Notsofast</t>
  </si>
  <si>
    <t>WA1971</t>
  </si>
  <si>
    <t>Glacier Creek</t>
  </si>
  <si>
    <t>great flow, lots of water</t>
  </si>
  <si>
    <t>WA2164</t>
  </si>
  <si>
    <t>Snag Creek</t>
  </si>
  <si>
    <t>WA1974</t>
  </si>
  <si>
    <t xml:space="preserve">flowing fast, lots of water </t>
  </si>
  <si>
    <t xml:space="preserve">good cold water. Just upstream from trail, where the spring comes out of the rocks, there's a good-sized pool for collecting water. </t>
  </si>
  <si>
    <t>WA2165</t>
  </si>
  <si>
    <t xml:space="preserve">stream at trail is flowing. Also, large stream with lots of water behind the campsite. </t>
  </si>
  <si>
    <t>WA1977</t>
  </si>
  <si>
    <t>South Matthieu Lake</t>
  </si>
  <si>
    <t>full, water looks clean</t>
  </si>
  <si>
    <t xml:space="preserve">flowing, shallow </t>
  </si>
  <si>
    <t>WA2166</t>
  </si>
  <si>
    <t>WA1979</t>
  </si>
  <si>
    <t xml:space="preserve">flowing. Big pool just below trail  </t>
  </si>
  <si>
    <t xml:space="preserve">Lake is mostly full of somewhat muddy water. </t>
  </si>
  <si>
    <t>Captain</t>
  </si>
  <si>
    <t>I didn't notice a stream or even something that looked like a streambed. Dry? Or nonexistent?</t>
  </si>
  <si>
    <t>H4</t>
  </si>
  <si>
    <t>LavaCampLk</t>
  </si>
  <si>
    <t>Lava Camp Lake, campground, outhouse, 1/2 mile northeast of PCT mile 1988.3.</t>
  </si>
  <si>
    <t>WA2173</t>
  </si>
  <si>
    <t>Small seasonal stream</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</si>
  <si>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</si>
  <si>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Sisters</t>
  </si>
  <si>
    <t>WA2174</t>
  </si>
  <si>
    <t>Large creek with a wooden bridge</t>
  </si>
  <si>
    <t>Bend</t>
  </si>
  <si>
    <t>F1</t>
  </si>
  <si>
    <t>1464.6</t>
  </si>
  <si>
    <t>WA1465</t>
  </si>
  <si>
    <t>Butcherknife Creek</t>
  </si>
  <si>
    <t>F2</t>
  </si>
  <si>
    <t>large creek, excellent flow</t>
  </si>
  <si>
    <t>Washington Ponds</t>
  </si>
  <si>
    <t xml:space="preserve">I don't think I could disagree with the facts about these ponds but they are stagnant, unpleasant and infected with mosquitos. the hill to get up there is steep and treacherous. Avoid at the end of a long day. </t>
  </si>
  <si>
    <t>Red Riding Hood &amp; Shaggy</t>
  </si>
  <si>
    <t>1464.8</t>
  </si>
  <si>
    <t>WA1465B</t>
  </si>
  <si>
    <t>YouthCampHQ</t>
  </si>
  <si>
    <t>Big Lake Youth Camp, 8/10 mile N of PCT.</t>
  </si>
  <si>
    <t>tiny &amp; would be hard to collect but flowing</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</si>
  <si>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</si>
  <si>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t xml:space="preserve">flowing well. No bridge here, but a stone path has been laid across the water. </t>
  </si>
  <si>
    <t>1464.9</t>
  </si>
  <si>
    <t>WA1465C</t>
  </si>
  <si>
    <t>WA1996</t>
  </si>
  <si>
    <t>WACS2174</t>
  </si>
  <si>
    <t>*Large Pond.</t>
  </si>
  <si>
    <t>*Trout Creek, near paved road.</t>
  </si>
  <si>
    <t>full. Looks clear. Didn't sample water. Swarming with mosquitos.</t>
  </si>
  <si>
    <t>1465.3</t>
  </si>
  <si>
    <t>WA2008</t>
  </si>
  <si>
    <t>WA1465D</t>
  </si>
  <si>
    <t>Pond near Koko Lake.</t>
  </si>
  <si>
    <t xml:space="preserve">full of water. Looks clear but I didn't sample the water. </t>
  </si>
  <si>
    <t>O7</t>
  </si>
  <si>
    <t>1468.4</t>
  </si>
  <si>
    <t>WACS1468</t>
  </si>
  <si>
    <t>WACS2012</t>
  </si>
  <si>
    <t>Ash Camp Campground, outhouse, water from nearby creek, unpaved road.</t>
  </si>
  <si>
    <t>**Rockpile Lake</t>
  </si>
  <si>
    <t>plenty of water. Campground accessible by car and apparently popular</t>
  </si>
  <si>
    <t xml:space="preserve">full of good clean water. No longer swimming with bugs as indicated in the last update for this location. </t>
  </si>
  <si>
    <t>1468.5</t>
  </si>
  <si>
    <t>WA1469</t>
  </si>
  <si>
    <t>WA2020</t>
  </si>
  <si>
    <t xml:space="preserve">flowing well, lots of water </t>
  </si>
  <si>
    <t>**McCloud River, large wooden bridge. Watch for Poison Oak near the McCloud River.</t>
  </si>
  <si>
    <t>**Shale Lake</t>
  </si>
  <si>
    <t>clear water, shallow</t>
  </si>
  <si>
    <t xml:space="preserve">big river, lots of water </t>
  </si>
  <si>
    <t>WA2177</t>
  </si>
  <si>
    <t>**Wind River, wooden bridge.</t>
  </si>
  <si>
    <t>1470.2</t>
  </si>
  <si>
    <t>big river, lots of water</t>
  </si>
  <si>
    <t>WA2023</t>
  </si>
  <si>
    <t>WA1470</t>
  </si>
  <si>
    <t>Stream at the end of a switch back.</t>
  </si>
  <si>
    <t xml:space="preserve">dirt is moist/wet but I didn't see any way to extract water
</t>
  </si>
  <si>
    <t>small, good flow and easy to collect</t>
  </si>
  <si>
    <t>WA2179</t>
  </si>
  <si>
    <t xml:space="preserve">flowing </t>
  </si>
  <si>
    <t>1470.6</t>
  </si>
  <si>
    <t>WA2179B</t>
  </si>
  <si>
    <t>WA2025</t>
  </si>
  <si>
    <t>WACS1471</t>
  </si>
  <si>
    <t>*Milk Creek</t>
  </si>
  <si>
    <t>Fitzhugh Gulch Creek</t>
  </si>
  <si>
    <t xml:space="preserve">excellent flow, lots of water. Not as silty as I expected. Water was pretty clear. </t>
  </si>
  <si>
    <t>good flow but shallow</t>
  </si>
  <si>
    <t>H5</t>
  </si>
  <si>
    <t>O8</t>
  </si>
  <si>
    <t>WA2180</t>
  </si>
  <si>
    <t>1478.9</t>
  </si>
  <si>
    <t>WACS2027</t>
  </si>
  <si>
    <t>**Panther Creek, steel bridge.</t>
  </si>
  <si>
    <t>Small pond.</t>
  </si>
  <si>
    <t>big creek, lots of water</t>
  </si>
  <si>
    <t>WA1479</t>
  </si>
  <si>
    <t>stagnant, a bit green</t>
  </si>
  <si>
    <t>Trough Creek</t>
  </si>
  <si>
    <t>excellent flow
-----
LOTS of poison oak around here.</t>
  </si>
  <si>
    <t>H6</t>
  </si>
  <si>
    <t>WACS2028</t>
  </si>
  <si>
    <t>1479.4</t>
  </si>
  <si>
    <t>Seasonal Jeff Creek</t>
  </si>
  <si>
    <t>WA1479B</t>
  </si>
  <si>
    <t>West Trough Creek</t>
  </si>
  <si>
    <t>WA2029</t>
  </si>
  <si>
    <t>*Russell Creek, can be a dangerous crossing.</t>
  </si>
  <si>
    <t xml:space="preserve">raging but not as deep as it looks. Very silty. Just after crossing (NoBo) there is a very small trickle of clear water coming down out of the bushes.  </t>
  </si>
  <si>
    <t>WACS2030</t>
  </si>
  <si>
    <t xml:space="preserve">good flow, easy to collect </t>
  </si>
  <si>
    <t>WA2030</t>
  </si>
  <si>
    <t>WACS2191</t>
  </si>
  <si>
    <t>Trail junction to a spring</t>
  </si>
  <si>
    <t>from the campsite, spring is down a side trail to the left. Small flow, several pools</t>
  </si>
  <si>
    <t>WA2030B</t>
  </si>
  <si>
    <t>Large creek with a wooden bridge.</t>
  </si>
  <si>
    <t>1482.2</t>
  </si>
  <si>
    <t>WA1482</t>
  </si>
  <si>
    <t>*Squaw Valley Creek, Squaw Valley trailhead trail junction nearby.</t>
  </si>
  <si>
    <t>big river, good flow</t>
  </si>
  <si>
    <t>WA2032</t>
  </si>
  <si>
    <t>WA2191</t>
  </si>
  <si>
    <t>Reliable spring</t>
  </si>
  <si>
    <t>flowing, shallow</t>
  </si>
  <si>
    <t>Looked stagnant with small collection pool. Better water at WACS2191.</t>
  </si>
  <si>
    <t>O9</t>
  </si>
  <si>
    <t>1491.5</t>
  </si>
  <si>
    <t>WA1492</t>
  </si>
  <si>
    <t>WA2193</t>
  </si>
  <si>
    <t>Spring, flowing well, about 2 liters per minute.</t>
  </si>
  <si>
    <t>1492.4</t>
  </si>
  <si>
    <t>WA1492B</t>
  </si>
  <si>
    <t>North Fork of Fall Creek</t>
  </si>
  <si>
    <t>WA2032B</t>
  </si>
  <si>
    <t xml:space="preserve">flowing well, about 3-4 liters per minute </t>
  </si>
  <si>
    <t>1497.8</t>
  </si>
  <si>
    <t>WA1498</t>
  </si>
  <si>
    <t>WA2037</t>
  </si>
  <si>
    <t>Creek flowing under an unpaved road.</t>
  </si>
  <si>
    <t>flowing about 1L/ 1-2min, shallow but could collect where dripping from rocks above trail</t>
  </si>
  <si>
    <t>some big stagnant pools</t>
  </si>
  <si>
    <t>1498.3</t>
  </si>
  <si>
    <t>WA1498B</t>
  </si>
  <si>
    <t>Cross a bridge over a river.</t>
  </si>
  <si>
    <t>BreitenbushCG</t>
  </si>
  <si>
    <t>A lot of water</t>
  </si>
  <si>
    <t>Breitenbush Lake Camp Ground, 3/10 mile NE of PCT, shelters .</t>
  </si>
  <si>
    <t xml:space="preserve">The water looks stagnant but if you keep going into the campground, past a site, by the second bridge is a DREAMY piped Spring! It is max a one minute walk. </t>
  </si>
  <si>
    <t>1498.4</t>
  </si>
  <si>
    <t>WA1498C</t>
  </si>
  <si>
    <t>Piped spring next to the PCT</t>
  </si>
  <si>
    <t>Cross another bridge over a river.</t>
  </si>
  <si>
    <t>WA2037B</t>
  </si>
  <si>
    <t>moderate flow from PVC pipe next to trail</t>
  </si>
  <si>
    <t>pond is full</t>
  </si>
  <si>
    <t>H7</t>
  </si>
  <si>
    <t>1498.7</t>
  </si>
  <si>
    <t>WA2197</t>
  </si>
  <si>
    <t>Castella</t>
  </si>
  <si>
    <t>WA2038</t>
  </si>
  <si>
    <t>Sheep Lake, a small pond.</t>
  </si>
  <si>
    <t>a shallow pond. Water looks fairly clear, but hard to access without getting wet</t>
  </si>
  <si>
    <t>WACS2041</t>
  </si>
  <si>
    <t>WA2198</t>
  </si>
  <si>
    <t>Upper Lake</t>
  </si>
  <si>
    <t>Pond</t>
  </si>
  <si>
    <t>Castle Crags Campground - faucets on, free hot showers</t>
  </si>
  <si>
    <t>pool between trail and pond has fairly clear water. Pond itself looks pretty scummy.</t>
  </si>
  <si>
    <t>WACS2041B</t>
  </si>
  <si>
    <t>Really Sorry</t>
  </si>
  <si>
    <t>Cigar Lake</t>
  </si>
  <si>
    <t>Dunsmuir</t>
  </si>
  <si>
    <t>H8</t>
  </si>
  <si>
    <t>WA2042</t>
  </si>
  <si>
    <t>P1</t>
  </si>
  <si>
    <t>WACS2203</t>
  </si>
  <si>
    <t>1500.3</t>
  </si>
  <si>
    <t>Sign for designated campsite near Blue Lake.</t>
  </si>
  <si>
    <t>WA1500</t>
  </si>
  <si>
    <t>Fern Springs</t>
  </si>
  <si>
    <t>OlallieStore</t>
  </si>
  <si>
    <t>Olallie Lake Store, small store 1/10 mile E of PCT. www.olallielakeresort.com</t>
  </si>
  <si>
    <t xml:space="preserve">faucet behind store is on 
-----
8/12/16 (Bandita) : they keep this store well-stocked with hiker food, fuel, cold drinks and other supplies -- full resupply possible and staff super friendly </t>
  </si>
  <si>
    <t>1502</t>
  </si>
  <si>
    <t>WACS1502</t>
  </si>
  <si>
    <t>WACS2043</t>
  </si>
  <si>
    <t>Head Lake</t>
  </si>
  <si>
    <t>full and clear</t>
  </si>
  <si>
    <t>1502.2</t>
  </si>
  <si>
    <t>WA1502</t>
  </si>
  <si>
    <t>Winton Canyon Creek, wooden bridge.</t>
  </si>
  <si>
    <t>WACS2047</t>
  </si>
  <si>
    <t>Jude Lake</t>
  </si>
  <si>
    <t>lots of water, but stagnant</t>
  </si>
  <si>
    <t>1502.4</t>
  </si>
  <si>
    <t>WA1502B</t>
  </si>
  <si>
    <t>Indian Creek</t>
  </si>
  <si>
    <t>WA2047</t>
  </si>
  <si>
    <t xml:space="preserve">flower at several liters/min with clear water </t>
  </si>
  <si>
    <t>1504.7</t>
  </si>
  <si>
    <t>WA1505</t>
  </si>
  <si>
    <t>East Fork of Sulphur Creek</t>
  </si>
  <si>
    <t>excellent flow, clear water</t>
  </si>
  <si>
    <t>WACS2052</t>
  </si>
  <si>
    <t>Lemiti Creek, established campsite nearby.</t>
  </si>
  <si>
    <t>WA2203</t>
  </si>
  <si>
    <t>some water left, but pretty stale</t>
  </si>
  <si>
    <t>1505.1</t>
  </si>
  <si>
    <t>**Blue Lake</t>
  </si>
  <si>
    <t>WA1505B</t>
  </si>
  <si>
    <t>full of clean-looking water</t>
  </si>
  <si>
    <t>West Fork of Sulphur Creek. The east fork is often better.</t>
  </si>
  <si>
    <t xml:space="preserve">lowing, water discolored </t>
  </si>
  <si>
    <t>1506.7</t>
  </si>
  <si>
    <t>WA2206</t>
  </si>
  <si>
    <t>**Bear Lake</t>
  </si>
  <si>
    <t>Popcorn Spring</t>
  </si>
  <si>
    <t xml:space="preserve">clear water, easy to collect
</t>
  </si>
  <si>
    <t>Have to listen close to find where flowing; 1L/90s</t>
  </si>
  <si>
    <t>Zuul</t>
  </si>
  <si>
    <t>H10</t>
  </si>
  <si>
    <t>WA2216</t>
  </si>
  <si>
    <t>1507.6</t>
  </si>
  <si>
    <t>Large creek with a footbridge</t>
  </si>
  <si>
    <t>WA1508</t>
  </si>
  <si>
    <t xml:space="preserve">flowing, plenty of water. </t>
  </si>
  <si>
    <t>WA2052</t>
  </si>
  <si>
    <t>Seasonal Burstarse Creek</t>
  </si>
  <si>
    <t>*Trooper Spring</t>
  </si>
  <si>
    <t xml:space="preserve">flow barely a trickle but decent sized pools of clear water lined by moss-covered granite
-----
Per DoubleTap : In addition to being one of the funniest named creeks on the trail there is also a sign here for permanent water 0.2 miles away but I didn't check it out. </t>
  </si>
  <si>
    <t xml:space="preserve">Spring is 220 feet off trail (look for plank  "boardwalk") - clear pool with lots of water </t>
  </si>
  <si>
    <t>WA2217</t>
  </si>
  <si>
    <t>P2</t>
  </si>
  <si>
    <t>F13</t>
  </si>
  <si>
    <t>1508.8</t>
  </si>
  <si>
    <t>WACS2060</t>
  </si>
  <si>
    <t>WA1509</t>
  </si>
  <si>
    <t>Small spring, 250 feet W of PCT</t>
  </si>
  <si>
    <t xml:space="preserve">no visible flow. Stagnant pool is fairly clear. Easy to collect </t>
  </si>
  <si>
    <t>good flow at several liters/min
-----
Follow the side trail for .1 mi and then walk over some rocks to get to the water.</t>
  </si>
  <si>
    <t>WA2219</t>
  </si>
  <si>
    <t>Creek below Steamboat Lake</t>
  </si>
  <si>
    <t>1512.8</t>
  </si>
  <si>
    <t>WACS2062</t>
  </si>
  <si>
    <t>WA1513</t>
  </si>
  <si>
    <t>Warm Springs River</t>
  </si>
  <si>
    <t>North Fork Spring</t>
  </si>
  <si>
    <t>river still flowing Strong</t>
  </si>
  <si>
    <t>H11</t>
  </si>
  <si>
    <t>dry. There's a sign for permanent water 0.2 miles down the overgrown creek bed, but I did not check</t>
  </si>
  <si>
    <t>WACS2221</t>
  </si>
  <si>
    <t>Ohm</t>
  </si>
  <si>
    <t>Trout Lake Creek, wooden bridge</t>
  </si>
  <si>
    <t>WA2062</t>
  </si>
  <si>
    <t>Small spring, 300 feet E or PCT.</t>
  </si>
  <si>
    <t>1513.7</t>
  </si>
  <si>
    <t>Nearly stagnant and did not look very appealing.</t>
  </si>
  <si>
    <t>WA1514</t>
  </si>
  <si>
    <t>Gully Spring</t>
  </si>
  <si>
    <t xml:space="preserve">a little muddy (I slipped on the muddy grass) but close to trail with good flow. </t>
  </si>
  <si>
    <t>F15</t>
  </si>
  <si>
    <t>WA2072</t>
  </si>
  <si>
    <t>P3</t>
  </si>
  <si>
    <t>Trailside water from Oak Grove Fork Clackamas River.</t>
  </si>
  <si>
    <t>1519.4</t>
  </si>
  <si>
    <t>good flow, lots of water</t>
  </si>
  <si>
    <t>WA1519</t>
  </si>
  <si>
    <t>Bradens Spring 1/3 mile off-trail</t>
  </si>
  <si>
    <t>Good flow. Spring surfaces as small creek 1' wide by 1' deep</t>
  </si>
  <si>
    <t>Topo &amp; Chia</t>
  </si>
  <si>
    <t>WA2072B</t>
  </si>
  <si>
    <t>Trailside spring</t>
  </si>
  <si>
    <t>1524.1</t>
  </si>
  <si>
    <t>WA1524</t>
  </si>
  <si>
    <t>Picayune Spring trail junction. Spring is 800 feet off-trail.</t>
  </si>
  <si>
    <t>Small spring. 1L per 15 sec.</t>
  </si>
  <si>
    <t>~2073.5</t>
  </si>
  <si>
    <t>Timothy Lake</t>
  </si>
  <si>
    <t>P4</t>
  </si>
  <si>
    <t>lake full. Numerous paths lead down to the lake between here and 2075.3</t>
  </si>
  <si>
    <t>1526.5</t>
  </si>
  <si>
    <t>WA1527</t>
  </si>
  <si>
    <t>White Ridge Spring</t>
  </si>
  <si>
    <t>Trout Lake</t>
  </si>
  <si>
    <t>Small town 13.8 miles S of the PCT on paved Forest Road 23</t>
  </si>
  <si>
    <t>piped spring just below trail with excellent flow, 2 L / ~20 sec</t>
  </si>
  <si>
    <t>WACS2075</t>
  </si>
  <si>
    <t>lake full. Numerous paths lead down to the lake between here and 2073.5</t>
  </si>
  <si>
    <t>WA2076</t>
  </si>
  <si>
    <t>WA2226</t>
  </si>
  <si>
    <t xml:space="preserve">flowing. Easy to miss if you aren't paying attention. </t>
  </si>
  <si>
    <t>WA2076B</t>
  </si>
  <si>
    <t>1528.8</t>
  </si>
  <si>
    <t>WACS1529</t>
  </si>
  <si>
    <t>Porcupine Lake trail junction. Lake is 2/10 mile W of PCT.</t>
  </si>
  <si>
    <t>WACS2227</t>
  </si>
  <si>
    <t>Small creek, wooden bridge</t>
  </si>
  <si>
    <t>WA2076C</t>
  </si>
  <si>
    <t>Stargirl &amp; Pika</t>
  </si>
  <si>
    <t>Large creek and a wooden bridge.</t>
  </si>
  <si>
    <t>1529.1</t>
  </si>
  <si>
    <t>H12</t>
  </si>
  <si>
    <t>TR1529</t>
  </si>
  <si>
    <t>Toad Lake Junction</t>
  </si>
  <si>
    <t>WA2230</t>
  </si>
  <si>
    <t>could hear gushing water from trail near sign on tree, didn't investigate</t>
  </si>
  <si>
    <t>Small spring below the trail.</t>
  </si>
  <si>
    <t>TR2076C</t>
  </si>
  <si>
    <t>Little Crater Lake and campground trail junction. Little Crater Lake is 1/4 mile E of PCT.</t>
  </si>
  <si>
    <t>P5</t>
  </si>
  <si>
    <t>Super easy, short side trail to the pond. Water is crystal clear, ice cold, delicious and beautiful! Definitely worth seeing.</t>
  </si>
  <si>
    <t>1531.2</t>
  </si>
  <si>
    <t xml:space="preserve">source not named in water report- small trickle across trail. Would be hard to collect water. </t>
  </si>
  <si>
    <t>LCraterLk</t>
  </si>
  <si>
    <t>WACS2236</t>
  </si>
  <si>
    <t>Little Crater Lake, water, 1/4 mile E of PCT</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</si>
  <si>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</si>
  <si>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1532.6</t>
  </si>
  <si>
    <t>WA1533</t>
  </si>
  <si>
    <t>F16</t>
  </si>
  <si>
    <t>Red Rock Spring</t>
  </si>
  <si>
    <t>WA2237</t>
  </si>
  <si>
    <t>flowing well just above trail</t>
  </si>
  <si>
    <t>Riley Creek</t>
  </si>
  <si>
    <t>1534.2</t>
  </si>
  <si>
    <t>WACS1534</t>
  </si>
  <si>
    <t>WA2237B</t>
  </si>
  <si>
    <t>**Deadfall Lake</t>
  </si>
  <si>
    <t>shallow but clear and great flow with some small pools.</t>
  </si>
  <si>
    <t>H13</t>
  </si>
  <si>
    <t>WACS2080</t>
  </si>
  <si>
    <t>Great camping and water but avoid Deadfall Lake if it's a weekend as this is a popular spot for locals to camp at and it can get quite crowded.</t>
  </si>
  <si>
    <t>WA2238</t>
  </si>
  <si>
    <t>Trail side stream</t>
  </si>
  <si>
    <t xml:space="preserve">clear, flowing well at several liters per minute </t>
  </si>
  <si>
    <t>flowing well but very cloudy with glacial silt</t>
  </si>
  <si>
    <t>FrogLkCG</t>
  </si>
  <si>
    <t>Frog Lake Campground, well water, 6/10 mile SE of PCT.</t>
  </si>
  <si>
    <t>Frog Lake well pump handle removed. No water available but the lake from what I saw.</t>
  </si>
  <si>
    <t>Warner Springs Monty</t>
  </si>
  <si>
    <t>WA2239</t>
  </si>
  <si>
    <t>very good flow, clear water</t>
  </si>
  <si>
    <t>G1</t>
  </si>
  <si>
    <t>WA2239B</t>
  </si>
  <si>
    <t>Lewis River</t>
  </si>
  <si>
    <t>WACS2092</t>
  </si>
  <si>
    <t>No Skip, Oolong</t>
  </si>
  <si>
    <t>WA2241</t>
  </si>
  <si>
    <t>drying up but remaining water looks clear</t>
  </si>
  <si>
    <t>WA2094</t>
  </si>
  <si>
    <t>WA2242</t>
  </si>
  <si>
    <t>Killen Creek, wooden bridge.</t>
  </si>
  <si>
    <t>TimberlineLdg</t>
  </si>
  <si>
    <t>Timberline Lodge, 2/10 mile S of PCT.</t>
  </si>
  <si>
    <t>Awesome buffet</t>
  </si>
  <si>
    <t>WA2242B</t>
  </si>
  <si>
    <t>WA2096</t>
  </si>
  <si>
    <t xml:space="preserve">full, looks clean from trail but didn't go down to the water </t>
  </si>
  <si>
    <t>H14</t>
  </si>
  <si>
    <t>WA2246</t>
  </si>
  <si>
    <t>WA2097</t>
  </si>
  <si>
    <t>Spring flowing across the trail.</t>
  </si>
  <si>
    <t>WA2246B</t>
  </si>
  <si>
    <t>Muddy Fork, large creek with wooden bridge.</t>
  </si>
  <si>
    <t>WA2098</t>
  </si>
  <si>
    <t>*Zigzag River</t>
  </si>
  <si>
    <t>1534.9</t>
  </si>
  <si>
    <t>WACS2247</t>
  </si>
  <si>
    <t>WA1535</t>
  </si>
  <si>
    <t>Large steam with a wooden bridge</t>
  </si>
  <si>
    <t>Seasonal Spring</t>
  </si>
  <si>
    <t>good flow, clouded water</t>
  </si>
  <si>
    <t>both channels flowing well, 1st (SOBO) has better flow and beautiful tall drop at trail making collection a breeze</t>
  </si>
  <si>
    <t>WA2100</t>
  </si>
  <si>
    <t>*Lost Creek</t>
  </si>
  <si>
    <t>WACS2247B</t>
  </si>
  <si>
    <t>*Excellent Lava Spring</t>
  </si>
  <si>
    <t>1535.7</t>
  </si>
  <si>
    <t>great flow, icy water</t>
  </si>
  <si>
    <t>WA2100B</t>
  </si>
  <si>
    <t>Headwaters of Rushing Water Creek. May be underground near the PCT.</t>
  </si>
  <si>
    <t>H15</t>
  </si>
  <si>
    <t>small creek let but very good flow</t>
  </si>
  <si>
    <t>WA2251</t>
  </si>
  <si>
    <t>P6</t>
  </si>
  <si>
    <t>WA2100C</t>
  </si>
  <si>
    <t>1539.44</t>
  </si>
  <si>
    <t>Blue Jay</t>
  </si>
  <si>
    <t>WACS2104</t>
  </si>
  <si>
    <t>1539.76</t>
  </si>
  <si>
    <t>1539.99</t>
  </si>
  <si>
    <t>1540.05</t>
  </si>
  <si>
    <t>WA2104</t>
  </si>
  <si>
    <t>1540.56</t>
  </si>
  <si>
    <t>**Sandy River, often silty, can be a dangerous crossing.</t>
  </si>
  <si>
    <t>Middle Fork High Camp Creek</t>
  </si>
  <si>
    <t>slow, but decently sized &amp; flowing, some algae at trail with deeper and more clear pools just upstream</t>
  </si>
  <si>
    <t>WACS2104B</t>
  </si>
  <si>
    <t>1543.4</t>
  </si>
  <si>
    <t>Trailside stream</t>
  </si>
  <si>
    <t>WA2251B</t>
  </si>
  <si>
    <t>WACS1543</t>
  </si>
  <si>
    <t>Seasonal Midway Creek</t>
  </si>
  <si>
    <t>Chilcoot Creek - Seasonal creek</t>
  </si>
  <si>
    <t>no discernible flow at the trail, though there are several small pools between rocks. Did not investigate up- or downstream</t>
  </si>
  <si>
    <t>RamonaFalls</t>
  </si>
  <si>
    <t>Ramona Falls</t>
  </si>
  <si>
    <t>1547.2</t>
  </si>
  <si>
    <t>WA2252</t>
  </si>
  <si>
    <t>gorgeous flow</t>
  </si>
  <si>
    <t>WA1547</t>
  </si>
  <si>
    <t>still tricking at 1 liter/min</t>
  </si>
  <si>
    <t>WA2106</t>
  </si>
  <si>
    <t>WACS2253</t>
  </si>
  <si>
    <t>P7</t>
  </si>
  <si>
    <t>Pond, campsite nearby.</t>
  </si>
  <si>
    <t>Large creek with a log footbridge.</t>
  </si>
  <si>
    <t>1551.6</t>
  </si>
  <si>
    <t>lots of water, they all looked a bit green and filmy</t>
  </si>
  <si>
    <t>log bridge still there and good flow</t>
  </si>
  <si>
    <t>WA1552</t>
  </si>
  <si>
    <t>very cold, flowing at 2L /min</t>
  </si>
  <si>
    <t>WA2254</t>
  </si>
  <si>
    <t>WACS2106</t>
  </si>
  <si>
    <t>Lake</t>
  </si>
  <si>
    <t>saw water from afar</t>
  </si>
  <si>
    <t>*Muddy Fork, hiker bridge washed out in 2014 but fallen logs allowed crossing, in 2015 Double log crossing with rope in place to cross</t>
  </si>
  <si>
    <t>1553.4</t>
  </si>
  <si>
    <t>WACS1553</t>
  </si>
  <si>
    <t xml:space="preserve">very silty water flowing fast. Just trail north of crossing, a small shallow stream of good clean water crosses the trail and flows into the river. </t>
  </si>
  <si>
    <t>Small seasonal spring</t>
  </si>
  <si>
    <t>no obvious water, didn't make an exhaustive search</t>
  </si>
  <si>
    <t>WA2254B</t>
  </si>
  <si>
    <t>green water</t>
  </si>
  <si>
    <t>WA2108</t>
  </si>
  <si>
    <t>1555.2</t>
  </si>
  <si>
    <t>WA1555</t>
  </si>
  <si>
    <t>H16</t>
  </si>
  <si>
    <t xml:space="preserve">a little hard to collect and just enough flow at ~ 1 liter/2 min. Note there are several streams within 30 feet. One may be better than another </t>
  </si>
  <si>
    <t>WACS2258</t>
  </si>
  <si>
    <t>WACS2112</t>
  </si>
  <si>
    <t>P8</t>
  </si>
  <si>
    <t>1562.2</t>
  </si>
  <si>
    <t>WA1562</t>
  </si>
  <si>
    <t>Spring just below the PCT</t>
  </si>
  <si>
    <t>could see &amp; hear water flowing at spring from the trail but didn't go down to investigate
-----
No sign. Watch for short trail back to your left next to rock cairn (for NOBO).</t>
  </si>
  <si>
    <t>WACS2116</t>
  </si>
  <si>
    <t>P9</t>
  </si>
  <si>
    <t>Salvation Spring</t>
  </si>
  <si>
    <t>1562.5</t>
  </si>
  <si>
    <t xml:space="preserve">small flow, clear water, several good pools </t>
  </si>
  <si>
    <t>WA1563</t>
  </si>
  <si>
    <t>WA2120</t>
  </si>
  <si>
    <t>Small seasonal spring next to PCT.</t>
  </si>
  <si>
    <t>1563.4</t>
  </si>
  <si>
    <t>WA1563B</t>
  </si>
  <si>
    <t>shallow, small flow, hard to collect</t>
  </si>
  <si>
    <t>very small creek but flowing</t>
  </si>
  <si>
    <t>WA2125</t>
  </si>
  <si>
    <t>*Indian Spring, piped spring</t>
  </si>
  <si>
    <t>1563.6</t>
  </si>
  <si>
    <t>slow flow from pipe, good pool for collecting water</t>
  </si>
  <si>
    <t>WA1564</t>
  </si>
  <si>
    <t>Creek below Mosquito Lake.</t>
  </si>
  <si>
    <t>high volume, clear water, excellent flow</t>
  </si>
  <si>
    <t>Spring is down the hill 50 ft on the Indian Springs Trail.</t>
  </si>
  <si>
    <t>1568.7</t>
  </si>
  <si>
    <t>WA1569</t>
  </si>
  <si>
    <t>two small streams of similar size, about 100' apart. Both have good flow.</t>
  </si>
  <si>
    <t>1568.8</t>
  </si>
  <si>
    <t>WA1569B</t>
  </si>
  <si>
    <t>P10</t>
  </si>
  <si>
    <t>WA2263</t>
  </si>
  <si>
    <t>1570.6</t>
  </si>
  <si>
    <t>WA1571</t>
  </si>
  <si>
    <t>flowing, go uphill</t>
  </si>
  <si>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</si>
  <si>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flowing but in tall grass with only shallow pools and water looks a bit sudsy. Might be hard to collect and other sources are better quality</t>
  </si>
  <si>
    <t>H17</t>
  </si>
  <si>
    <t>WACS2266</t>
  </si>
  <si>
    <t>Seasonal Walupt Creek</t>
  </si>
  <si>
    <t>very small flow and a couple shallow pools</t>
  </si>
  <si>
    <t>1573</t>
  </si>
  <si>
    <t>WA1573</t>
  </si>
  <si>
    <t xml:space="preserve">two channels cross trail, both have great flow but 1st (SOBO) easier to collect </t>
  </si>
  <si>
    <t>1575.6</t>
  </si>
  <si>
    <t>WA1576</t>
  </si>
  <si>
    <t>small stream but flowing very well</t>
  </si>
  <si>
    <t>1576.6</t>
  </si>
  <si>
    <t>WA1577</t>
  </si>
  <si>
    <t>**Scott River</t>
  </si>
  <si>
    <t>ECRest</t>
  </si>
  <si>
    <t>Bathroom, water fountain, near parking area.</t>
  </si>
  <si>
    <t xml:space="preserve">Fountain is on at the bathroom but is disgusting. Wait for the bathroom further down the road (NOBO). 
</t>
  </si>
  <si>
    <t>1577.1</t>
  </si>
  <si>
    <t>WACS2125</t>
  </si>
  <si>
    <t>Indian Springs Campground, abandoned, spring nearby.</t>
  </si>
  <si>
    <t>Good reliable water source.</t>
  </si>
  <si>
    <t>WACS2128</t>
  </si>
  <si>
    <t>Wahtum Lake</t>
  </si>
  <si>
    <t>Large lake is full of clear water.</t>
  </si>
  <si>
    <t>WA2267</t>
  </si>
  <si>
    <t>Sheep Lake</t>
  </si>
  <si>
    <t>WA2137</t>
  </si>
  <si>
    <t>Plenty of good water, .2 mi off trail</t>
  </si>
  <si>
    <t>Teakettle Spring, next to PCT.</t>
  </si>
  <si>
    <t xml:space="preserve">Hard to fully fill a bottle from the first pool, which is the only good source. Lot's of floatys as well. </t>
  </si>
  <si>
    <t>Chipotle</t>
  </si>
  <si>
    <t>WA2270</t>
  </si>
  <si>
    <t>Reliable Cispus River</t>
  </si>
  <si>
    <t>WA2140</t>
  </si>
  <si>
    <t>Flowing well, many liters per minute.</t>
  </si>
  <si>
    <t>WA2270B</t>
  </si>
  <si>
    <t>Tributary of the Cispus River</t>
  </si>
  <si>
    <t>WA2142</t>
  </si>
  <si>
    <t>fast flow, lots of water, beautiful waterfall
-----
8/5/15 (Notsofast) : you can actually find extremely cold and good water flowing by Halfmile waypoint CS2272, even though it's not listed. Go past the campsites on the side trail until you find it, the PCT traverses just uphill of it.</t>
  </si>
  <si>
    <t>P11</t>
  </si>
  <si>
    <t>Creek, wooden bridge.</t>
  </si>
  <si>
    <t>1582.8</t>
  </si>
  <si>
    <t>WA1583</t>
  </si>
  <si>
    <t>Spring, 100 yards E of the PCT on a jeep road.</t>
  </si>
  <si>
    <t>flowing at ~2 liter/min. Easy to collect thanks to pvc spout someone made</t>
  </si>
  <si>
    <t>H18</t>
  </si>
  <si>
    <t>WA2277</t>
  </si>
  <si>
    <t>1584.54</t>
  </si>
  <si>
    <t xml:space="preserve">can hear water flowing under a pile of rocks. Didn't see a way to access but only spent a minute looking. </t>
  </si>
  <si>
    <t>WA2277B</t>
  </si>
  <si>
    <t>1585.06</t>
  </si>
  <si>
    <t xml:space="preserve">small flow across trail, very shallow, hard to collect </t>
  </si>
  <si>
    <t>P12</t>
  </si>
  <si>
    <t>WA2278</t>
  </si>
  <si>
    <t>1585.3</t>
  </si>
  <si>
    <t>WA1585</t>
  </si>
  <si>
    <t xml:space="preserve">Shallow, but flowing </t>
  </si>
  <si>
    <t>I-Beam</t>
  </si>
  <si>
    <t>1586.4</t>
  </si>
  <si>
    <t>WACS2280</t>
  </si>
  <si>
    <t>WA1586</t>
  </si>
  <si>
    <t>Lutz Lake</t>
  </si>
  <si>
    <t>a little greener than I prefer, but filtered clear and tasted fine</t>
  </si>
  <si>
    <t>1586.8</t>
  </si>
  <si>
    <t>WA1587</t>
  </si>
  <si>
    <t xml:space="preserve">shallow, but flowing </t>
  </si>
  <si>
    <t>WACS2281</t>
  </si>
  <si>
    <t>Small seasonal spring 1/10 mile E on side trail and 200 feet W down hill, both may be dry late in hiking season.</t>
  </si>
  <si>
    <t>very small shallow flow</t>
  </si>
  <si>
    <t>1588.3</t>
  </si>
  <si>
    <t>WACS1588</t>
  </si>
  <si>
    <t>Seasonal creek below Statue Lake</t>
  </si>
  <si>
    <t>WA2281</t>
  </si>
  <si>
    <t>Small stream 120 yards E of PCT</t>
  </si>
  <si>
    <t>P13</t>
  </si>
  <si>
    <t>1591.5</t>
  </si>
  <si>
    <t>WACS1591</t>
  </si>
  <si>
    <t>**Paynes Lake, 100 yards W of PCT.</t>
  </si>
  <si>
    <t>outlet flowing, lake full</t>
  </si>
  <si>
    <t>1592.2</t>
  </si>
  <si>
    <t>WA1592</t>
  </si>
  <si>
    <t>WA2281B</t>
  </si>
  <si>
    <t xml:space="preserve">both the “creek” and the “stream” are flowing well </t>
  </si>
  <si>
    <t>Flowing 2L / min</t>
  </si>
  <si>
    <t>WA1592B</t>
  </si>
  <si>
    <t>H19</t>
  </si>
  <si>
    <t>WA2284</t>
  </si>
  <si>
    <t>Hidden Spring, 3/10 mile E of PCT.</t>
  </si>
  <si>
    <t>Good water. Several liters/min flow.</t>
  </si>
  <si>
    <t>1597.3</t>
  </si>
  <si>
    <t xml:space="preserve">Spring really is kind of hidden, head left at the fork in the side trail instead of right. </t>
  </si>
  <si>
    <t>Etna</t>
  </si>
  <si>
    <t>Q1</t>
  </si>
  <si>
    <t>1604.7</t>
  </si>
  <si>
    <t>WA1605</t>
  </si>
  <si>
    <t>Cub Bear Spring, small spring 2/10 mile E of PCT.</t>
  </si>
  <si>
    <t xml:space="preserve">a little muddy, a little hard to collect, and I didn't think the water smelled that great but it suffices. Flow at ~1 liter/min  </t>
  </si>
  <si>
    <t>Q2</t>
  </si>
  <si>
    <t>1607.8</t>
  </si>
  <si>
    <t>H20</t>
  </si>
  <si>
    <t>WA1608</t>
  </si>
  <si>
    <t>Shelly Lake Outlet</t>
  </si>
  <si>
    <t>WACS2290</t>
  </si>
  <si>
    <t>Ginnette Lake</t>
  </si>
  <si>
    <t xml:space="preserve">shallow but flowing </t>
  </si>
  <si>
    <t>full</t>
  </si>
  <si>
    <t>1611</t>
  </si>
  <si>
    <t>WA1611</t>
  </si>
  <si>
    <t>WA2291</t>
  </si>
  <si>
    <t>flowing, small pool</t>
  </si>
  <si>
    <t>Stream at the end of a switchback.</t>
  </si>
  <si>
    <t>1611.3</t>
  </si>
  <si>
    <t>WACS1611</t>
  </si>
  <si>
    <t>WA2292</t>
  </si>
  <si>
    <t>Large stream with a wooden bridge.</t>
  </si>
  <si>
    <t xml:space="preserve">Full of water. A bit green and cloudy. </t>
  </si>
  <si>
    <t xml:space="preserve">very good flow, lots of water </t>
  </si>
  <si>
    <t>I20</t>
  </si>
  <si>
    <t>Hwy12</t>
  </si>
  <si>
    <t>Highway 12 near White Pass</t>
  </si>
  <si>
    <t>1611.5</t>
  </si>
  <si>
    <t>Kracker Barrel Store, 1/2 mile SW of PCT. Small store, deli, laundry, lodging nearby.</t>
  </si>
  <si>
    <t>I1</t>
  </si>
  <si>
    <t>WA2294</t>
  </si>
  <si>
    <t>WA1612</t>
  </si>
  <si>
    <t>barely any flow, hard to collect from shallow pool at trail</t>
  </si>
  <si>
    <t>Marten Lake</t>
  </si>
  <si>
    <t>Q3</t>
  </si>
  <si>
    <t>1612.7</t>
  </si>
  <si>
    <t>WA1613</t>
  </si>
  <si>
    <t>1617.9</t>
  </si>
  <si>
    <t>WA1618</t>
  </si>
  <si>
    <t>Cold Spring, 3/10 mile S of PCT, 270 ft elevation drop.</t>
  </si>
  <si>
    <t xml:space="preserve">small flow, shallow pools. Clear, cold spring water. Bring a cup. </t>
  </si>
  <si>
    <t>Q4</t>
  </si>
  <si>
    <t>1621.2</t>
  </si>
  <si>
    <t>WACS1621</t>
  </si>
  <si>
    <t>Creek near Marble Valley Cabin [locked]</t>
  </si>
  <si>
    <t xml:space="preserve">minimal flow, but clean and cold </t>
  </si>
  <si>
    <t>1622.5</t>
  </si>
  <si>
    <t>WA1622</t>
  </si>
  <si>
    <t>WACS2295</t>
  </si>
  <si>
    <t>northern branch of this creek flowing, southern branch dry</t>
  </si>
  <si>
    <t>*Sand Lake</t>
  </si>
  <si>
    <t>Q5</t>
  </si>
  <si>
    <t>1626.5</t>
  </si>
  <si>
    <t>WACS1626</t>
  </si>
  <si>
    <t>**Paradise Lake</t>
  </si>
  <si>
    <t xml:space="preserve">outlet has good flow, but the water is colder at 1627.0 </t>
  </si>
  <si>
    <t>WA2296</t>
  </si>
  <si>
    <t>1627</t>
  </si>
  <si>
    <t>WA1627</t>
  </si>
  <si>
    <t xml:space="preserve">muddy shore, green but clear water </t>
  </si>
  <si>
    <t xml:space="preserve">good flow, clean and cold  </t>
  </si>
  <si>
    <t>Q6</t>
  </si>
  <si>
    <t>1632</t>
  </si>
  <si>
    <t>WA2297</t>
  </si>
  <si>
    <t>WACS1632</t>
  </si>
  <si>
    <t>Small shallow pond</t>
  </si>
  <si>
    <t>Buckhorn Spring, small signed spring 150 feet W of the PCT in a meadow NW of the large three-forked tree</t>
  </si>
  <si>
    <t>looks gross and cloudy</t>
  </si>
  <si>
    <t>flowing well at 2l/min from black pvc pipe
-----
7/21/16 (Scott) : flowing well, 2L/min; somebody just had to adjust the hose. Go beyond the standing water to find it. There's a very habituated deer hanging around the campsites in the vicinity of Buckhorn Spring; it repeatedly approaches to within five feet of humans. If for some reason Buckhorn Spring is dry, there's a disgusting, scummy pond 0.3 miles north of it, 200' west of the trail, visible on maps. Where you cross a funny hollow-log culvert and see a dry drainage area abutting the trail on the east, turn the other way and go straight down the hill, or for an easier route, go to where the trail descends to the elevation of the pond and follow the contour line back to it. The map shows two ponds, but I could find no trace of the lower pond.</t>
  </si>
  <si>
    <t>1638.2</t>
  </si>
  <si>
    <t>WA1638</t>
  </si>
  <si>
    <t>1639</t>
  </si>
  <si>
    <t>WA1639</t>
  </si>
  <si>
    <t>Cold Spring Creek, a large creek.</t>
  </si>
  <si>
    <t>strong flow, thriving poison oak</t>
  </si>
  <si>
    <t>WACS2298</t>
  </si>
  <si>
    <t>1639.1</t>
  </si>
  <si>
    <t>*Buesch Lake</t>
  </si>
  <si>
    <t>WACS1639</t>
  </si>
  <si>
    <t>Full. Water looks OK</t>
  </si>
  <si>
    <t>trickle</t>
  </si>
  <si>
    <t>WA2299</t>
  </si>
  <si>
    <t>full, looks murky</t>
  </si>
  <si>
    <t>I2</t>
  </si>
  <si>
    <t>WA2299B</t>
  </si>
  <si>
    <t>Pipe Lake</t>
  </si>
  <si>
    <t xml:space="preserve">full. Looks a bit green but clear </t>
  </si>
  <si>
    <t>WA2302</t>
  </si>
  <si>
    <t>Snow Lake</t>
  </si>
  <si>
    <t>pretty clear. Some areas of shoreline are scummy</t>
  </si>
  <si>
    <r>
      <rPr>
        <b/>
        <u/>
      </rPr>
      <t>9/14/16</t>
    </r>
    <r>
      <t xml:space="preserve"> : On the morning of September 15th, 2016 there will be </t>
    </r>
    <r>
      <rPr>
        <b/>
      </rPr>
      <t xml:space="preserve">temporary closures at Grider Creek (around mile 1640) </t>
    </r>
    <r>
      <t>as a new bridge is helicoptered in. Hikers and riders may be held from advancing for a few hours at a time. A second bridge will be flown in later this month and similar holds will occur. The date is being figured out now.</t>
    </r>
  </si>
  <si>
    <t>WACS2305</t>
  </si>
  <si>
    <t>Large creek, wooden bridge</t>
  </si>
  <si>
    <t xml:space="preserve">very good flow, plenty of water </t>
  </si>
  <si>
    <t>I3</t>
  </si>
  <si>
    <t>WA2306</t>
  </si>
  <si>
    <t>Q7</t>
  </si>
  <si>
    <t>Bumping River ford</t>
  </si>
  <si>
    <t>1640</t>
  </si>
  <si>
    <t xml:space="preserve">big River, lots of water </t>
  </si>
  <si>
    <t>WA1640</t>
  </si>
  <si>
    <t>**Grider Creek, 1st crossing, wooden footbridge (bridge was completely burnt in Nov 2014).</t>
  </si>
  <si>
    <t>I was here on 9/9, a bridge construction crew had just arrived for their first day of work on a two month project to replace the two missing bridges over Grider Creek.
-----
7/27/16 (Oolong) : a big creek with lots of water. 
-----
6/7/16 (Shybear) : Flowing well. The first NoBo crossing had a reroute crossing further south on Grider creek. It looks well established. Coming southbound it's a little less clear as the old trail down to the bridge foundations hasn't been marked as closed - the distinct lack of bridge is a good tip off though.</t>
  </si>
  <si>
    <t>WACS2308</t>
  </si>
  <si>
    <t>1,641.2</t>
  </si>
  <si>
    <t>WA1641</t>
  </si>
  <si>
    <t>**Grider Creek, 2nd crossing, wooden footbridge (bridge was burnt &amp; broken in half but passable on foot, Nov. 2014).</t>
  </si>
  <si>
    <t>a big creek with lots of water
-----
Flowing well. The second nobo crossing bridge is washed out but no visible alternate. It's only about knee deep there and not too fast.</t>
  </si>
  <si>
    <t>Per BeeKeeper on 6/2/15 : There are 3 places that are very badly eroded in steep slide areas and not horse safe : mile points 1642.68, 1643.39 and 1643.76.</t>
  </si>
  <si>
    <t>1642.9</t>
  </si>
  <si>
    <t>WA1643</t>
  </si>
  <si>
    <t>**Grider Creek, 3rd crossing, wooden footbridge.</t>
  </si>
  <si>
    <t>a big creek with lots of water</t>
  </si>
  <si>
    <t>WA2309</t>
  </si>
  <si>
    <t>1643.3</t>
  </si>
  <si>
    <t>WA1643B</t>
  </si>
  <si>
    <t>Bark Shanty Creek</t>
  </si>
  <si>
    <t>big flow</t>
  </si>
  <si>
    <t>Q8</t>
  </si>
  <si>
    <t>1645.3</t>
  </si>
  <si>
    <t>WA1645</t>
  </si>
  <si>
    <t>WACS2312</t>
  </si>
  <si>
    <t>Two Lakes</t>
  </si>
  <si>
    <t>1646.9</t>
  </si>
  <si>
    <t>WACS1647</t>
  </si>
  <si>
    <t>I4</t>
  </si>
  <si>
    <t>**Grider Creek, 4th crossing near campground, steel footbridge, good swimming just N of bridge. Walk through the campground to start of 6.4 mile roadwalk to Seiad Valley.</t>
  </si>
  <si>
    <t>a large creek with lots of water 
-----
There is a toilet in the campground.</t>
  </si>
  <si>
    <t>WA2316</t>
  </si>
  <si>
    <t>Anderson Lake</t>
  </si>
  <si>
    <t>lake full, good water</t>
  </si>
  <si>
    <r>
      <rPr>
        <b/>
      </rPr>
      <t xml:space="preserve">9/15/16 </t>
    </r>
    <r>
      <t>: About a mile south of Seiad Valley, there will be 20 minute holds on the PCT as helicopters fly salvaged logs across the PCT. This activity is part of salvage logging in the Happy Camp Complex burn area. It is being done to help reduce future fire danger. These holds will start on 9/15/16 and will continue for the next 45 days.</t>
    </r>
  </si>
  <si>
    <t>WA2317</t>
  </si>
  <si>
    <t xml:space="preserve">small flow, hard to collect </t>
  </si>
  <si>
    <t>WA2317B</t>
  </si>
  <si>
    <t>WA2317C</t>
  </si>
  <si>
    <t>Small stream, wooden bridge.</t>
  </si>
  <si>
    <t>Good flow 3L / min</t>
  </si>
  <si>
    <t>1652.5</t>
  </si>
  <si>
    <t>WA1653</t>
  </si>
  <si>
    <t>Highway crosses the Klamath River on a large highway bridge.</t>
  </si>
  <si>
    <t xml:space="preserve">big river with lots of water. </t>
  </si>
  <si>
    <t>WACS2318</t>
  </si>
  <si>
    <t>**Dewey Lake</t>
  </si>
  <si>
    <t>R8</t>
  </si>
  <si>
    <t>1653.4</t>
  </si>
  <si>
    <t xml:space="preserve">big lake. Water looks great </t>
  </si>
  <si>
    <t>SeiadValley</t>
  </si>
  <si>
    <t>Very small community of Seiad Valley, small store, Post Office, cafe, RV park.</t>
  </si>
  <si>
    <t>many water sources... RV camping in Saied valley is 10$ per day and 15$ per night.</t>
  </si>
  <si>
    <t>Yemima &amp; Shai</t>
  </si>
  <si>
    <t>WACS2318B</t>
  </si>
  <si>
    <t>**Dewey Lake Outlet</t>
  </si>
  <si>
    <t xml:space="preserve">slow flow, good volume of water </t>
  </si>
  <si>
    <r>
      <rPr>
        <b/>
        <u/>
      </rPr>
      <t xml:space="preserve">GAP FIRE UPDATE
</t>
    </r>
    <r>
      <rPr>
        <b/>
      </rPr>
      <t xml:space="preserve">http://inciweb.nwcg.gov/incident/4997/ </t>
    </r>
    <r>
      <t xml:space="preserve">&amp; 
</t>
    </r>
    <r>
      <rPr>
        <b/>
      </rPr>
      <t xml:space="preserve">http://www.pcta.org/discover-the-trail/trail-condition/gap-fire-burning-near-seiad-valley-calif/ </t>
    </r>
    <r>
      <t xml:space="preserve">
</t>
    </r>
    <r>
      <rPr>
        <b/>
        <u/>
      </rPr>
      <t>9/14/16</t>
    </r>
    <r>
      <t xml:space="preserve"> : PCT is open again.</t>
    </r>
  </si>
  <si>
    <t>R1</t>
  </si>
  <si>
    <t>1655.1</t>
  </si>
  <si>
    <t>WA1655</t>
  </si>
  <si>
    <t>Fern Spring</t>
  </si>
  <si>
    <t xml:space="preserve">Slow drip out of pipe into a concrete box, which has plenty of clear water to collect from. </t>
  </si>
  <si>
    <t>1659.4</t>
  </si>
  <si>
    <t>WA1659</t>
  </si>
  <si>
    <t>*Lookout Spring, flowing from iron pipe.</t>
  </si>
  <si>
    <t xml:space="preserve">Flowing at 6min/liter </t>
  </si>
  <si>
    <t>R2</t>
  </si>
  <si>
    <t>1663.5</t>
  </si>
  <si>
    <t>WA1664</t>
  </si>
  <si>
    <t>Kangaroo Spring</t>
  </si>
  <si>
    <t xml:space="preserve">stagnant pool. Water fairly clear but a lot of dead bugs floating on top. </t>
  </si>
  <si>
    <t>1665.2</t>
  </si>
  <si>
    <t>WA1665</t>
  </si>
  <si>
    <t>flowing between 1-2 l/min as a clear trickle from a culvert below the trail. No discernible flow elsewhere</t>
  </si>
  <si>
    <t>1668.2</t>
  </si>
  <si>
    <t>WA1668</t>
  </si>
  <si>
    <t>*Piped Cook and Green Pass spring</t>
  </si>
  <si>
    <t>flowing at 1min / liter 
-----
For NOBO, as you enter the clearing at the road, wrap around to the left to find the trail to the spring.</t>
  </si>
  <si>
    <t>R3</t>
  </si>
  <si>
    <t>1673.7</t>
  </si>
  <si>
    <t>WA1674</t>
  </si>
  <si>
    <t>Bear Dog Spring</t>
  </si>
  <si>
    <t xml:space="preserve">Minimal flow. Small clear pools to collect from. </t>
  </si>
  <si>
    <t>R4</t>
  </si>
  <si>
    <t>1675.4</t>
  </si>
  <si>
    <t>WA1675</t>
  </si>
  <si>
    <t>Spring, 1/10  mile  SW of PCT</t>
  </si>
  <si>
    <t>Really small pond with small stream  (look like stagnant). With green. Go to this water only if you are desperate</t>
  </si>
  <si>
    <t>Full and clear. Several nice streams flowing just north of pond</t>
  </si>
  <si>
    <t>Trailside Stream</t>
  </si>
  <si>
    <t>Flowing well</t>
  </si>
  <si>
    <t>I5</t>
  </si>
  <si>
    <t>WACS2323</t>
  </si>
  <si>
    <t>*Sheep Lake</t>
  </si>
  <si>
    <t xml:space="preserve">full. Fairly clear. </t>
  </si>
  <si>
    <t>1677.7</t>
  </si>
  <si>
    <t>I6</t>
  </si>
  <si>
    <t>WA1678</t>
  </si>
  <si>
    <t>Reeves Ranch Springs, 9/10 mile S of PCT.</t>
  </si>
  <si>
    <t>WA2332</t>
  </si>
  <si>
    <t>Piped spring next to trail.</t>
  </si>
  <si>
    <t xml:space="preserve">no pipe. Moderate flow, good water. </t>
  </si>
  <si>
    <t>CS2334</t>
  </si>
  <si>
    <t>Several small campsites.</t>
  </si>
  <si>
    <t>No water here</t>
  </si>
  <si>
    <t>I7</t>
  </si>
  <si>
    <t>WA2339</t>
  </si>
  <si>
    <t>Arch Rock Spring 100 yards N of PCT, crude sign marks the trail.</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</si>
  <si>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</si>
  <si>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WACS2339</t>
  </si>
  <si>
    <t>Just north of the bridge you will find cold water flowing 2L / min with two deep pools and places to fill a bottle. Much better option than 2339.1</t>
  </si>
  <si>
    <t>I8</t>
  </si>
  <si>
    <t>WA2344</t>
  </si>
  <si>
    <t>Creek, small wooden bridge.</t>
  </si>
  <si>
    <t>R5</t>
  </si>
  <si>
    <t>1680.7</t>
  </si>
  <si>
    <t>WA1681</t>
  </si>
  <si>
    <t>UrichCabin</t>
  </si>
  <si>
    <t>*Alex Hole Spring nearby.</t>
  </si>
  <si>
    <t>Urich Cabin</t>
  </si>
  <si>
    <t>Shelter, outhouse, water from nearby creek.</t>
  </si>
  <si>
    <t>small flow, cold clear water, very shallow pools.
-----
7/15/16 (SoHikes) : A short steep climb down. Water flowing at 20s a liter. Ice cold.</t>
  </si>
  <si>
    <t>DoubleTap</t>
  </si>
  <si>
    <t>I9</t>
  </si>
  <si>
    <t>WACS2349</t>
  </si>
  <si>
    <t>Small spring next to the trail, small campsite.</t>
  </si>
  <si>
    <t>Look for trail to the left of the PCT right after you pass the unpaved road on the right. About 0.1 mile and 100 ft down (after a sharp turn to the left) you will run into multiple small streams from the spring which is ice cold.</t>
  </si>
  <si>
    <t xml:space="preserve">flowing, good water </t>
  </si>
  <si>
    <t>I10</t>
  </si>
  <si>
    <t>WA2361</t>
  </si>
  <si>
    <t>Creek, 500 feet SW of the PCT.</t>
  </si>
  <si>
    <t xml:space="preserve">very good flow, easy to collect </t>
  </si>
  <si>
    <t>I11</t>
  </si>
  <si>
    <t>WACS2363</t>
  </si>
  <si>
    <t xml:space="preserve">tiny flow, very shallow </t>
  </si>
  <si>
    <t>WA2368</t>
  </si>
  <si>
    <t>Spring next to the PCT</t>
  </si>
  <si>
    <t xml:space="preserve">flowing, shallow, good water </t>
  </si>
  <si>
    <t>WA2370</t>
  </si>
  <si>
    <t>Small seasonal spring, 50 feet from PCT on a use trail.</t>
  </si>
  <si>
    <t>Very small trickle 1L every 5 minutes shallow murky pools.</t>
  </si>
  <si>
    <t>Giggles</t>
  </si>
  <si>
    <t>I12</t>
  </si>
  <si>
    <t>WA2374</t>
  </si>
  <si>
    <t>WA2377</t>
  </si>
  <si>
    <t>very good flow, easy to collect</t>
  </si>
  <si>
    <t>Tindy</t>
  </si>
  <si>
    <t>1682.8</t>
  </si>
  <si>
    <t>WA2377B</t>
  </si>
  <si>
    <t>WA1683</t>
  </si>
  <si>
    <t>Stirrup Creek</t>
  </si>
  <si>
    <t>Mud Springs, 2/10  mile north of PCT mile 1692.4.</t>
  </si>
  <si>
    <t>Good flow, &lt;10s a litre.</t>
  </si>
  <si>
    <t>I13</t>
  </si>
  <si>
    <t>1684.7</t>
  </si>
  <si>
    <t>WA2379</t>
  </si>
  <si>
    <t>WA1685</t>
  </si>
  <si>
    <t>Spring (look for short trail on right)</t>
  </si>
  <si>
    <t>Seasonal headwaters of Meadows Creek</t>
  </si>
  <si>
    <t xml:space="preserve">Shallow and not much more than a trickle, but there are deeper pools 10ft upstream.
</t>
  </si>
  <si>
    <t xml:space="preserve">flowing well. High cow activity from here to the Oregon border. </t>
  </si>
  <si>
    <t>YakimaPass</t>
  </si>
  <si>
    <t>Yakima Pass, Twilight Lake nearby.</t>
  </si>
  <si>
    <t>1685.1</t>
  </si>
  <si>
    <t>Lake has water, there is also a stagnant pool at the footbridge</t>
  </si>
  <si>
    <t>WA1685B</t>
  </si>
  <si>
    <t>WA2381</t>
  </si>
  <si>
    <t>Large stream below Mirror Lake.</t>
  </si>
  <si>
    <t>1685.2</t>
  </si>
  <si>
    <t>Good flow with pools deep enough to collect from.</t>
  </si>
  <si>
    <t>WA1685C</t>
  </si>
  <si>
    <t>Another small spring</t>
  </si>
  <si>
    <t>WA2382</t>
  </si>
  <si>
    <t>Another large stream.</t>
  </si>
  <si>
    <t>&lt;10s a litre with pools to collect from.</t>
  </si>
  <si>
    <t>WACS2382</t>
  </si>
  <si>
    <t>**Mirror Lake</t>
  </si>
  <si>
    <t>full, good water</t>
  </si>
  <si>
    <r>
      <rPr>
        <b/>
        <u/>
      </rPr>
      <t>GAP FIRE UPDATE</t>
    </r>
    <r>
      <t xml:space="preserve"> - See note below Seaid Valley (Mile 1653.4). </t>
    </r>
    <r>
      <rPr>
        <b/>
      </rPr>
      <t>PCT is open.</t>
    </r>
  </si>
  <si>
    <t>WACS2382B</t>
  </si>
  <si>
    <t>Siren</t>
  </si>
  <si>
    <t>WA2383</t>
  </si>
  <si>
    <t>Can hear water under rocks but no obvious way to get to it.</t>
  </si>
  <si>
    <t>WA2383B</t>
  </si>
  <si>
    <t>Reliable Cold Creek</t>
  </si>
  <si>
    <t>Great flow at &gt; 1 gal / min</t>
  </si>
  <si>
    <t>I14</t>
  </si>
  <si>
    <t>WACS2385</t>
  </si>
  <si>
    <t>Stream, campsite.</t>
  </si>
  <si>
    <t>Very little flow and small, shallow pool. There is a stream under a Footbridge .3 miles north with a strong flow.</t>
  </si>
  <si>
    <t>R6</t>
  </si>
  <si>
    <t>1688</t>
  </si>
  <si>
    <t>WA1688</t>
  </si>
  <si>
    <t>Donomore Creek, small wooden bridge.</t>
  </si>
  <si>
    <t>WA2386</t>
  </si>
  <si>
    <t>Water is clear immediately next to bridge. Just downstream it becomes very silty. 
-----
Watch for poison oak</t>
  </si>
  <si>
    <t>Reliable Olallie Creek</t>
  </si>
  <si>
    <t>No change, still flowing moderately.  Deep enough to refill a bottle.</t>
  </si>
  <si>
    <t>1688.7</t>
  </si>
  <si>
    <t>WA2387</t>
  </si>
  <si>
    <t>Rockdale Creek</t>
  </si>
  <si>
    <t>Flowing at 20s a litre with several pools.</t>
  </si>
  <si>
    <t>1690.46</t>
  </si>
  <si>
    <t>WA2389</t>
  </si>
  <si>
    <t>Good flow at 20s a litre.</t>
  </si>
  <si>
    <t xml:space="preserve">shallow flow across the trail. </t>
  </si>
  <si>
    <t>1690.6</t>
  </si>
  <si>
    <t>SnoqualmiePass</t>
  </si>
  <si>
    <t>WA1691</t>
  </si>
  <si>
    <t>Summit Inn, Pancake House restaurant, 3/10 mile SE of PCT.</t>
  </si>
  <si>
    <t>Small shallow and steady stream with small pool.</t>
  </si>
  <si>
    <t>1693.6</t>
  </si>
  <si>
    <t>WACS1694</t>
  </si>
  <si>
    <t>*Sheep Camp Spring</t>
  </si>
  <si>
    <t xml:space="preserve">Incredible flow 5 seconds/liter  </t>
  </si>
  <si>
    <t>R7</t>
  </si>
  <si>
    <t>1694.7</t>
  </si>
  <si>
    <t>WA1695</t>
  </si>
  <si>
    <t>flowing well, pretty shallow</t>
  </si>
  <si>
    <t>1701.4</t>
  </si>
  <si>
    <t>WA1701</t>
  </si>
  <si>
    <t>1705.23</t>
  </si>
  <si>
    <t>1706.2</t>
  </si>
  <si>
    <t>BurnbootCk</t>
  </si>
  <si>
    <t>WA1706</t>
  </si>
  <si>
    <t>Burnbook Creek</t>
  </si>
  <si>
    <t>good flow of cold water across the trail. Shallow. Lots of fresh cow pies in area and cow tracks visible on the trail. Cow bells audible from trail. Filter/treat this water.</t>
  </si>
  <si>
    <t>1706.5</t>
  </si>
  <si>
    <t>WA1707</t>
  </si>
  <si>
    <t>SnoqualmieRiver</t>
  </si>
  <si>
    <t>Middle Fork Snoqualmie River, bridge.</t>
  </si>
  <si>
    <t xml:space="preserve">Good flow. Able to collect just above trail at 30s/liter </t>
  </si>
  <si>
    <t>1706.60</t>
  </si>
  <si>
    <t>ThunderCk</t>
  </si>
  <si>
    <t>Thunder Creek</t>
  </si>
  <si>
    <t>small flow just next to trail. Lots of fresh cow pies in area and cow tracks visible on the trail. Cow bells audible from trail. Filter/treat this water.</t>
  </si>
  <si>
    <t>J14</t>
  </si>
  <si>
    <t>WA2391</t>
  </si>
  <si>
    <t>1707.89</t>
  </si>
  <si>
    <t>Shallow seasonal creek</t>
  </si>
  <si>
    <t>J1</t>
  </si>
  <si>
    <t>WA2393</t>
  </si>
  <si>
    <t>Good flow, 1 gal / min</t>
  </si>
  <si>
    <t>1708.39</t>
  </si>
  <si>
    <t xml:space="preserve">flowing, shallow. Best spot to collect water is just below the trail. </t>
  </si>
  <si>
    <t>WA2394</t>
  </si>
  <si>
    <t>WACS2398</t>
  </si>
  <si>
    <t>*Ridge Lake, campsites nearby.</t>
  </si>
  <si>
    <t>Lake full of clear water</t>
  </si>
  <si>
    <t>J2</t>
  </si>
  <si>
    <t>WA2401</t>
  </si>
  <si>
    <t>Three small ponds</t>
  </si>
  <si>
    <t>Saw 2 ponds with water. Both looked OK but both are stagnant and somewhat shallow.</t>
  </si>
  <si>
    <t>WA2405</t>
  </si>
  <si>
    <t>Small spring fed pools</t>
  </si>
  <si>
    <t>the pools are OK, and a nice pond is just beyond them</t>
  </si>
  <si>
    <t>WACS2409</t>
  </si>
  <si>
    <t>*Delate Creek, wooden bridge, campsite nearby.</t>
  </si>
  <si>
    <t>WA2410</t>
  </si>
  <si>
    <t>WACS2411</t>
  </si>
  <si>
    <t>*Lemah Creek, bridge washed out in 2014, campsite nearby.</t>
  </si>
  <si>
    <t>WA2412</t>
  </si>
  <si>
    <t>WA2412B</t>
  </si>
  <si>
    <t>1710.8</t>
  </si>
  <si>
    <t>WA2413</t>
  </si>
  <si>
    <t>Picnic Table w/ faucet</t>
  </si>
  <si>
    <t>faucet is on</t>
  </si>
  <si>
    <t>J3</t>
  </si>
  <si>
    <t>WA2418</t>
  </si>
  <si>
    <t>The picnic table and faucet are on private land, camping not allowed in this area.</t>
  </si>
  <si>
    <t>full of good water</t>
  </si>
  <si>
    <t>WA2419</t>
  </si>
  <si>
    <t>Lake is full. There is also a little stream that the trail crosses with a small flow flowing into the lake.</t>
  </si>
  <si>
    <t>On Point</t>
  </si>
  <si>
    <t>WA2424</t>
  </si>
  <si>
    <t>Moderate flow of 2L / min</t>
  </si>
  <si>
    <t>WA2425</t>
  </si>
  <si>
    <t>WACS2425</t>
  </si>
  <si>
    <t>**Waptus River, wooden bridge</t>
  </si>
  <si>
    <t>big River, lots of water</t>
  </si>
  <si>
    <t>WA2426</t>
  </si>
  <si>
    <t>Flowing 5L/min just above the trail. Cold, clear, and easy to collect.</t>
  </si>
  <si>
    <t>WA2426B</t>
  </si>
  <si>
    <t>Spade Creek, wooden bridge.</t>
  </si>
  <si>
    <t xml:space="preserve">big creek, lots of water </t>
  </si>
  <si>
    <t>WA2427</t>
  </si>
  <si>
    <t>Flowing 4L/min. Cold and clear.</t>
  </si>
  <si>
    <t>R9</t>
  </si>
  <si>
    <t>~1714.52</t>
  </si>
  <si>
    <t>Three small seasonal creeks</t>
  </si>
  <si>
    <t>WACS2428</t>
  </si>
  <si>
    <t xml:space="preserve">all flowing well. The first (for NoBo) is easiest to collect from. </t>
  </si>
  <si>
    <t>Creek, campsites</t>
  </si>
  <si>
    <t>J4</t>
  </si>
  <si>
    <t>1716.2</t>
  </si>
  <si>
    <t>WA2432</t>
  </si>
  <si>
    <t>Trailside water from Spinola Creek.</t>
  </si>
  <si>
    <t>*Old mileage is from 2014 Halfmile Maps. This mileage will be similar to the Wilderness Press Data Book or Guthook mileage.</t>
  </si>
  <si>
    <t>WA2432B</t>
  </si>
  <si>
    <t>Ford a large creek.</t>
  </si>
  <si>
    <t>WACS2432</t>
  </si>
  <si>
    <t>*Deep Lake outlet</t>
  </si>
  <si>
    <t>J5</t>
  </si>
  <si>
    <t>WA2439</t>
  </si>
  <si>
    <t>Large creek with a potentially difficult ford.</t>
  </si>
  <si>
    <t xml:space="preserve">huge flow. Crossing not bad, and it had been raining on and off. </t>
  </si>
  <si>
    <t>WA2439B</t>
  </si>
  <si>
    <t>WA2440</t>
  </si>
  <si>
    <t>WA2441</t>
  </si>
  <si>
    <t xml:space="preserve">Flowing under the rocks at the trail crossing but trickling above and below the trail at 2L/min </t>
  </si>
  <si>
    <t>J6</t>
  </si>
  <si>
    <t>WA2442</t>
  </si>
  <si>
    <t>Deception Creek</t>
  </si>
  <si>
    <t xml:space="preserve">good flow, plenty of water. </t>
  </si>
  <si>
    <t>WA2442B</t>
  </si>
  <si>
    <t>WA2443</t>
  </si>
  <si>
    <t>WA2444</t>
  </si>
  <si>
    <t>Deception Lake outlet, wood bridge.</t>
  </si>
  <si>
    <t>WACS2444</t>
  </si>
  <si>
    <t>**Deception Lake</t>
  </si>
  <si>
    <t xml:space="preserve">full. Water a bit green but clear. </t>
  </si>
  <si>
    <t>WACS2447</t>
  </si>
  <si>
    <t>WA2447</t>
  </si>
  <si>
    <t>WA2448</t>
  </si>
  <si>
    <t>Flowing 6L/min</t>
  </si>
  <si>
    <t>J7</t>
  </si>
  <si>
    <t>WACS2451</t>
  </si>
  <si>
    <t>Flowing slow and shallow. There are some deeper pools to collect from.</t>
  </si>
  <si>
    <t>WA2451</t>
  </si>
  <si>
    <t>Flowing 1L/45sec. Best place to collect is 15' upstream.</t>
  </si>
  <si>
    <t>WA2453</t>
  </si>
  <si>
    <t>Hope Lake</t>
  </si>
  <si>
    <t>WACS2454</t>
  </si>
  <si>
    <t>**Mig Lake, large campsite, toilet.</t>
  </si>
  <si>
    <t>J8</t>
  </si>
  <si>
    <t>WACS2457</t>
  </si>
  <si>
    <t>Lake Susan Jane, several campsites, toilet.</t>
  </si>
  <si>
    <t>WA2458</t>
  </si>
  <si>
    <t>Two streams here. First one (for NOBOs) is only trickling. Second stream is flowing well at 3L / min</t>
  </si>
  <si>
    <t>Hwy2J</t>
  </si>
  <si>
    <t>Highway 2</t>
  </si>
  <si>
    <t>Stevens Pass ski area, dining, large trailhead parking, overhead pedestrian bridge, access to the Dinsmores and Skykomish.</t>
  </si>
  <si>
    <t>K1</t>
  </si>
  <si>
    <t>WA2463</t>
  </si>
  <si>
    <t>Lots of water, &lt;10s a litre.</t>
  </si>
  <si>
    <t>WA2464</t>
  </si>
  <si>
    <t>A little shallow but a decent flow at first crossing. Better collection point 20 feet down the trail, &lt;10s a litre.</t>
  </si>
  <si>
    <t>WA2465</t>
  </si>
  <si>
    <t>Nason Creek</t>
  </si>
  <si>
    <t>Flowing OK, lots of places to fill a bottle.</t>
  </si>
  <si>
    <t>WACS2467</t>
  </si>
  <si>
    <t>Flowing pretty slowly but very scoopable.</t>
  </si>
  <si>
    <t>K2</t>
  </si>
  <si>
    <t>WA2470</t>
  </si>
  <si>
    <t>A few slowly flowing streams around here but much better water at 2471.0</t>
  </si>
  <si>
    <t>WA2471</t>
  </si>
  <si>
    <t>Lots of water. Excellent flow.</t>
  </si>
  <si>
    <t>WACS2471</t>
  </si>
  <si>
    <t>**Lake Janus, campsite, toilet nearby.</t>
  </si>
  <si>
    <t>Big lake full of clear water.</t>
  </si>
  <si>
    <t>K3</t>
  </si>
  <si>
    <t>WA2480</t>
  </si>
  <si>
    <t>**Pear Lake</t>
  </si>
  <si>
    <t>Full of clear water.</t>
  </si>
  <si>
    <t>WACS2484</t>
  </si>
  <si>
    <t>Seasonal creek, large campsite.</t>
  </si>
  <si>
    <t>Several flowing streams, one has pipe where it's easy to fill a bottle from</t>
  </si>
  <si>
    <t>SeaBass &amp; Dandelion</t>
  </si>
  <si>
    <t>K4</t>
  </si>
  <si>
    <t>WACS2487</t>
  </si>
  <si>
    <t>Pass Creek, campsites, toilet, trail junction nearby</t>
  </si>
  <si>
    <t>Big creek with a great flow. &lt;10s a litre.</t>
  </si>
  <si>
    <t>WA2490</t>
  </si>
  <si>
    <t>Only a trickle here but a clear pool of water deep enough for a bottle.</t>
  </si>
  <si>
    <t>Dreamy Hemlock Spring</t>
  </si>
  <si>
    <t xml:space="preserve">Beautiful flow of clean delicious water protected by a small hemlock Grove just beneath the trail. Scramble down a dry streambed 15ft and follow your ears to one of the best five water sources on the PCT. Flowing brilliantly (&gt;5L/min) </t>
  </si>
  <si>
    <t>Short Shorts</t>
  </si>
  <si>
    <t>WACS2491</t>
  </si>
  <si>
    <t>**Lake Sally Ann, campsites, toilet.</t>
  </si>
  <si>
    <t>Scenic lake full of clear water</t>
  </si>
  <si>
    <t>K5</t>
  </si>
  <si>
    <t>WA2495</t>
  </si>
  <si>
    <t>No flow. Almost dry but for a few puddles. Two streams a tenth of a mile prior to this (nobo) had water.</t>
  </si>
  <si>
    <t>WA2496</t>
  </si>
  <si>
    <t>Great flow, easy to collect water. 15s a litre.</t>
  </si>
  <si>
    <t>WA2498</t>
  </si>
  <si>
    <t>Reflection Pond</t>
  </si>
  <si>
    <t>Small pond with unappetising water.</t>
  </si>
  <si>
    <t>WA2500</t>
  </si>
  <si>
    <t>Shallow flow but plenty of collection spots.</t>
  </si>
  <si>
    <t>K6</t>
  </si>
  <si>
    <t>WACS2503</t>
  </si>
  <si>
    <t>Trailside creek</t>
  </si>
  <si>
    <t>Excellent flow and easy to collect.</t>
  </si>
  <si>
    <t>WACS2504</t>
  </si>
  <si>
    <t>WACS2504B</t>
  </si>
  <si>
    <t>Lots of water.</t>
  </si>
  <si>
    <t>WA2505</t>
  </si>
  <si>
    <t>Ford a large stream</t>
  </si>
  <si>
    <t>Strong flow but straightforward crossing.</t>
  </si>
  <si>
    <t>WA2505B</t>
  </si>
  <si>
    <t>White Chuck River, bridge, water is sometimes silty.</t>
  </si>
  <si>
    <t>Huge amount of water. Kanye ain't got nothing on this flow. Gallons a minute. A little silty.</t>
  </si>
  <si>
    <t>WA2506</t>
  </si>
  <si>
    <t>Baekos Creek, wooden bridge.</t>
  </si>
  <si>
    <t>Gallons a minute.</t>
  </si>
  <si>
    <t>WA2507</t>
  </si>
  <si>
    <t>Decent flow of clear water.</t>
  </si>
  <si>
    <t>K7</t>
  </si>
  <si>
    <t>WA2508</t>
  </si>
  <si>
    <t>Stream, small wooden bridge.</t>
  </si>
  <si>
    <t>I second the Optimist's account on the strange smell and brownish colour. Water under bridge looks fine but awkward to access.</t>
  </si>
  <si>
    <t>WA2508B</t>
  </si>
  <si>
    <t>Large stream, pair of wooden bridges.</t>
  </si>
  <si>
    <t>Lots of water flowing strong. Light greyish hue.</t>
  </si>
  <si>
    <t>WA2509</t>
  </si>
  <si>
    <t>Ford a large stream.</t>
  </si>
  <si>
    <t>Lots of clear water flowing strong.</t>
  </si>
  <si>
    <t>WA2509B</t>
  </si>
  <si>
    <t>Flowing strong and clear &lt;10s a litre. Excellent source. Lots of deadfall in this area.</t>
  </si>
  <si>
    <t>WA2510</t>
  </si>
  <si>
    <t>*Kennedy Creek, broken log bridge, silty water.</t>
  </si>
  <si>
    <t>Huge flow but very silty</t>
  </si>
  <si>
    <t>WA2512</t>
  </si>
  <si>
    <t>Good flow with clear water. Awkward crossing with water all over the trail.</t>
  </si>
  <si>
    <t>WA2513</t>
  </si>
  <si>
    <t>Pumice Creek</t>
  </si>
  <si>
    <t>Gallons and gallons of clear water.</t>
  </si>
  <si>
    <t>WA2514</t>
  </si>
  <si>
    <t>WA2515</t>
  </si>
  <si>
    <t>Fire Creek</t>
  </si>
  <si>
    <t>Flowing well and clear</t>
  </si>
  <si>
    <t>K8</t>
  </si>
  <si>
    <t>WACS2518</t>
  </si>
  <si>
    <t>**Mica Lake</t>
  </si>
  <si>
    <t>Stunning lake full of water.</t>
  </si>
  <si>
    <t>WACS2519</t>
  </si>
  <si>
    <t>Decent flow and lots of spots to collect from.</t>
  </si>
  <si>
    <t>WA2520</t>
  </si>
  <si>
    <t>WA2522</t>
  </si>
  <si>
    <t>Milk Creek, wooden bridge.</t>
  </si>
  <si>
    <t>Huge flow. Milky as advertised.</t>
  </si>
  <si>
    <t>WA2528</t>
  </si>
  <si>
    <t>WA2528B</t>
  </si>
  <si>
    <t xml:space="preserve">Shallow flow but places to collect. </t>
  </si>
  <si>
    <t>WA2528C</t>
  </si>
  <si>
    <t>East Fork Milk Creek</t>
  </si>
  <si>
    <t>WA2532</t>
  </si>
  <si>
    <t>Strong flow and easy collection.</t>
  </si>
  <si>
    <t>K9</t>
  </si>
  <si>
    <t>WACS2533</t>
  </si>
  <si>
    <t>Vista Creek</t>
  </si>
  <si>
    <t>Huge silty creek but a clear stream flows across the trail just north of the tentsite here</t>
  </si>
  <si>
    <t>WA2537</t>
  </si>
  <si>
    <t>Flowing nicely. Clear water.</t>
  </si>
  <si>
    <t>WA2538</t>
  </si>
  <si>
    <t>Huge flow. Lots of clear water.</t>
  </si>
  <si>
    <t>WA2538B</t>
  </si>
  <si>
    <t>**Suiattle River, large bridge.</t>
  </si>
  <si>
    <t>Huge river full of cloudy water.</t>
  </si>
  <si>
    <t>WA2540</t>
  </si>
  <si>
    <t>Clear stream</t>
  </si>
  <si>
    <t>Excellent source. Clear, cold and flowing well.</t>
  </si>
  <si>
    <t>WA2540B</t>
  </si>
  <si>
    <t>Slow flow but scoopable pool of clear water.</t>
  </si>
  <si>
    <t>WA2541</t>
  </si>
  <si>
    <t>Slow flow of clear water. Looks awkward to collect.</t>
  </si>
  <si>
    <t>WA2541B</t>
  </si>
  <si>
    <t>Shallow, moderate flow of clear water.</t>
  </si>
  <si>
    <t>WA2542</t>
  </si>
  <si>
    <t>Miners Creek, log bridge with handrail.</t>
  </si>
  <si>
    <t>Gallons of clear water.</t>
  </si>
  <si>
    <t>K10</t>
  </si>
  <si>
    <t>WA2545</t>
  </si>
  <si>
    <t>Great source. Cold, clear water flowing well.</t>
  </si>
  <si>
    <t>WA2546</t>
  </si>
  <si>
    <t>Strong flow of clear water. Easy collection.</t>
  </si>
  <si>
    <t>WA2547</t>
  </si>
  <si>
    <t>Miners Creek, small wooden bridge.</t>
  </si>
  <si>
    <t>WA2548</t>
  </si>
  <si>
    <t>Strong flow. Plenty of clear water.</t>
  </si>
  <si>
    <t>WACS2550</t>
  </si>
  <si>
    <t>Small stream in a meadow</t>
  </si>
  <si>
    <t>Water is stagnant but clear and cold.
-----
9/10/16 (Oolong) :  flowing better at trail just trail-south of meadow than in the meadow itself</t>
  </si>
  <si>
    <t>WA2551</t>
  </si>
  <si>
    <t>Flowing slowly but collectable.</t>
  </si>
  <si>
    <t>K11</t>
  </si>
  <si>
    <t>WACS2553</t>
  </si>
  <si>
    <t>Trickling and looks awkward to collect.</t>
  </si>
  <si>
    <t>WA2553</t>
  </si>
  <si>
    <t>A pair of streams</t>
  </si>
  <si>
    <t>Shallow but flowing well.</t>
  </si>
  <si>
    <t>WA2554</t>
  </si>
  <si>
    <t>Strong flow of clear water; easy to collect.</t>
  </si>
  <si>
    <t>WA2555</t>
  </si>
  <si>
    <t>Strong flow and easy to collect.</t>
  </si>
  <si>
    <t>WA2557</t>
  </si>
  <si>
    <t>*Ford the South Fork Agnes Creek.</t>
  </si>
  <si>
    <t>WACS2557</t>
  </si>
  <si>
    <t>*Hemlock Camp, South Fork Agnes Creek nearby</t>
  </si>
  <si>
    <t>Great flow. In 2014 signs warned camping was unsafe due to falling tree hazard.</t>
  </si>
  <si>
    <t>K12</t>
  </si>
  <si>
    <t>WACS2560</t>
  </si>
  <si>
    <t>*Cedar Camp, along Agnes Creek.</t>
  </si>
  <si>
    <t>Great water, signs that warn against camping here due to falling trees hazard are still up.</t>
  </si>
  <si>
    <t>WACS2561</t>
  </si>
  <si>
    <t>*Swamp Creek, log crossing with hand rail</t>
  </si>
  <si>
    <t>Huge flow. Lots of water.</t>
  </si>
  <si>
    <t>WACS2564</t>
  </si>
  <si>
    <t>Large creek, log crossing.</t>
  </si>
  <si>
    <t>K13</t>
  </si>
  <si>
    <t>WA2566</t>
  </si>
  <si>
    <t>WA2567</t>
  </si>
  <si>
    <t>WA2569</t>
  </si>
  <si>
    <t>Large river, wood and steel bridge.</t>
  </si>
  <si>
    <t>Water inaccesible from this bridge, it's too high up.</t>
  </si>
  <si>
    <t>WA2569B</t>
  </si>
  <si>
    <t>Unpaved road continues on bridge over the Stehekin River.</t>
  </si>
  <si>
    <t>Stehekin</t>
  </si>
  <si>
    <t>WA2571</t>
  </si>
  <si>
    <t>Coon Lake</t>
  </si>
  <si>
    <t>Plenty of water but not totally clear</t>
  </si>
  <si>
    <t>WA2572</t>
  </si>
  <si>
    <t>McGregor Creek</t>
  </si>
  <si>
    <t>Nice, clear flow</t>
  </si>
  <si>
    <t>K14</t>
  </si>
  <si>
    <t>WA2572B</t>
  </si>
  <si>
    <t>Buzzard Creek</t>
  </si>
  <si>
    <t>WA2574</t>
  </si>
  <si>
    <t>WACS2574</t>
  </si>
  <si>
    <t>Bridge Creek Camp, picnic tables, bear lockers, fire grates, creek nearby.</t>
  </si>
  <si>
    <t>WA2576</t>
  </si>
  <si>
    <t>Berry Creek</t>
  </si>
  <si>
    <t>WA2577</t>
  </si>
  <si>
    <t>Bridge Creek, large wooden bridge.</t>
  </si>
  <si>
    <t>Huge flow. Better access @ campsite just N of bridge</t>
  </si>
  <si>
    <t>WACS2577</t>
  </si>
  <si>
    <t>North Fork Camp, creek nearby, toilet.</t>
  </si>
  <si>
    <t>K15</t>
  </si>
  <si>
    <t>WA2579</t>
  </si>
  <si>
    <t>Maple Creek, footbridge.</t>
  </si>
  <si>
    <t>WACS2581</t>
  </si>
  <si>
    <t>Spur trail to Six Mile Camp</t>
  </si>
  <si>
    <t>K16</t>
  </si>
  <si>
    <t>WACS2583</t>
  </si>
  <si>
    <t>Spur trail to Hide-A-Way trail camp</t>
  </si>
  <si>
    <t>WA2585</t>
  </si>
  <si>
    <t>WA2586</t>
  </si>
  <si>
    <t>Bridge Creek</t>
  </si>
  <si>
    <t>WA2587</t>
  </si>
  <si>
    <t>WA2588</t>
  </si>
  <si>
    <t>Rainy Lake Outlet</t>
  </si>
  <si>
    <t>L1</t>
  </si>
  <si>
    <t>WA2590</t>
  </si>
  <si>
    <t>WA2591</t>
  </si>
  <si>
    <t>Porcupine Creek</t>
  </si>
  <si>
    <t>Running well</t>
  </si>
  <si>
    <t>WA2591B</t>
  </si>
  <si>
    <t>L2</t>
  </si>
  <si>
    <t>WA2598</t>
  </si>
  <si>
    <t>WACS2598</t>
  </si>
  <si>
    <t>Moderate flow 2L / min</t>
  </si>
  <si>
    <t>WA2600</t>
  </si>
  <si>
    <t>WA2601</t>
  </si>
  <si>
    <t>WA2603</t>
  </si>
  <si>
    <t>Golden Creek</t>
  </si>
  <si>
    <t>good flow, easy to collect</t>
  </si>
  <si>
    <t>WACS2604</t>
  </si>
  <si>
    <t>Methow River, wooden bridge, established campsite nearby.</t>
  </si>
  <si>
    <t>very good flow, lots of water</t>
  </si>
  <si>
    <t>WA2605</t>
  </si>
  <si>
    <t>L3</t>
  </si>
  <si>
    <t>WA2607</t>
  </si>
  <si>
    <t>Brush Creek, wooden bridge.</t>
  </si>
  <si>
    <t xml:space="preserve">water is flowing several hundred feet downhill past the campsite. The farther downhill you go, the bigger the pools get and the easier it gets to collect water. </t>
  </si>
  <si>
    <t>L4</t>
  </si>
  <si>
    <t>WA2620</t>
  </si>
  <si>
    <t>L5</t>
  </si>
  <si>
    <t>WACS2625</t>
  </si>
  <si>
    <t>Seasonal stream at the foot of Tamarack Peak, large campsite nearby.</t>
  </si>
  <si>
    <t xml:space="preserve">flowing. Good spot to collect water a few feet below trail. </t>
  </si>
  <si>
    <t>WA2630</t>
  </si>
  <si>
    <t>Seasonal Shaw Creek</t>
  </si>
  <si>
    <t xml:space="preserve">flowing. Good spot to collect water is above trail. </t>
  </si>
  <si>
    <t>L6</t>
  </si>
  <si>
    <t>WA2634</t>
  </si>
  <si>
    <t>L7</t>
  </si>
  <si>
    <t>TR2644</t>
  </si>
  <si>
    <t>**Unmarked spur trail to Hopkins Lake. Lake is 1/10 mile S of PCT with camping, water.</t>
  </si>
  <si>
    <t>Plenty of water</t>
  </si>
  <si>
    <t>L8</t>
  </si>
  <si>
    <t>WA2645</t>
  </si>
  <si>
    <t>A pair of small seasonal streams.</t>
  </si>
  <si>
    <t>flowing, easy to collect water</t>
  </si>
  <si>
    <t>WA2645B</t>
  </si>
  <si>
    <t xml:space="preserve">flowing, easy to collect water </t>
  </si>
  <si>
    <t>WA2648</t>
  </si>
  <si>
    <t>Seasonal stream (larger than most in the area).</t>
  </si>
  <si>
    <t>WA2649</t>
  </si>
  <si>
    <t>WA2650</t>
  </si>
  <si>
    <t>L9</t>
  </si>
  <si>
    <t>WACS2650</t>
  </si>
  <si>
    <t>*Castle Creek, wooden bridge, trail camp nearby with outhouse, fire grates, bear locker, corral.</t>
  </si>
  <si>
    <t>WA2651</t>
  </si>
  <si>
    <t>WA2653</t>
  </si>
  <si>
    <t>WA2655</t>
  </si>
  <si>
    <t>WA2657</t>
  </si>
  <si>
    <t>Stream with wooden bridge.</t>
  </si>
  <si>
    <t>WA2658</t>
  </si>
  <si>
    <t>Hwy3B</t>
  </si>
  <si>
    <t>Highway 3</t>
  </si>
  <si>
    <t>Near the Manning Park Lodge. The lodge offers lodging, restaurant, and a small store.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</si>
</sst>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35">
    <font>
      <sz val="10.0"/>
      <color rgb="FF000000"/>
      <name val="Arial"/>
    </font>
    <font>
      <sz val="17.0"/>
      <color rgb="FF008000"/>
      <name val="Georgia"/>
    </font>
    <font>
      <b/>
      <sz val="11.0"/>
    </font>
    <font>
      <sz val="12.0"/>
      <color rgb="FF008000"/>
    </font>
    <font/>
    <font>
      <sz val="18.0"/>
      <color rgb="FF008000"/>
      <name val="Georgia"/>
    </font>
    <font>
      <u/>
      <sz val="11.0"/>
      <color rgb="FF0000FF"/>
    </font>
    <font>
      <u/>
      <sz val="11.0"/>
      <color rgb="FF0000FF"/>
    </font>
    <font>
      <b/>
      <sz val="12.0"/>
    </font>
    <font>
      <sz val="12.0"/>
    </font>
    <font>
      <sz val="11.0"/>
      <color rgb="FF0000FF"/>
    </font>
    <font>
      <b/>
      <sz val="11.0"/>
      <color rgb="FF000000"/>
    </font>
    <font>
      <b/>
      <sz val="12.0"/>
      <color rgb="FF000000"/>
    </font>
    <font>
      <sz val="10.0"/>
      <color rgb="FF000000"/>
    </font>
    <font>
      <sz val="11.0"/>
      <color rgb="FF000000"/>
    </font>
    <font>
      <i/>
      <sz val="11.0"/>
      <color rgb="FF0000FF"/>
    </font>
    <font>
      <sz val="11.0"/>
    </font>
    <font>
      <sz val="11.0"/>
      <color rgb="FF1F1F1F"/>
    </font>
    <font>
      <sz val="9.0"/>
      <color rgb="FF000000"/>
    </font>
    <font>
      <sz val="11.0"/>
      <color rgb="FFFF0000"/>
    </font>
    <font>
      <sz val="9.0"/>
    </font>
    <font>
      <strike/>
      <sz val="11.0"/>
      <color rgb="FF000000"/>
    </font>
    <font>
      <strike/>
      <sz val="10.0"/>
    </font>
    <font>
      <b/>
      <sz val="10.0"/>
    </font>
    <font>
      <b/>
      <i/>
      <sz val="11.0"/>
      <color rgb="FF000000"/>
    </font>
    <font>
      <i/>
      <sz val="10.0"/>
      <color rgb="FF0000FF"/>
    </font>
    <font>
      <sz val="11.0"/>
      <color rgb="FF000000"/>
      <name val="Arial"/>
    </font>
    <font>
      <b/>
      <sz val="11.0"/>
      <color rgb="FFFF0000"/>
    </font>
    <font>
      <sz val="11.0"/>
      <color rgb="FF1F1F1F"/>
      <name val="Calibri"/>
    </font>
    <font>
      <i/>
      <sz val="11.0"/>
      <color rgb="FF000000"/>
    </font>
    <font>
      <sz val="11.0"/>
      <color rgb="FF1F1F1F"/>
      <name val="Arial"/>
    </font>
    <font>
      <sz val="10.0"/>
    </font>
    <font>
      <b/>
      <sz val="11.0"/>
      <color rgb="FF0000FF"/>
    </font>
    <font>
      <u/>
      <sz val="11.0"/>
      <color rgb="FF0000FF"/>
    </font>
    <font>
      <u/>
      <sz val="11.0"/>
      <color rgb="FF0000FF"/>
    </font>
  </fonts>
  <fills count="8">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999999"/>
        <bgColor rgb="FF999999"/>
      </patternFill>
    </fill>
    <fill>
      <patternFill patternType="solid">
        <fgColor rgb="FFEFEFEF"/>
        <bgColor rgb="FFEFEFEF"/>
      </patternFill>
    </fill>
    <fill>
      <patternFill patternType="solid">
        <fgColor rgb="FFB7B7B7"/>
        <bgColor rgb="FFB7B7B7"/>
      </patternFill>
    </fill>
    <fill>
      <patternFill patternType="solid">
        <fgColor rgb="FF808080"/>
        <bgColor rgb="FF808080"/>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66">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0" fillId="0" fontId="5" numFmtId="0" xfId="0" applyAlignment="1" applyFont="1">
      <alignment readingOrder="0" shrinkToFit="0" vertical="top" wrapText="1"/>
    </xf>
    <xf borderId="1" fillId="0" fontId="6" numFmtId="164" xfId="0" applyAlignment="1" applyBorder="1" applyFont="1" applyNumberFormat="1">
      <alignment horizontal="right" readingOrder="0" shrinkToFit="0" vertical="top" wrapText="1"/>
    </xf>
    <xf borderId="0" fillId="0" fontId="5" numFmtId="0" xfId="0" applyAlignment="1" applyFont="1">
      <alignment horizontal="left" readingOrder="0" shrinkToFit="0" vertical="top" wrapText="1"/>
    </xf>
    <xf borderId="1" fillId="0" fontId="7" numFmtId="164" xfId="0" applyAlignment="1" applyBorder="1" applyFont="1" applyNumberFormat="1">
      <alignment horizontal="right" shrinkToFit="0" vertical="top" wrapText="1"/>
    </xf>
    <xf borderId="1" fillId="0" fontId="3" numFmtId="0" xfId="0" applyAlignment="1" applyBorder="1" applyFont="1">
      <alignment horizontal="left" readingOrder="0" shrinkToFit="0" vertical="top" wrapText="1"/>
    </xf>
    <xf borderId="2" fillId="2" fontId="8"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9" numFmtId="0" xfId="0" applyAlignment="1" applyBorder="1" applyFont="1">
      <alignment readingOrder="0" shrinkToFit="0" vertical="top" wrapText="1"/>
    </xf>
    <xf borderId="2" fillId="0" fontId="9" numFmtId="0" xfId="0" applyAlignment="1" applyBorder="1" applyFont="1">
      <alignment horizontal="left" readingOrder="0" shrinkToFit="0" vertical="top" wrapText="1"/>
    </xf>
    <xf borderId="2" fillId="2" fontId="2" numFmtId="0" xfId="0" applyAlignment="1" applyBorder="1" applyFont="1">
      <alignment readingOrder="0" shrinkToFit="0" vertical="top" wrapText="1"/>
    </xf>
    <xf borderId="2" fillId="0" fontId="10"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0" fontId="8" numFmtId="0" xfId="0" applyAlignment="1" applyBorder="1" applyFont="1">
      <alignment readingOrder="0" shrinkToFit="0" vertical="top" wrapText="1"/>
    </xf>
    <xf borderId="2" fillId="0" fontId="12" numFmtId="0" xfId="0" applyAlignment="1" applyBorder="1" applyFont="1">
      <alignment horizontal="left" readingOrder="0" shrinkToFit="0" vertical="top" wrapText="1"/>
    </xf>
    <xf borderId="2" fillId="2" fontId="11" numFmtId="0" xfId="0" applyAlignment="1" applyBorder="1" applyFont="1">
      <alignment readingOrder="0" shrinkToFit="0" vertical="top" wrapText="1"/>
    </xf>
    <xf borderId="2" fillId="0" fontId="13" numFmtId="0" xfId="0" applyAlignment="1" applyBorder="1" applyFont="1">
      <alignment readingOrder="0" shrinkToFit="0" vertical="top" wrapText="1"/>
    </xf>
    <xf borderId="5" fillId="3" fontId="14" numFmtId="0" xfId="0" applyAlignment="1" applyBorder="1" applyFill="1" applyFont="1">
      <alignment readingOrder="0" shrinkToFit="0" vertical="top" wrapText="1"/>
    </xf>
    <xf borderId="5" fillId="0" fontId="14" numFmtId="0" xfId="0" applyAlignment="1" applyBorder="1" applyFont="1">
      <alignment readingOrder="0" shrinkToFit="0" vertical="top" wrapText="1"/>
    </xf>
    <xf borderId="5" fillId="3" fontId="14"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14" numFmtId="0" xfId="0" applyAlignment="1" applyBorder="1" applyFont="1">
      <alignment shrinkToFit="0" vertical="top" wrapText="1"/>
    </xf>
    <xf borderId="5" fillId="0" fontId="14" numFmtId="164" xfId="0" applyAlignment="1" applyBorder="1" applyFont="1" applyNumberFormat="1">
      <alignment horizontal="left" shrinkToFit="0" vertical="top" wrapText="1"/>
    </xf>
    <xf borderId="5" fillId="0" fontId="14" numFmtId="0" xfId="0" applyAlignment="1" applyBorder="1" applyFont="1">
      <alignment horizontal="left" shrinkToFit="0" vertical="top" wrapText="1"/>
    </xf>
    <xf borderId="5" fillId="0" fontId="15" numFmtId="0" xfId="0" applyAlignment="1" applyBorder="1" applyFont="1">
      <alignment readingOrder="0" shrinkToFit="0" vertical="top" wrapText="1"/>
    </xf>
    <xf borderId="5" fillId="0" fontId="14" numFmtId="0" xfId="0" applyAlignment="1" applyBorder="1" applyFont="1">
      <alignment readingOrder="0" shrinkToFit="0" vertical="top" wrapText="1"/>
    </xf>
    <xf borderId="5" fillId="0" fontId="16" numFmtId="165" xfId="0" applyAlignment="1" applyBorder="1" applyFont="1" applyNumberFormat="1">
      <alignment horizontal="left" readingOrder="0" shrinkToFit="0" vertical="top" wrapText="1"/>
    </xf>
    <xf borderId="5" fillId="0" fontId="14"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3" fontId="17" numFmtId="0" xfId="0" applyAlignment="1" applyBorder="1" applyFont="1">
      <alignment readingOrder="0" shrinkToFit="0" vertical="top" wrapText="1"/>
    </xf>
    <xf borderId="5" fillId="0" fontId="16" numFmtId="0" xfId="0" applyAlignment="1" applyBorder="1" applyFont="1">
      <alignment horizontal="left" readingOrder="0" shrinkToFit="0" vertical="top" wrapText="1"/>
    </xf>
    <xf borderId="5" fillId="0" fontId="16" numFmtId="0" xfId="0" applyAlignment="1" applyBorder="1" applyFont="1">
      <alignment shrinkToFit="0" vertical="top" wrapText="1"/>
    </xf>
    <xf borderId="5" fillId="0" fontId="16" numFmtId="0" xfId="0" applyAlignment="1" applyBorder="1" applyFont="1">
      <alignment readingOrder="0" shrinkToFit="0" vertical="top" wrapText="1"/>
    </xf>
    <xf borderId="2" fillId="2" fontId="13"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3" fontId="14" numFmtId="0" xfId="0" applyAlignment="1" applyBorder="1" applyFont="1">
      <alignment readingOrder="0" shrinkToFit="0" vertical="top" wrapText="1"/>
    </xf>
    <xf borderId="5" fillId="0" fontId="14" numFmtId="165" xfId="0" applyAlignment="1" applyBorder="1" applyFont="1" applyNumberFormat="1">
      <alignment horizontal="left" readingOrder="0" shrinkToFit="0" vertical="top" wrapText="1"/>
    </xf>
    <xf borderId="5" fillId="0" fontId="13" numFmtId="0" xfId="0" applyAlignment="1" applyBorder="1" applyFont="1">
      <alignment readingOrder="0" shrinkToFit="0" vertical="top" wrapText="1"/>
    </xf>
    <xf borderId="5" fillId="3" fontId="14" numFmtId="0" xfId="0" applyAlignment="1" applyBorder="1" applyFont="1">
      <alignment shrinkToFit="0" vertical="top" wrapText="1"/>
    </xf>
    <xf borderId="5" fillId="0" fontId="14" numFmtId="165" xfId="0" applyAlignment="1" applyBorder="1" applyFont="1" applyNumberFormat="1">
      <alignment horizontal="left" readingOrder="0" shrinkToFit="0" vertical="top" wrapText="0"/>
    </xf>
    <xf borderId="5" fillId="0" fontId="18" numFmtId="0" xfId="0" applyAlignment="1" applyBorder="1" applyFont="1">
      <alignment readingOrder="0" shrinkToFit="0" vertical="top" wrapText="1"/>
    </xf>
    <xf borderId="2" fillId="0" fontId="8" numFmtId="0" xfId="0" applyAlignment="1" applyBorder="1" applyFont="1">
      <alignment horizontal="left" readingOrder="0" shrinkToFit="0" vertical="top" wrapText="1"/>
    </xf>
    <xf borderId="5" fillId="4" fontId="14" numFmtId="0" xfId="0" applyAlignment="1" applyBorder="1" applyFill="1" applyFont="1">
      <alignment horizontal="left" readingOrder="0" shrinkToFit="0" vertical="top" wrapText="1"/>
    </xf>
    <xf borderId="5" fillId="4" fontId="14" numFmtId="0" xfId="0" applyAlignment="1" applyBorder="1" applyFont="1">
      <alignment horizontal="left" shrinkToFit="0" vertical="top" wrapText="1"/>
    </xf>
    <xf borderId="5" fillId="4" fontId="14" numFmtId="0" xfId="0" applyAlignment="1" applyBorder="1" applyFont="1">
      <alignment horizontal="left" readingOrder="0" shrinkToFit="0" vertical="top" wrapText="1"/>
    </xf>
    <xf borderId="5" fillId="4" fontId="14" numFmtId="165" xfId="0" applyAlignment="1" applyBorder="1" applyFont="1" applyNumberFormat="1">
      <alignment horizontal="left" readingOrder="0" shrinkToFit="0" vertical="top" wrapText="1"/>
    </xf>
    <xf borderId="2" fillId="0" fontId="14" numFmtId="0" xfId="0" applyAlignment="1" applyBorder="1" applyFont="1">
      <alignment readingOrder="0" shrinkToFit="0" vertical="top" wrapText="1"/>
    </xf>
    <xf borderId="2" fillId="2" fontId="19" numFmtId="0" xfId="0" applyAlignment="1" applyBorder="1" applyFont="1">
      <alignment horizontal="left" readingOrder="0" shrinkToFit="0" vertical="top" wrapText="1"/>
    </xf>
    <xf borderId="5" fillId="0" fontId="14" numFmtId="14" xfId="0" applyAlignment="1" applyBorder="1" applyFont="1" applyNumberFormat="1">
      <alignment horizontal="left" readingOrder="0" shrinkToFit="0" vertical="top" wrapText="1"/>
    </xf>
    <xf borderId="2" fillId="2" fontId="14" numFmtId="0" xfId="0" applyAlignment="1" applyBorder="1" applyFont="1">
      <alignment horizontal="left" readingOrder="0" shrinkToFit="0" vertical="top" wrapText="1"/>
    </xf>
    <xf borderId="4" fillId="3" fontId="17"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5" fillId="3" fontId="14" numFmtId="164" xfId="0" applyAlignment="1" applyBorder="1" applyFont="1" applyNumberFormat="1">
      <alignment horizontal="left" shrinkToFit="0" vertical="top" wrapText="1"/>
    </xf>
    <xf borderId="5" fillId="3" fontId="14" numFmtId="0" xfId="0" applyAlignment="1" applyBorder="1" applyFont="1">
      <alignment horizontal="left" shrinkToFit="0" vertical="top" wrapText="1"/>
    </xf>
    <xf borderId="5" fillId="3" fontId="14" numFmtId="0" xfId="0" applyAlignment="1" applyBorder="1" applyFont="1">
      <alignment horizontal="left" readingOrder="0" shrinkToFit="0" vertical="top" wrapText="1"/>
    </xf>
    <xf borderId="2" fillId="3" fontId="13"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5" fillId="3" fontId="14" numFmtId="165" xfId="0" applyAlignment="1" applyBorder="1" applyFont="1" applyNumberFormat="1">
      <alignment horizontal="left" readingOrder="0" shrinkToFit="0" vertical="top" wrapText="1"/>
    </xf>
    <xf borderId="2" fillId="2" fontId="11" numFmtId="0" xfId="0" applyAlignment="1" applyBorder="1" applyFont="1">
      <alignment horizontal="left" readingOrder="0" shrinkToFit="0" vertical="top" wrapText="1"/>
    </xf>
    <xf borderId="5" fillId="3" fontId="4" numFmtId="0" xfId="0" applyAlignment="1" applyBorder="1" applyFont="1">
      <alignment readingOrder="0" shrinkToFit="0" vertical="top" wrapText="1"/>
    </xf>
    <xf borderId="2" fillId="5" fontId="14" numFmtId="0" xfId="0" applyAlignment="1" applyBorder="1" applyFill="1" applyFont="1">
      <alignment horizontal="left" readingOrder="0" shrinkToFit="0" vertical="top" wrapText="1"/>
    </xf>
    <xf borderId="5" fillId="3" fontId="15" numFmtId="0" xfId="0" applyAlignment="1" applyBorder="1" applyFont="1">
      <alignment shrinkToFit="0" vertical="top" wrapText="1"/>
    </xf>
    <xf borderId="2" fillId="6" fontId="14" numFmtId="0" xfId="0" applyAlignment="1" applyBorder="1" applyFill="1" applyFont="1">
      <alignment horizontal="left" readingOrder="0" shrinkToFit="0" vertical="top" wrapText="1"/>
    </xf>
    <xf borderId="2" fillId="0" fontId="16" numFmtId="0" xfId="0" applyAlignment="1" applyBorder="1" applyFont="1">
      <alignment readingOrder="0" shrinkToFit="0" vertical="top" wrapText="1"/>
    </xf>
    <xf borderId="5" fillId="6" fontId="14"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6" fontId="14" numFmtId="0" xfId="0" applyAlignment="1" applyBorder="1" applyFont="1">
      <alignment horizontal="left" readingOrder="0" shrinkToFit="0" vertical="top" wrapText="1"/>
    </xf>
    <xf borderId="5" fillId="0" fontId="20" numFmtId="0" xfId="0" applyAlignment="1" applyBorder="1" applyFont="1">
      <alignment readingOrder="0" shrinkToFit="0" vertical="top" wrapText="1"/>
    </xf>
    <xf borderId="5" fillId="6" fontId="14" numFmtId="14" xfId="0" applyAlignment="1" applyBorder="1" applyFont="1" applyNumberFormat="1">
      <alignment horizontal="left" readingOrder="0" shrinkToFit="0" vertical="top" wrapText="0"/>
    </xf>
    <xf borderId="2" fillId="0" fontId="13" numFmtId="0" xfId="0" applyAlignment="1" applyBorder="1" applyFont="1">
      <alignment readingOrder="0" shrinkToFit="0" vertical="top" wrapText="1"/>
    </xf>
    <xf borderId="2" fillId="6" fontId="13" numFmtId="0" xfId="0" applyAlignment="1" applyBorder="1" applyFont="1">
      <alignment horizontal="left" readingOrder="0" shrinkToFit="0" vertical="top" wrapText="1"/>
    </xf>
    <xf borderId="5" fillId="0" fontId="21" numFmtId="0" xfId="0" applyAlignment="1" applyBorder="1" applyFont="1">
      <alignment readingOrder="0" shrinkToFit="0" vertical="top" wrapText="1"/>
    </xf>
    <xf borderId="5" fillId="0" fontId="21" numFmtId="0" xfId="0" applyAlignment="1" applyBorder="1" applyFont="1">
      <alignment horizontal="left" readingOrder="0" shrinkToFit="0" vertical="top" wrapText="1"/>
    </xf>
    <xf borderId="5" fillId="0" fontId="21" numFmtId="0" xfId="0" applyAlignment="1" applyBorder="1" applyFont="1">
      <alignment shrinkToFit="0" vertical="top" wrapText="1"/>
    </xf>
    <xf borderId="5" fillId="0" fontId="17" numFmtId="0" xfId="0" applyAlignment="1" applyBorder="1" applyFont="1">
      <alignment horizontal="left" readingOrder="0" shrinkToFit="0" vertical="top" wrapText="1"/>
    </xf>
    <xf borderId="2" fillId="0" fontId="21" numFmtId="0" xfId="0" applyAlignment="1" applyBorder="1" applyFont="1">
      <alignment readingOrder="0" shrinkToFit="0" vertical="top" wrapText="1"/>
    </xf>
    <xf borderId="5" fillId="3" fontId="14" numFmtId="165" xfId="0" applyAlignment="1" applyBorder="1" applyFont="1" applyNumberFormat="1">
      <alignment horizontal="left" readingOrder="0" shrinkToFit="0" vertical="top" wrapText="0"/>
    </xf>
    <xf borderId="2" fillId="0" fontId="4"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3" fontId="15" numFmtId="0" xfId="0" applyAlignment="1" applyBorder="1" applyFont="1">
      <alignment horizontal="left" shrinkToFit="0" vertical="top" wrapText="1"/>
    </xf>
    <xf borderId="2" fillId="3" fontId="13"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22" numFmtId="0" xfId="0" applyAlignment="1" applyBorder="1" applyFont="1">
      <alignment horizontal="left" shrinkToFit="0" vertical="top" wrapText="1"/>
    </xf>
    <xf borderId="5" fillId="0" fontId="22" numFmtId="0" xfId="0" applyAlignment="1" applyBorder="1" applyFont="1">
      <alignment horizontal="left" readingOrder="0" shrinkToFit="0" vertical="top" wrapText="1"/>
    </xf>
    <xf borderId="5" fillId="0" fontId="21" numFmtId="164" xfId="0" applyAlignment="1" applyBorder="1" applyFont="1" applyNumberFormat="1">
      <alignment horizontal="left" readingOrder="0" shrinkToFit="0" vertical="top" wrapText="1"/>
    </xf>
    <xf borderId="2" fillId="2" fontId="23" numFmtId="0" xfId="0" applyAlignment="1" applyBorder="1" applyFont="1">
      <alignment horizontal="left" readingOrder="0" shrinkToFit="0" vertical="top" wrapText="1"/>
    </xf>
    <xf borderId="5" fillId="0" fontId="14" numFmtId="166"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2" fontId="24"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25" numFmtId="0" xfId="0" applyAlignment="1" applyBorder="1" applyFont="1">
      <alignment readingOrder="0" shrinkToFit="0" vertical="top" wrapText="1"/>
    </xf>
    <xf borderId="0" fillId="0" fontId="17" numFmtId="0" xfId="0" applyAlignment="1" applyFont="1">
      <alignment readingOrder="0" shrinkToFit="0" vertical="top" wrapText="1"/>
    </xf>
    <xf borderId="0" fillId="3" fontId="26" numFmtId="0" xfId="0" applyAlignment="1" applyFont="1">
      <alignment horizontal="left" readingOrder="0" shrinkToFit="0" vertical="top" wrapText="1"/>
    </xf>
    <xf borderId="2" fillId="2" fontId="27"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2" fillId="2" fontId="27" numFmtId="0" xfId="0" applyAlignment="1" applyBorder="1" applyFont="1">
      <alignment readingOrder="0" shrinkToFit="0" vertical="top" wrapText="1"/>
    </xf>
    <xf borderId="5" fillId="3" fontId="15" numFmtId="0" xfId="0" applyAlignment="1" applyBorder="1" applyFont="1">
      <alignment horizontal="left" readingOrder="0" shrinkToFit="0" vertical="top" wrapText="1"/>
    </xf>
    <xf borderId="2" fillId="2" fontId="11"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0" fillId="3" fontId="28" numFmtId="0" xfId="0" applyAlignment="1" applyFont="1">
      <alignment readingOrder="0" shrinkToFit="0" vertical="top" wrapText="1"/>
    </xf>
    <xf borderId="2" fillId="3" fontId="14" numFmtId="0" xfId="0" applyAlignment="1" applyBorder="1" applyFont="1">
      <alignment horizontal="left" readingOrder="0" shrinkToFit="0" vertical="top" wrapText="1"/>
    </xf>
    <xf borderId="5" fillId="0" fontId="4" numFmtId="0" xfId="0" applyAlignment="1" applyBorder="1" applyFont="1">
      <alignment shrinkToFit="0" vertical="top" wrapText="1"/>
    </xf>
    <xf borderId="2" fillId="3" fontId="13" numFmtId="0" xfId="0" applyAlignment="1" applyBorder="1" applyFont="1">
      <alignment horizontal="left" readingOrder="0" shrinkToFit="0" vertical="top" wrapText="1"/>
    </xf>
    <xf borderId="5" fillId="3" fontId="16" numFmtId="0" xfId="0" applyAlignment="1" applyBorder="1" applyFont="1">
      <alignment horizontal="left" shrinkToFit="0" vertical="top" wrapText="1"/>
    </xf>
    <xf borderId="5" fillId="3" fontId="16" numFmtId="165" xfId="0" applyAlignment="1" applyBorder="1" applyFont="1" applyNumberFormat="1">
      <alignment horizontal="left" readingOrder="0" shrinkToFit="0" vertical="top" wrapText="1"/>
    </xf>
    <xf borderId="5" fillId="3" fontId="29" numFmtId="0" xfId="0" applyAlignment="1" applyBorder="1" applyFont="1">
      <alignment horizontal="left" readingOrder="0" shrinkToFit="0" vertical="top" wrapText="1"/>
    </xf>
    <xf borderId="0" fillId="3" fontId="17" numFmtId="0" xfId="0" applyAlignment="1" applyFont="1">
      <alignment readingOrder="0" shrinkToFit="0" vertical="top" wrapText="1"/>
    </xf>
    <xf borderId="0" fillId="3" fontId="30" numFmtId="0" xfId="0" applyAlignment="1" applyFont="1">
      <alignment horizontal="left" readingOrder="0" shrinkToFit="0" wrapText="1"/>
    </xf>
    <xf borderId="5" fillId="0" fontId="15" numFmtId="0" xfId="0" applyAlignment="1" applyBorder="1" applyFont="1">
      <alignment readingOrder="0" shrinkToFit="0" vertical="top" wrapText="1"/>
    </xf>
    <xf borderId="2" fillId="3" fontId="4" numFmtId="0" xfId="0" applyAlignment="1" applyBorder="1" applyFont="1">
      <alignment readingOrder="0" shrinkToFit="0" vertical="top" wrapText="1"/>
    </xf>
    <xf borderId="2" fillId="0" fontId="31" numFmtId="0" xfId="0" applyAlignment="1" applyBorder="1" applyFont="1">
      <alignment horizontal="left" readingOrder="0" shrinkToFit="0" vertical="top" wrapText="1"/>
    </xf>
    <xf borderId="5" fillId="3" fontId="27" numFmtId="0" xfId="0" applyAlignment="1" applyBorder="1" applyFont="1">
      <alignment horizontal="left" readingOrder="0" shrinkToFit="0" vertical="top" wrapText="1"/>
    </xf>
    <xf borderId="5" fillId="0" fontId="16" numFmtId="0" xfId="0" applyAlignment="1" applyBorder="1" applyFont="1">
      <alignment horizontal="left" shrinkToFit="0" vertical="top" wrapText="1"/>
    </xf>
    <xf borderId="2" fillId="3" fontId="11"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2" fillId="3" fontId="16" numFmtId="0" xfId="0" applyAlignment="1" applyBorder="1" applyFont="1">
      <alignment horizontal="left" readingOrder="0" shrinkToFit="0" vertical="top" wrapText="1"/>
    </xf>
    <xf borderId="5" fillId="3" fontId="32"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2" fontId="14" numFmtId="0" xfId="0" applyAlignment="1" applyBorder="1" applyFont="1">
      <alignment horizontal="left" readingOrder="0" shrinkToFit="0" vertical="top" wrapText="1"/>
    </xf>
    <xf borderId="5" fillId="3" fontId="21" numFmtId="0" xfId="0" applyAlignment="1" applyBorder="1" applyFont="1">
      <alignment horizontal="left" readingOrder="0" shrinkToFit="0" vertical="top" wrapText="1"/>
    </xf>
    <xf borderId="5" fillId="3" fontId="21" numFmtId="0" xfId="0" applyAlignment="1" applyBorder="1" applyFont="1">
      <alignment horizontal="left" shrinkToFit="0" vertical="top" wrapText="1"/>
    </xf>
    <xf borderId="5" fillId="0" fontId="19" numFmtId="0" xfId="0" applyAlignment="1" applyBorder="1" applyFont="1">
      <alignment horizontal="left" readingOrder="0" shrinkToFit="0" vertical="top" wrapText="1"/>
    </xf>
    <xf borderId="5" fillId="0" fontId="20" numFmtId="0" xfId="0" applyAlignment="1" applyBorder="1" applyFont="1">
      <alignment horizontal="left" readingOrder="0" shrinkToFit="0" vertical="top" wrapText="1"/>
    </xf>
    <xf borderId="5" fillId="0" fontId="27" numFmtId="0" xfId="0" applyAlignment="1" applyBorder="1" applyFont="1">
      <alignment horizontal="left" readingOrder="0" shrinkToFit="0" vertical="top" wrapText="1"/>
    </xf>
    <xf borderId="2" fillId="3" fontId="21" numFmtId="0" xfId="0" applyAlignment="1" applyBorder="1" applyFont="1">
      <alignment horizontal="left" readingOrder="0" shrinkToFit="0" vertical="top" wrapText="1"/>
    </xf>
    <xf borderId="5" fillId="3" fontId="16" numFmtId="164" xfId="0" applyAlignment="1" applyBorder="1" applyFont="1" applyNumberFormat="1">
      <alignment horizontal="left" readingOrder="0" shrinkToFit="0" vertical="top" wrapText="1"/>
    </xf>
    <xf borderId="2" fillId="0" fontId="14" numFmtId="0" xfId="0" applyAlignment="1" applyBorder="1" applyFont="1">
      <alignment readingOrder="0" shrinkToFit="0" vertical="top" wrapText="1"/>
    </xf>
    <xf borderId="5" fillId="0" fontId="10" numFmtId="0" xfId="0" applyAlignment="1" applyBorder="1" applyFont="1">
      <alignment horizontal="left" readingOrder="0" shrinkToFit="0" vertical="top" wrapText="1"/>
    </xf>
    <xf borderId="5" fillId="0" fontId="10"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2" fillId="3" fontId="14" numFmtId="0" xfId="0" applyAlignment="1" applyBorder="1" applyFont="1">
      <alignment readingOrder="0" shrinkToFit="0" vertical="top" wrapText="1"/>
    </xf>
    <xf borderId="2" fillId="3" fontId="8" numFmtId="0" xfId="0" applyAlignment="1" applyBorder="1" applyFont="1">
      <alignment horizontal="left" readingOrder="0" shrinkToFit="0" vertical="top" wrapText="1"/>
    </xf>
    <xf borderId="5" fillId="3" fontId="14" numFmtId="14" xfId="0" applyAlignment="1" applyBorder="1" applyFont="1" applyNumberFormat="1">
      <alignment horizontal="left" readingOrder="0" shrinkToFit="0" vertical="top" wrapText="1"/>
    </xf>
    <xf borderId="2" fillId="3" fontId="14" numFmtId="0" xfId="0" applyAlignment="1" applyBorder="1" applyFont="1">
      <alignment horizontal="left" readingOrder="0" shrinkToFit="0" vertical="top" wrapText="1"/>
    </xf>
    <xf borderId="5" fillId="3" fontId="16" numFmtId="164" xfId="0" applyAlignment="1" applyBorder="1" applyFont="1" applyNumberFormat="1">
      <alignment horizontal="left" shrinkToFit="0" vertical="top" wrapText="1"/>
    </xf>
    <xf borderId="5" fillId="3" fontId="18" numFmtId="0" xfId="0" applyAlignment="1" applyBorder="1" applyFont="1">
      <alignment readingOrder="0" shrinkToFit="0" vertical="top" wrapText="1"/>
    </xf>
    <xf borderId="2" fillId="4" fontId="13" numFmtId="0" xfId="0" applyAlignment="1" applyBorder="1" applyFont="1">
      <alignment readingOrder="0" shrinkToFit="0" vertical="top" wrapText="1"/>
    </xf>
    <xf borderId="2" fillId="5" fontId="13" numFmtId="0" xfId="0" applyAlignment="1" applyBorder="1" applyFont="1">
      <alignment horizontal="left" readingOrder="0" shrinkToFit="0" vertical="top" wrapText="1"/>
    </xf>
    <xf borderId="5" fillId="4" fontId="14" numFmtId="0" xfId="0" applyAlignment="1" applyBorder="1" applyFont="1">
      <alignment readingOrder="0" shrinkToFit="0" vertical="top" wrapText="1"/>
    </xf>
    <xf borderId="5" fillId="0" fontId="14" numFmtId="166" xfId="0" applyAlignment="1" applyBorder="1" applyFont="1" applyNumberFormat="1">
      <alignment horizontal="left" readingOrder="0" shrinkToFit="0" vertical="top" wrapText="0"/>
    </xf>
    <xf borderId="0" fillId="0" fontId="5" numFmtId="0" xfId="0" applyAlignment="1" applyFont="1">
      <alignment horizontal="left" readingOrder="0" shrinkToFit="0" vertical="top" wrapText="1"/>
    </xf>
    <xf borderId="2" fillId="5" fontId="11" numFmtId="0" xfId="0" applyAlignment="1" applyBorder="1" applyFont="1">
      <alignment horizontal="left" readingOrder="0" shrinkToFit="0" vertical="top" wrapText="1"/>
    </xf>
    <xf borderId="5" fillId="4" fontId="16" numFmtId="0" xfId="0" applyAlignment="1" applyBorder="1" applyFont="1">
      <alignment horizontal="left" shrinkToFit="0" vertical="top" wrapText="1"/>
    </xf>
    <xf borderId="0" fillId="0" fontId="3" numFmtId="0" xfId="0" applyAlignment="1" applyFont="1">
      <alignment horizontal="left" readingOrder="0" shrinkToFit="0" vertical="top" wrapText="1"/>
    </xf>
    <xf borderId="5" fillId="7" fontId="21" numFmtId="0" xfId="0" applyAlignment="1" applyBorder="1" applyFill="1" applyFont="1">
      <alignment horizontal="left" readingOrder="0" shrinkToFit="0" vertical="top" wrapText="1"/>
    </xf>
    <xf borderId="0" fillId="0" fontId="33" numFmtId="167" xfId="0" applyAlignment="1" applyFont="1" applyNumberFormat="1">
      <alignment horizontal="right" shrinkToFit="0" vertical="top" wrapText="1"/>
    </xf>
    <xf borderId="5" fillId="7" fontId="21" numFmtId="0" xfId="0" applyAlignment="1" applyBorder="1" applyFont="1">
      <alignment horizontal="left" shrinkToFit="0" vertical="top" wrapText="1"/>
    </xf>
    <xf borderId="2" fillId="2" fontId="8" numFmtId="0" xfId="0" applyAlignment="1" applyBorder="1" applyFont="1">
      <alignment horizontal="left" readingOrder="0" shrinkToFit="0" vertical="center" wrapText="1"/>
    </xf>
    <xf borderId="2" fillId="4" fontId="14" numFmtId="0" xfId="0" applyAlignment="1" applyBorder="1" applyFont="1">
      <alignment readingOrder="0" shrinkToFit="0" vertical="top" wrapText="1"/>
    </xf>
    <xf borderId="5" fillId="4" fontId="15" numFmtId="0" xfId="0" applyAlignment="1" applyBorder="1" applyFont="1">
      <alignment readingOrder="0" shrinkToFit="0" vertical="top" wrapText="1"/>
    </xf>
    <xf borderId="5" fillId="4" fontId="14" numFmtId="0" xfId="0" applyAlignment="1" applyBorder="1" applyFont="1">
      <alignment readingOrder="0" shrinkToFit="0" vertical="top" wrapText="1"/>
    </xf>
    <xf borderId="5" fillId="4" fontId="14" numFmtId="14" xfId="0" applyAlignment="1" applyBorder="1" applyFont="1" applyNumberFormat="1">
      <alignment horizontal="left" readingOrder="0" shrinkToFit="0" vertical="top" wrapText="1"/>
    </xf>
    <xf borderId="2" fillId="0" fontId="16" numFmtId="0" xfId="0" applyAlignment="1" applyBorder="1" applyFont="1">
      <alignment horizontal="left" readingOrder="0" shrinkToFit="0" vertical="top" wrapText="1"/>
    </xf>
    <xf borderId="5" fillId="7" fontId="21" numFmtId="164" xfId="0" applyAlignment="1" applyBorder="1" applyFont="1" applyNumberFormat="1">
      <alignment horizontal="left" readingOrder="0" shrinkToFit="0" vertical="top" wrapText="1"/>
    </xf>
    <xf borderId="5" fillId="0" fontId="11" numFmtId="49" xfId="0" applyAlignment="1" applyBorder="1" applyFont="1" applyNumberFormat="1">
      <alignment horizontal="left" readingOrder="0" shrinkToFit="0" vertical="top" wrapText="1"/>
    </xf>
    <xf borderId="5" fillId="0" fontId="11" numFmtId="167" xfId="0" applyAlignment="1" applyBorder="1" applyFont="1" applyNumberFormat="1">
      <alignment horizontal="left" readingOrder="0" shrinkToFit="0" vertical="top" wrapText="1"/>
    </xf>
    <xf borderId="0" fillId="0" fontId="34" numFmtId="167" xfId="0" applyAlignment="1" applyFont="1" applyNumberFormat="1">
      <alignment horizontal="left" shrinkToFit="0" vertical="top" wrapText="1"/>
    </xf>
    <xf borderId="5" fillId="0" fontId="14" numFmtId="0" xfId="0" applyAlignment="1" applyBorder="1" applyFont="1">
      <alignment horizontal="left" readingOrder="0" shrinkToFit="0" vertical="top" wrapText="0"/>
    </xf>
    <xf borderId="5" fillId="0" fontId="14" numFmtId="49" xfId="0" applyAlignment="1" applyBorder="1" applyFont="1" applyNumberFormat="1">
      <alignment horizontal="left" readingOrder="0" shrinkToFit="0" vertical="top" wrapText="0"/>
    </xf>
    <xf borderId="2" fillId="2" fontId="2" numFmtId="0" xfId="0" applyAlignment="1" applyBorder="1" applyFont="1">
      <alignment horizontal="left" readingOrder="0" shrinkToFit="0" vertical="top" wrapText="1"/>
    </xf>
    <xf borderId="0" fillId="3" fontId="16" numFmtId="0" xfId="0" applyAlignment="1" applyFont="1">
      <alignment readingOrder="0" shrinkToFit="0" vertical="top" wrapText="1"/>
    </xf>
    <xf borderId="2" fillId="0" fontId="10" numFmtId="0" xfId="0" applyAlignment="1" applyBorder="1" applyFont="1">
      <alignment horizontal="left" readingOrder="0" shrinkToFit="0" vertical="top" wrapText="1"/>
    </xf>
    <xf borderId="5" fillId="0" fontId="21" numFmtId="0" xfId="0" applyAlignment="1" applyBorder="1" applyFont="1">
      <alignment horizontal="left" readingOrder="0" shrinkToFit="0" vertical="top" wrapText="1"/>
    </xf>
    <xf borderId="5" fillId="0" fontId="14" numFmtId="167" xfId="0" applyAlignment="1" applyBorder="1" applyFont="1" applyNumberFormat="1">
      <alignment shrinkToFit="0" vertical="top" wrapText="0"/>
    </xf>
    <xf borderId="5" fillId="0" fontId="14" numFmtId="0" xfId="0" applyAlignment="1" applyBorder="1" applyFont="1">
      <alignment shrinkToFit="0" vertical="top" wrapText="0"/>
    </xf>
    <xf borderId="5" fillId="0" fontId="14" numFmtId="167" xfId="0" applyAlignment="1" applyBorder="1" applyFont="1" applyNumberFormat="1">
      <alignment readingOrder="0" shrinkToFit="0" vertical="top" wrapText="0"/>
    </xf>
    <xf borderId="5" fillId="4" fontId="14" numFmtId="166" xfId="0" applyAlignment="1" applyBorder="1" applyFont="1" applyNumberFormat="1">
      <alignment horizontal="left" readingOrder="0" shrinkToFit="0" vertical="top" wrapText="1"/>
    </xf>
    <xf borderId="5" fillId="4" fontId="16"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5" fillId="0" fontId="14" numFmtId="0" xfId="0" applyAlignment="1" applyBorder="1" applyFont="1">
      <alignment horizontal="left" shrinkToFit="0" vertical="top" wrapText="0"/>
    </xf>
    <xf borderId="2" fillId="0" fontId="14" numFmtId="0" xfId="0" applyAlignment="1" applyBorder="1" applyFont="1">
      <alignment horizontal="left" readingOrder="0" shrinkToFit="0" vertical="top" wrapText="1"/>
    </xf>
    <xf borderId="5" fillId="0" fontId="14" numFmtId="168" xfId="0" applyAlignment="1" applyBorder="1" applyFont="1" applyNumberFormat="1">
      <alignment horizontal="left" readingOrder="0" shrinkToFit="0" vertical="top" wrapText="0"/>
    </xf>
    <xf borderId="5" fillId="0" fontId="14" numFmtId="0" xfId="0" applyAlignment="1" applyBorder="1" applyFont="1">
      <alignment horizontal="left" readingOrder="0" shrinkToFit="0" vertical="top" wrapText="0"/>
    </xf>
    <xf borderId="5" fillId="0" fontId="14" numFmtId="167" xfId="0" applyAlignment="1" applyBorder="1" applyFont="1" applyNumberFormat="1">
      <alignment horizontal="left" shrinkToFit="0" vertical="top" wrapText="0"/>
    </xf>
    <xf borderId="2" fillId="0" fontId="14" numFmtId="0" xfId="0" applyAlignment="1" applyBorder="1" applyFont="1">
      <alignment horizontal="left" readingOrder="0" shrinkToFit="0" vertical="top" wrapText="0"/>
    </xf>
    <xf borderId="5" fillId="0" fontId="14" numFmtId="167" xfId="0" applyAlignment="1" applyBorder="1" applyFont="1" applyNumberFormat="1">
      <alignment horizontal="left" readingOrder="0" shrinkToFit="0" vertical="top" wrapText="0"/>
    </xf>
    <xf borderId="5" fillId="4" fontId="16" numFmtId="0" xfId="0" applyAlignment="1" applyBorder="1" applyFont="1">
      <alignment horizontal="left" shrinkToFit="0" vertical="top" wrapText="1"/>
    </xf>
    <xf borderId="5" fillId="4" fontId="14" numFmtId="165" xfId="0" applyAlignment="1" applyBorder="1" applyFont="1" applyNumberFormat="1">
      <alignment horizontal="left" readingOrder="0" shrinkToFit="0" vertical="top" wrapText="0"/>
    </xf>
    <xf borderId="5" fillId="4" fontId="14" numFmtId="0" xfId="0" applyAlignment="1" applyBorder="1" applyFont="1">
      <alignment horizontal="left" readingOrder="0" shrinkToFit="0" vertical="top" wrapText="0"/>
    </xf>
    <xf borderId="2" fillId="0" fontId="13" numFmtId="0" xfId="0" applyAlignment="1" applyBorder="1" applyFont="1">
      <alignment horizontal="left" readingOrder="0" shrinkToFit="0" vertical="top" wrapText="0"/>
    </xf>
    <xf borderId="2" fillId="4" fontId="13" numFmtId="0" xfId="0" applyAlignment="1" applyBorder="1" applyFont="1">
      <alignment horizontal="left" readingOrder="0" shrinkToFit="0" vertical="top" wrapText="1"/>
    </xf>
    <xf borderId="5" fillId="4" fontId="4" numFmtId="0" xfId="0" applyAlignment="1" applyBorder="1" applyFont="1">
      <alignment horizontal="left" shrinkToFit="0" vertical="top" wrapText="1"/>
    </xf>
    <xf borderId="2" fillId="0" fontId="13" numFmtId="0" xfId="0" applyAlignment="1" applyBorder="1" applyFont="1">
      <alignment horizontal="left" readingOrder="0" shrinkToFit="0" vertical="top" wrapText="1"/>
    </xf>
    <xf borderId="5" fillId="4" fontId="15" numFmtId="0" xfId="0" applyAlignment="1" applyBorder="1" applyFont="1">
      <alignment horizontal="left" readingOrder="0" shrinkToFit="0" vertical="top" wrapText="1"/>
    </xf>
    <xf borderId="5" fillId="4" fontId="16" numFmtId="0" xfId="0" applyAlignment="1" applyBorder="1" applyFont="1">
      <alignment horizontal="left" readingOrder="0" shrinkToFit="0" vertical="top" wrapText="1"/>
    </xf>
    <xf borderId="2" fillId="2" fontId="19" numFmtId="0" xfId="0" applyAlignment="1" applyBorder="1" applyFont="1">
      <alignment readingOrder="0" shrinkToFit="0" vertical="top" wrapText="1"/>
    </xf>
    <xf borderId="3" fillId="3" fontId="13" numFmtId="0" xfId="0" applyAlignment="1" applyBorder="1" applyFont="1">
      <alignment horizontal="left" readingOrder="0" shrinkToFit="0" vertical="top" wrapText="1"/>
    </xf>
    <xf borderId="5" fillId="3" fontId="26" numFmtId="0" xfId="0" applyAlignment="1" applyBorder="1" applyFont="1">
      <alignment readingOrder="0" shrinkToFit="0" vertical="top" wrapText="1"/>
    </xf>
    <xf borderId="4" fillId="3" fontId="13"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5" fillId="3" fontId="29" numFmtId="0" xfId="0" applyAlignment="1" applyBorder="1" applyFont="1">
      <alignment horizontal="left" readingOrder="0" shrinkToFit="0" vertical="top" wrapText="1"/>
    </xf>
    <xf borderId="2" fillId="5" fontId="14" numFmtId="0" xfId="0" applyAlignment="1" applyBorder="1" applyFont="1">
      <alignment horizontal="left" readingOrder="0" shrinkToFit="0" vertical="top" wrapText="1"/>
    </xf>
    <xf borderId="5" fillId="3" fontId="20" numFmtId="0" xfId="0" applyAlignment="1" applyBorder="1" applyFont="1">
      <alignment horizontal="left" readingOrder="0" shrinkToFit="0" vertical="top" wrapText="1"/>
    </xf>
    <xf borderId="6" fillId="3" fontId="26" numFmtId="167" xfId="0" applyAlignment="1" applyBorder="1" applyFont="1" applyNumberFormat="1">
      <alignment horizontal="right" readingOrder="0" shrinkToFit="0" vertical="top" wrapText="0"/>
    </xf>
    <xf borderId="5" fillId="0" fontId="14" numFmtId="0" xfId="0" applyAlignment="1" applyBorder="1" applyFont="1">
      <alignment horizontal="left" readingOrder="0" shrinkToFit="0" vertical="center" wrapText="0"/>
    </xf>
    <xf borderId="5" fillId="0" fontId="14" numFmtId="49" xfId="0" applyAlignment="1" applyBorder="1" applyFont="1" applyNumberFormat="1">
      <alignment horizontal="left" readingOrder="0" shrinkToFit="0" vertical="center" wrapText="0"/>
    </xf>
    <xf borderId="5" fillId="0" fontId="14" numFmtId="0" xfId="0" applyAlignment="1" applyBorder="1" applyFont="1">
      <alignment horizontal="left" readingOrder="0" shrinkToFit="0" vertical="center" wrapText="1"/>
    </xf>
    <xf borderId="5" fillId="3" fontId="14" numFmtId="0" xfId="0" applyAlignment="1" applyBorder="1" applyFont="1">
      <alignment horizontal="left" readingOrder="0" shrinkToFit="0" vertical="top" wrapText="0"/>
    </xf>
    <xf borderId="5" fillId="3" fontId="14" numFmtId="168" xfId="0" applyAlignment="1" applyBorder="1" applyFont="1" applyNumberFormat="1">
      <alignment horizontal="left" readingOrder="0" shrinkToFit="0" vertical="top" wrapText="0"/>
    </xf>
    <xf borderId="7" fillId="3" fontId="30" numFmtId="0" xfId="0" applyAlignment="1" applyBorder="1" applyFont="1">
      <alignment readingOrder="0" shrinkToFit="0" vertical="top" wrapText="1"/>
    </xf>
    <xf borderId="6" fillId="3" fontId="26" numFmtId="0" xfId="0" applyAlignment="1" applyBorder="1" applyFont="1">
      <alignment readingOrder="0" shrinkToFit="0" vertical="top" wrapText="1"/>
    </xf>
    <xf borderId="5" fillId="3" fontId="14" numFmtId="167" xfId="0" applyAlignment="1" applyBorder="1" applyFont="1" applyNumberFormat="1">
      <alignment horizontal="left" readingOrder="0" shrinkToFit="0" vertical="top" wrapText="0"/>
    </xf>
    <xf borderId="5" fillId="3" fontId="14" numFmtId="167" xfId="0" applyAlignment="1" applyBorder="1" applyFont="1" applyNumberFormat="1">
      <alignment horizontal="left" shrinkToFit="0" vertical="top" wrapText="0"/>
    </xf>
    <xf borderId="5" fillId="3" fontId="14" numFmtId="0" xfId="0" applyAlignment="1" applyBorder="1" applyFont="1">
      <alignment horizontal="left" readingOrder="0" shrinkToFit="0" vertical="top" wrapText="0"/>
    </xf>
    <xf borderId="0" fillId="0" fontId="3" numFmtId="0" xfId="0" applyAlignment="1" applyFont="1">
      <alignment horizontal="left" readingOrder="0" shrinkToFit="0" vertical="top" wrapText="1"/>
    </xf>
    <xf borderId="2" fillId="0" fontId="14" numFmtId="0" xfId="0" applyAlignment="1" applyBorder="1" applyFont="1">
      <alignment horizontal="left" readingOrder="0" shrinkToFit="0" vertical="center" wrapText="1"/>
    </xf>
    <xf borderId="2" fillId="2" fontId="27" numFmtId="0" xfId="0" applyAlignment="1" applyBorder="1" applyFont="1">
      <alignment horizontal="left" readingOrder="0" shrinkToFit="0" vertical="top" wrapText="1"/>
    </xf>
    <xf borderId="6" fillId="3" fontId="26" numFmtId="0" xfId="0" applyAlignment="1" applyBorder="1" applyFont="1">
      <alignment shrinkToFit="0" vertical="top" wrapText="1"/>
    </xf>
    <xf borderId="5" fillId="0" fontId="16" numFmtId="0" xfId="0" applyAlignment="1" applyBorder="1" applyFont="1">
      <alignment readingOrder="0" shrinkToFit="0" vertical="center" wrapText="1"/>
    </xf>
    <xf borderId="5" fillId="0" fontId="16" numFmtId="168" xfId="0" applyAlignment="1" applyBorder="1" applyFont="1" applyNumberFormat="1">
      <alignment readingOrder="0" shrinkToFit="0" vertical="center" wrapText="1"/>
    </xf>
    <xf borderId="5" fillId="0" fontId="14" numFmtId="0" xfId="0" applyAlignment="1" applyBorder="1" applyFont="1">
      <alignment horizontal="left" shrinkToFit="0" vertical="center" wrapText="1"/>
    </xf>
    <xf borderId="5" fillId="0" fontId="14" numFmtId="167" xfId="0" applyAlignment="1" applyBorder="1" applyFont="1" applyNumberFormat="1">
      <alignment horizontal="left" shrinkToFit="0" vertical="center" wrapText="0"/>
    </xf>
    <xf borderId="5" fillId="0" fontId="14" numFmtId="0" xfId="0" applyAlignment="1" applyBorder="1" applyFont="1">
      <alignment horizontal="left" readingOrder="0" shrinkToFit="0" vertical="center" wrapText="1"/>
    </xf>
    <xf borderId="5" fillId="0" fontId="16" numFmtId="167" xfId="0" applyAlignment="1" applyBorder="1" applyFont="1" applyNumberFormat="1">
      <alignment horizontal="left" readingOrder="0" shrinkToFit="0" vertical="center" wrapText="0"/>
    </xf>
    <xf borderId="4" fillId="0" fontId="16" numFmtId="0" xfId="0" applyAlignment="1" applyBorder="1" applyFont="1">
      <alignment horizontal="left" readingOrder="0" shrinkToFit="0" vertical="center" wrapText="1"/>
    </xf>
    <xf borderId="2" fillId="0" fontId="14" numFmtId="0" xfId="0" applyAlignment="1" applyBorder="1" applyFont="1">
      <alignment horizontal="left" readingOrder="0" shrinkToFit="0" vertical="center" wrapText="1"/>
    </xf>
    <xf borderId="5" fillId="0" fontId="14" numFmtId="167" xfId="0" applyAlignment="1" applyBorder="1" applyFont="1" applyNumberFormat="1">
      <alignment horizontal="left" readingOrder="0" shrinkToFit="0" vertical="center" wrapText="0"/>
    </xf>
    <xf borderId="2" fillId="0" fontId="19" numFmtId="0" xfId="0" applyAlignment="1" applyBorder="1" applyFont="1">
      <alignment horizontal="left" readingOrder="0" shrinkToFit="0" vertical="top" wrapText="0"/>
    </xf>
    <xf borderId="5" fillId="0" fontId="17" numFmtId="0" xfId="0" applyAlignment="1" applyBorder="1" applyFont="1">
      <alignment readingOrder="0" shrinkToFit="0" vertical="center" wrapText="1"/>
    </xf>
    <xf borderId="5" fillId="0" fontId="15" numFmtId="0" xfId="0" applyAlignment="1" applyBorder="1" applyFont="1">
      <alignment readingOrder="0" shrinkToFit="0" vertical="center" wrapText="1"/>
    </xf>
    <xf borderId="5" fillId="0" fontId="16" numFmtId="168" xfId="0" applyAlignment="1" applyBorder="1" applyFont="1" applyNumberFormat="1">
      <alignment readingOrder="0" shrinkToFit="0" vertical="top" wrapText="1"/>
    </xf>
    <xf borderId="5" fillId="0" fontId="14" numFmtId="0" xfId="0" applyAlignment="1" applyBorder="1" applyFont="1">
      <alignment readingOrder="0" shrinkToFit="0" vertical="center" wrapText="1"/>
    </xf>
    <xf borderId="5" fillId="0" fontId="16" numFmtId="0" xfId="0" applyAlignment="1" applyBorder="1" applyFont="1">
      <alignment shrinkToFit="0" vertical="center" wrapText="1"/>
    </xf>
    <xf borderId="0" fillId="0" fontId="14" numFmtId="0" xfId="0" applyAlignment="1" applyFont="1">
      <alignment readingOrder="0" shrinkToFit="0" vertical="center" wrapText="1"/>
    </xf>
    <xf borderId="2" fillId="0" fontId="14" numFmtId="0" xfId="0" applyAlignment="1" applyBorder="1" applyFont="1">
      <alignment horizontal="left" readingOrder="0" shrinkToFit="0" vertical="top" wrapText="0"/>
    </xf>
    <xf borderId="5" fillId="0" fontId="16" numFmtId="0" xfId="0" applyAlignment="1" applyBorder="1" applyFont="1">
      <alignment horizontal="left" readingOrder="0" shrinkToFit="0" wrapText="1"/>
    </xf>
    <xf borderId="4" fillId="0" fontId="16" numFmtId="167" xfId="0" applyAlignment="1" applyBorder="1" applyFont="1" applyNumberFormat="1">
      <alignment horizontal="left" readingOrder="0" shrinkToFit="0" vertical="top" wrapText="0"/>
    </xf>
    <xf borderId="0" fillId="0" fontId="17" numFmtId="49" xfId="0" applyAlignment="1" applyFont="1" applyNumberFormat="1">
      <alignment readingOrder="0" shrinkToFit="0" vertical="top" wrapText="1"/>
    </xf>
    <xf borderId="0" fillId="0" fontId="14" numFmtId="0" xfId="0" applyAlignment="1" applyFont="1">
      <alignment horizontal="left" readingOrder="0" shrinkToFit="0" vertical="center" wrapText="1"/>
    </xf>
    <xf borderId="5" fillId="0" fontId="16" numFmtId="0" xfId="0" applyAlignment="1" applyBorder="1" applyFont="1">
      <alignment horizontal="left" readingOrder="0" shrinkToFit="0" vertical="center" wrapText="1"/>
    </xf>
    <xf borderId="6" fillId="0" fontId="16" numFmtId="0" xfId="0" applyAlignment="1" applyBorder="1" applyFont="1">
      <alignment horizontal="left" readingOrder="0" shrinkToFit="0" wrapText="1"/>
    </xf>
    <xf borderId="5" fillId="0" fontId="16" numFmtId="168" xfId="0" applyAlignment="1" applyBorder="1" applyFont="1" applyNumberFormat="1">
      <alignment horizontal="right" readingOrder="0" shrinkToFit="0" vertical="center" wrapText="1"/>
    </xf>
    <xf borderId="5" fillId="0" fontId="16" numFmtId="2" xfId="0" applyAlignment="1" applyBorder="1" applyFont="1" applyNumberFormat="1">
      <alignment readingOrder="0" shrinkToFit="0" vertical="center" wrapText="1"/>
    </xf>
    <xf borderId="5" fillId="3" fontId="14" numFmtId="49" xfId="0" applyAlignment="1" applyBorder="1" applyFont="1" applyNumberFormat="1">
      <alignment horizontal="left" readingOrder="0" shrinkToFit="0" vertical="top" wrapText="0"/>
    </xf>
    <xf borderId="5" fillId="3" fontId="14" numFmtId="166" xfId="0" applyAlignment="1" applyBorder="1" applyFont="1" applyNumberFormat="1">
      <alignment readingOrder="0" shrinkToFit="0" vertical="top" wrapText="0"/>
    </xf>
    <xf borderId="5" fillId="0" fontId="16" numFmtId="0" xfId="0" applyAlignment="1" applyBorder="1" applyFont="1">
      <alignment shrinkToFit="0" wrapText="1"/>
    </xf>
    <xf borderId="5" fillId="3" fontId="14" numFmtId="167" xfId="0" applyAlignment="1" applyBorder="1" applyFont="1" applyNumberFormat="1">
      <alignment readingOrder="0" shrinkToFit="0" vertical="top" wrapText="0"/>
    </xf>
    <xf borderId="5" fillId="3" fontId="14" numFmtId="167" xfId="0" applyAlignment="1" applyBorder="1" applyFont="1" applyNumberFormat="1">
      <alignment shrinkToFit="0" vertical="top" wrapText="0"/>
    </xf>
    <xf borderId="2" fillId="3" fontId="14" numFmtId="0" xfId="0" applyAlignment="1" applyBorder="1" applyFont="1">
      <alignment horizontal="left" readingOrder="0" shrinkToFit="0" vertical="top" wrapText="1"/>
    </xf>
    <xf borderId="5" fillId="0" fontId="16" numFmtId="0" xfId="0" applyAlignment="1" applyBorder="1" applyFont="1">
      <alignment shrinkToFit="0" vertical="center" wrapText="1"/>
    </xf>
    <xf borderId="5" fillId="0" fontId="14" numFmtId="0" xfId="0" applyAlignment="1" applyBorder="1" applyFont="1">
      <alignment readingOrder="0" shrinkToFit="0" vertical="top" wrapText="0"/>
    </xf>
    <xf borderId="2" fillId="0" fontId="14" numFmtId="0" xfId="0" applyAlignment="1" applyBorder="1" applyFont="1">
      <alignment readingOrder="0" shrinkToFit="0" vertical="top" wrapText="0"/>
    </xf>
    <xf borderId="2" fillId="0" fontId="14" numFmtId="0" xfId="0" applyAlignment="1" applyBorder="1" applyFont="1">
      <alignment readingOrder="0" shrinkToFit="0" vertical="center" wrapText="1"/>
    </xf>
    <xf borderId="2" fillId="0" fontId="13" numFmtId="0" xfId="0" applyAlignment="1" applyBorder="1" applyFont="1">
      <alignment readingOrder="0" shrinkToFit="0" vertical="center" wrapText="1"/>
    </xf>
    <xf borderId="5" fillId="0" fontId="16" numFmtId="0" xfId="0" applyAlignment="1" applyBorder="1" applyFont="1">
      <alignment horizontal="left" readingOrder="0" shrinkToFit="0" wrapText="1"/>
    </xf>
    <xf borderId="4" fillId="0" fontId="16" numFmtId="167" xfId="0" applyAlignment="1" applyBorder="1" applyFont="1" applyNumberFormat="1">
      <alignment horizontal="left" readingOrder="0" shrinkToFit="0" wrapText="1"/>
    </xf>
    <xf borderId="4" fillId="0" fontId="16" numFmtId="0" xfId="0" applyAlignment="1" applyBorder="1" applyFont="1">
      <alignment horizontal="left" readingOrder="0" shrinkToFit="0" wrapText="1"/>
    </xf>
    <xf borderId="5" fillId="0" fontId="14" numFmtId="14" xfId="0" applyAlignment="1" applyBorder="1" applyFont="1" applyNumberFormat="1">
      <alignment horizontal="left" readingOrder="0" shrinkToFit="0" vertical="top" wrapText="0"/>
    </xf>
    <xf borderId="7" fillId="0" fontId="16" numFmtId="167" xfId="0" applyAlignment="1" applyBorder="1" applyFont="1" applyNumberFormat="1">
      <alignment horizontal="left" readingOrder="0" shrinkToFit="0" wrapText="1"/>
    </xf>
    <xf borderId="6" fillId="0" fontId="16" numFmtId="0" xfId="0" applyAlignment="1" applyBorder="1" applyFont="1">
      <alignment readingOrder="0" shrinkToFit="0" vertical="bottom" wrapText="1"/>
    </xf>
    <xf borderId="7" fillId="0" fontId="16" numFmtId="167" xfId="0" applyAlignment="1" applyBorder="1" applyFont="1" applyNumberFormat="1">
      <alignment horizontal="left" readingOrder="0" shrinkToFit="0" vertical="center" wrapText="1"/>
    </xf>
    <xf borderId="7" fillId="0" fontId="16" numFmtId="0" xfId="0" applyAlignment="1" applyBorder="1" applyFont="1">
      <alignment readingOrder="0" shrinkToFit="0" vertical="bottom" wrapText="1"/>
    </xf>
    <xf borderId="7" fillId="0" fontId="16"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1" t="s">
        <v>0</v>
      </c>
      <c r="F1" s="2" t="s">
        <v>1</v>
      </c>
    </row>
    <row r="2" ht="1.5" customHeight="1">
      <c r="A2" s="3" t="s">
        <v>2</v>
      </c>
      <c r="B2" s="4"/>
      <c r="C2" s="4"/>
      <c r="D2" s="4"/>
      <c r="E2" s="4"/>
      <c r="F2" s="6" t="s">
        <v>5</v>
      </c>
      <c r="G2" s="4"/>
    </row>
    <row r="3" ht="31.5" customHeight="1">
      <c r="A3" s="10" t="s">
        <v>8</v>
      </c>
      <c r="B3" s="11"/>
      <c r="C3" s="11"/>
      <c r="D3" s="11"/>
      <c r="E3" s="11"/>
      <c r="F3" s="11"/>
      <c r="G3" s="12"/>
    </row>
    <row r="4" ht="42.0" customHeight="1">
      <c r="A4" s="13" t="s">
        <v>11</v>
      </c>
      <c r="B4" s="11"/>
      <c r="C4" s="11"/>
      <c r="D4" s="11"/>
      <c r="E4" s="11"/>
      <c r="F4" s="11"/>
      <c r="G4" s="12"/>
    </row>
    <row r="5" ht="27.0" customHeight="1">
      <c r="A5" s="15" t="s">
        <v>12</v>
      </c>
      <c r="B5" s="11"/>
      <c r="C5" s="11"/>
      <c r="D5" s="11"/>
      <c r="E5" s="11"/>
      <c r="F5" s="11"/>
      <c r="G5" s="12"/>
    </row>
    <row r="6" ht="52.5" customHeight="1">
      <c r="A6" s="15" t="s">
        <v>13</v>
      </c>
      <c r="B6" s="11"/>
      <c r="C6" s="11"/>
      <c r="D6" s="11"/>
      <c r="E6" s="11"/>
      <c r="F6" s="11"/>
      <c r="G6" s="12"/>
    </row>
    <row r="7" ht="27.0" customHeight="1">
      <c r="A7" s="19" t="s">
        <v>17</v>
      </c>
      <c r="B7" s="11"/>
      <c r="C7" s="11"/>
      <c r="D7" s="11"/>
      <c r="E7" s="11"/>
      <c r="F7" s="11"/>
      <c r="G7" s="12"/>
    </row>
    <row r="8" ht="2.25" customHeight="1">
      <c r="A8" s="17" t="s">
        <v>15</v>
      </c>
      <c r="B8" s="17" t="s">
        <v>16</v>
      </c>
      <c r="C8" s="17" t="s">
        <v>18</v>
      </c>
      <c r="D8" s="17" t="s">
        <v>19</v>
      </c>
      <c r="E8" s="17" t="s">
        <v>20</v>
      </c>
      <c r="F8" s="18" t="s">
        <v>21</v>
      </c>
      <c r="G8" s="17" t="s">
        <v>22</v>
      </c>
    </row>
    <row r="9" ht="15.0" customHeight="1">
      <c r="A9" s="20" t="s">
        <v>24</v>
      </c>
      <c r="B9" s="11"/>
      <c r="C9" s="11"/>
      <c r="D9" s="11"/>
      <c r="E9" s="11"/>
      <c r="F9" s="11"/>
      <c r="G9" s="12"/>
    </row>
    <row r="10" ht="27.0" customHeight="1">
      <c r="A10" s="22" t="s">
        <v>25</v>
      </c>
      <c r="B10" s="11"/>
      <c r="C10" s="11"/>
      <c r="D10" s="11"/>
      <c r="E10" s="11"/>
      <c r="F10" s="11"/>
      <c r="G10" s="12"/>
    </row>
    <row r="11" ht="15.0" customHeight="1">
      <c r="A11" s="24" t="s">
        <v>27</v>
      </c>
      <c r="B11" s="26">
        <v>1.2</v>
      </c>
      <c r="C11" s="24" t="s">
        <v>29</v>
      </c>
      <c r="D11" s="41" t="s">
        <v>30</v>
      </c>
      <c r="E11" s="42" t="s">
        <v>60</v>
      </c>
      <c r="F11" s="43">
        <v>42634.0</v>
      </c>
      <c r="G11" s="36" t="s">
        <v>61</v>
      </c>
    </row>
    <row r="12" ht="15.0" customHeight="1">
      <c r="A12" s="24" t="s">
        <v>27</v>
      </c>
      <c r="B12" s="26">
        <v>1.4</v>
      </c>
      <c r="C12" s="45"/>
      <c r="D12" s="24" t="s">
        <v>63</v>
      </c>
      <c r="E12" s="24" t="s">
        <v>64</v>
      </c>
      <c r="F12" s="60"/>
      <c r="G12" s="61"/>
    </row>
    <row r="13" ht="15.0" customHeight="1">
      <c r="A13" s="24" t="s">
        <v>27</v>
      </c>
      <c r="B13" s="26" t="s">
        <v>109</v>
      </c>
      <c r="C13" s="45"/>
      <c r="D13" s="24" t="s">
        <v>110</v>
      </c>
      <c r="E13" s="42" t="s">
        <v>39</v>
      </c>
      <c r="F13" s="43">
        <v>42634.0</v>
      </c>
      <c r="G13" s="36" t="s">
        <v>61</v>
      </c>
    </row>
    <row r="14" ht="15.0" customHeight="1">
      <c r="A14" s="24" t="s">
        <v>27</v>
      </c>
      <c r="B14" s="26">
        <v>4.4</v>
      </c>
      <c r="C14" s="24" t="s">
        <v>111</v>
      </c>
      <c r="D14" s="24" t="s">
        <v>112</v>
      </c>
      <c r="E14" s="42" t="s">
        <v>113</v>
      </c>
      <c r="F14" s="43">
        <v>42760.0</v>
      </c>
      <c r="G14" s="36" t="s">
        <v>114</v>
      </c>
    </row>
    <row r="15" ht="15.0" customHeight="1">
      <c r="A15" s="24" t="s">
        <v>115</v>
      </c>
      <c r="B15" s="26" t="s">
        <v>116</v>
      </c>
      <c r="C15" s="45"/>
      <c r="D15" s="24" t="s">
        <v>117</v>
      </c>
      <c r="E15" s="42" t="s">
        <v>118</v>
      </c>
      <c r="F15" s="43">
        <v>42760.0</v>
      </c>
      <c r="G15" s="36" t="s">
        <v>114</v>
      </c>
    </row>
    <row r="16" ht="2.25" customHeight="1">
      <c r="A16" s="24" t="s">
        <v>115</v>
      </c>
      <c r="B16" s="26">
        <v>15.4</v>
      </c>
      <c r="C16" s="24" t="s">
        <v>119</v>
      </c>
      <c r="D16" s="24" t="s">
        <v>120</v>
      </c>
      <c r="E16" s="42" t="s">
        <v>39</v>
      </c>
      <c r="F16" s="43">
        <v>42634.0</v>
      </c>
      <c r="G16" s="36" t="s">
        <v>61</v>
      </c>
    </row>
    <row r="17" ht="24.0" customHeight="1">
      <c r="A17" s="63" t="s">
        <v>121</v>
      </c>
      <c r="B17" s="11"/>
      <c r="C17" s="11"/>
      <c r="D17" s="11"/>
      <c r="E17" s="11"/>
      <c r="F17" s="11"/>
      <c r="G17" s="12"/>
    </row>
    <row r="18" ht="15.0" customHeight="1">
      <c r="A18" s="26" t="s">
        <v>115</v>
      </c>
      <c r="B18" s="64">
        <v>15.4</v>
      </c>
      <c r="C18" s="64" t="s">
        <v>132</v>
      </c>
      <c r="D18" s="65" t="s">
        <v>133</v>
      </c>
      <c r="E18" s="65" t="s">
        <v>135</v>
      </c>
      <c r="F18" s="67">
        <v>42647.0</v>
      </c>
      <c r="G18" s="62" t="s">
        <v>137</v>
      </c>
    </row>
    <row r="19" ht="15.0" customHeight="1">
      <c r="A19" s="24" t="s">
        <v>115</v>
      </c>
      <c r="B19" s="26">
        <v>20.0</v>
      </c>
      <c r="C19" s="69" t="s">
        <v>138</v>
      </c>
      <c r="D19" s="71" t="str">
        <f>HYPERLINK("javascript:Start('http://www.sdcounty.ca.gov/parks/Camping/lake_morena.html')","**Lake Morena Campground")</f>
        <v>**Lake Morena Campground</v>
      </c>
      <c r="E19" s="42" t="s">
        <v>141</v>
      </c>
      <c r="F19" s="67">
        <v>42711.0</v>
      </c>
      <c r="G19" s="62" t="s">
        <v>88</v>
      </c>
    </row>
    <row r="20" ht="9.0" customHeight="1">
      <c r="A20" s="73" t="s">
        <v>142</v>
      </c>
      <c r="B20" s="11"/>
      <c r="C20" s="11"/>
      <c r="D20" s="11"/>
      <c r="E20" s="11"/>
      <c r="F20" s="11"/>
      <c r="G20" s="12"/>
    </row>
    <row r="21" ht="15.0" customHeight="1">
      <c r="A21" s="25" t="s">
        <v>144</v>
      </c>
      <c r="B21" s="27">
        <v>24.1</v>
      </c>
      <c r="C21" s="25" t="s">
        <v>145</v>
      </c>
      <c r="D21" s="25" t="s">
        <v>146</v>
      </c>
      <c r="E21" s="32" t="s">
        <v>147</v>
      </c>
      <c r="F21" s="43">
        <v>42761.0</v>
      </c>
      <c r="G21" s="75" t="s">
        <v>114</v>
      </c>
    </row>
    <row r="22" ht="15.0" customHeight="1">
      <c r="A22" s="25" t="s">
        <v>144</v>
      </c>
      <c r="B22" s="27">
        <v>25.5</v>
      </c>
      <c r="C22" s="25" t="s">
        <v>151</v>
      </c>
      <c r="D22" s="25" t="s">
        <v>152</v>
      </c>
      <c r="E22" s="25" t="s">
        <v>39</v>
      </c>
      <c r="F22" s="43">
        <v>42634.0</v>
      </c>
      <c r="G22" s="75" t="s">
        <v>61</v>
      </c>
    </row>
    <row r="23" ht="8.25" customHeight="1">
      <c r="A23" s="25" t="s">
        <v>144</v>
      </c>
      <c r="B23" s="27">
        <v>26.0</v>
      </c>
      <c r="C23" s="77" t="s">
        <v>153</v>
      </c>
      <c r="D23" s="31" t="s">
        <v>154</v>
      </c>
      <c r="E23" s="32" t="s">
        <v>155</v>
      </c>
      <c r="F23" s="43">
        <v>42710.0</v>
      </c>
      <c r="G23" s="75" t="s">
        <v>156</v>
      </c>
    </row>
    <row r="24" ht="9.0" customHeight="1">
      <c r="A24" s="79" t="s">
        <v>157</v>
      </c>
      <c r="B24" s="11"/>
      <c r="C24" s="11"/>
      <c r="D24" s="11"/>
      <c r="E24" s="11"/>
      <c r="F24" s="11"/>
      <c r="G24" s="12"/>
    </row>
    <row r="25" ht="15.0" customHeight="1">
      <c r="A25" s="81" t="s">
        <v>144</v>
      </c>
      <c r="B25" s="82">
        <v>26.5</v>
      </c>
      <c r="C25" s="83"/>
      <c r="D25" s="85" t="s">
        <v>171</v>
      </c>
      <c r="E25" s="11"/>
      <c r="F25" s="11"/>
      <c r="G25" s="12"/>
    </row>
    <row r="26" ht="15.0" customHeight="1">
      <c r="A26" s="25" t="s">
        <v>144</v>
      </c>
      <c r="B26" s="27" t="s">
        <v>174</v>
      </c>
      <c r="C26" s="28"/>
      <c r="D26" s="25" t="s">
        <v>175</v>
      </c>
      <c r="E26" s="32" t="s">
        <v>39</v>
      </c>
      <c r="F26" s="43">
        <v>42634.0</v>
      </c>
      <c r="G26" s="34" t="s">
        <v>61</v>
      </c>
    </row>
    <row r="27" ht="15.0" customHeight="1">
      <c r="A27" s="25" t="s">
        <v>144</v>
      </c>
      <c r="B27" s="27">
        <v>28.5</v>
      </c>
      <c r="C27" s="44" t="s">
        <v>176</v>
      </c>
      <c r="D27" s="31" t="s">
        <v>177</v>
      </c>
      <c r="E27" s="32" t="s">
        <v>178</v>
      </c>
      <c r="F27" s="43">
        <v>42710.0</v>
      </c>
      <c r="G27" s="34" t="s">
        <v>156</v>
      </c>
    </row>
    <row r="28" ht="15.0" customHeight="1">
      <c r="A28" s="25" t="s">
        <v>144</v>
      </c>
      <c r="B28" s="27" t="s">
        <v>179</v>
      </c>
      <c r="C28" s="28"/>
      <c r="D28" s="35" t="s">
        <v>180</v>
      </c>
      <c r="E28" s="32" t="s">
        <v>181</v>
      </c>
      <c r="F28" s="43">
        <v>42710.0</v>
      </c>
      <c r="G28" s="34" t="s">
        <v>156</v>
      </c>
    </row>
    <row r="29" ht="9.0" customHeight="1">
      <c r="A29" s="23" t="s">
        <v>182</v>
      </c>
      <c r="B29" s="11"/>
      <c r="C29" s="11"/>
      <c r="D29" s="11"/>
      <c r="E29" s="11"/>
      <c r="F29" s="11"/>
      <c r="G29" s="12"/>
    </row>
    <row r="30" ht="15.0" customHeight="1">
      <c r="A30" s="44" t="s">
        <v>144</v>
      </c>
      <c r="B30" s="88">
        <v>30.2</v>
      </c>
      <c r="C30" s="89" t="s">
        <v>202</v>
      </c>
      <c r="D30" s="103" t="s">
        <v>204</v>
      </c>
      <c r="E30" s="105" t="s">
        <v>39</v>
      </c>
      <c r="F30" s="43">
        <v>42710.0</v>
      </c>
      <c r="G30" s="34" t="s">
        <v>156</v>
      </c>
    </row>
    <row r="31" ht="15.0" customHeight="1">
      <c r="A31" s="25" t="s">
        <v>292</v>
      </c>
      <c r="B31" s="27">
        <v>32.0</v>
      </c>
      <c r="C31" s="25" t="s">
        <v>294</v>
      </c>
      <c r="D31" s="25" t="s">
        <v>295</v>
      </c>
      <c r="E31" s="32" t="s">
        <v>39</v>
      </c>
      <c r="F31" s="43">
        <v>42519.0</v>
      </c>
      <c r="G31" s="39" t="s">
        <v>296</v>
      </c>
    </row>
    <row r="32" ht="9.0" customHeight="1">
      <c r="A32" s="23" t="s">
        <v>297</v>
      </c>
      <c r="B32" s="11"/>
      <c r="C32" s="11"/>
      <c r="D32" s="11"/>
      <c r="E32" s="11"/>
      <c r="F32" s="11"/>
      <c r="G32" s="12"/>
    </row>
    <row r="33" ht="18.75" customHeight="1">
      <c r="A33" s="25" t="s">
        <v>292</v>
      </c>
      <c r="B33" s="27">
        <v>32.6</v>
      </c>
      <c r="C33" s="35" t="s">
        <v>298</v>
      </c>
      <c r="D33" s="31" t="s">
        <v>299</v>
      </c>
      <c r="E33" s="32" t="s">
        <v>141</v>
      </c>
      <c r="F33" s="43">
        <v>42634.0</v>
      </c>
      <c r="G33" s="34" t="s">
        <v>61</v>
      </c>
    </row>
    <row r="34" ht="15.0" customHeight="1">
      <c r="A34" s="53" t="s">
        <v>300</v>
      </c>
      <c r="B34" s="11"/>
      <c r="C34" s="11"/>
      <c r="D34" s="11"/>
      <c r="E34" s="11"/>
      <c r="F34" s="11"/>
      <c r="G34" s="12"/>
    </row>
    <row r="35" ht="15.0" customHeight="1">
      <c r="A35" s="25" t="s">
        <v>307</v>
      </c>
      <c r="B35" s="27">
        <v>36.9</v>
      </c>
      <c r="C35" s="25" t="s">
        <v>308</v>
      </c>
      <c r="D35" s="25" t="s">
        <v>309</v>
      </c>
      <c r="E35" s="32" t="s">
        <v>310</v>
      </c>
      <c r="F35" s="43">
        <v>42413.0</v>
      </c>
      <c r="G35" s="34" t="s">
        <v>61</v>
      </c>
    </row>
    <row r="36" ht="15.0" customHeight="1">
      <c r="A36" s="28"/>
      <c r="B36" s="34" t="s">
        <v>311</v>
      </c>
      <c r="C36" s="28"/>
      <c r="D36" s="35" t="s">
        <v>312</v>
      </c>
      <c r="E36" s="32" t="s">
        <v>313</v>
      </c>
      <c r="F36" s="43">
        <v>42670.0</v>
      </c>
      <c r="G36" s="34" t="s">
        <v>122</v>
      </c>
    </row>
    <row r="37" ht="15.0" customHeight="1">
      <c r="A37" s="25" t="s">
        <v>307</v>
      </c>
      <c r="B37" s="27">
        <v>37.7</v>
      </c>
      <c r="C37" s="25" t="s">
        <v>314</v>
      </c>
      <c r="D37" s="31" t="s">
        <v>315</v>
      </c>
      <c r="E37" s="32" t="s">
        <v>316</v>
      </c>
      <c r="F37" s="43">
        <v>42537.0</v>
      </c>
      <c r="G37" s="34" t="s">
        <v>317</v>
      </c>
    </row>
    <row r="38" ht="11.25" customHeight="1">
      <c r="A38" s="25" t="s">
        <v>307</v>
      </c>
      <c r="B38" s="27">
        <v>38.8</v>
      </c>
      <c r="C38" s="25" t="s">
        <v>318</v>
      </c>
      <c r="D38" s="31" t="s">
        <v>319</v>
      </c>
      <c r="E38" s="32" t="s">
        <v>320</v>
      </c>
      <c r="F38" s="43">
        <v>42518.0</v>
      </c>
      <c r="G38" s="34" t="s">
        <v>296</v>
      </c>
    </row>
    <row r="39" ht="9.0" customHeight="1">
      <c r="A39" s="108" t="s">
        <v>321</v>
      </c>
      <c r="B39" s="11"/>
      <c r="C39" s="11"/>
      <c r="D39" s="11"/>
      <c r="E39" s="11"/>
      <c r="F39" s="11"/>
      <c r="G39" s="12"/>
    </row>
    <row r="40" ht="9.0" customHeight="1">
      <c r="A40" s="23" t="s">
        <v>333</v>
      </c>
      <c r="B40" s="11"/>
      <c r="C40" s="11"/>
      <c r="D40" s="11"/>
      <c r="E40" s="11"/>
      <c r="F40" s="11"/>
      <c r="G40" s="12"/>
    </row>
    <row r="41" ht="6.0" customHeight="1">
      <c r="A41" s="25" t="s">
        <v>307</v>
      </c>
      <c r="B41" s="27">
        <v>41.4</v>
      </c>
      <c r="C41" s="35" t="s">
        <v>336</v>
      </c>
      <c r="D41" s="35" t="s">
        <v>338</v>
      </c>
      <c r="E41" s="32" t="s">
        <v>340</v>
      </c>
      <c r="F41" s="43">
        <v>42616.0</v>
      </c>
      <c r="G41" s="75" t="s">
        <v>156</v>
      </c>
    </row>
    <row r="42" ht="9.0" customHeight="1">
      <c r="A42" s="23" t="s">
        <v>344</v>
      </c>
      <c r="B42" s="11"/>
      <c r="C42" s="11"/>
      <c r="D42" s="11"/>
      <c r="E42" s="11"/>
      <c r="F42" s="11"/>
      <c r="G42" s="12"/>
    </row>
    <row r="43" ht="9.0" customHeight="1">
      <c r="A43" s="25" t="s">
        <v>349</v>
      </c>
      <c r="B43" s="27">
        <v>41.4</v>
      </c>
      <c r="C43" s="25" t="s">
        <v>350</v>
      </c>
      <c r="D43" s="31" t="s">
        <v>352</v>
      </c>
      <c r="E43" s="111" t="s">
        <v>354</v>
      </c>
      <c r="F43" s="55">
        <v>42717.0</v>
      </c>
      <c r="G43" s="34" t="s">
        <v>156</v>
      </c>
    </row>
    <row r="44" ht="36.0" customHeight="1">
      <c r="A44" s="23" t="s">
        <v>364</v>
      </c>
      <c r="B44" s="11"/>
      <c r="C44" s="11"/>
      <c r="D44" s="11"/>
      <c r="E44" s="11"/>
      <c r="F44" s="11"/>
      <c r="G44" s="12"/>
    </row>
    <row r="45" ht="18.75" customHeight="1">
      <c r="A45" s="111" t="s">
        <v>349</v>
      </c>
      <c r="B45" s="88">
        <v>41.4</v>
      </c>
      <c r="C45" s="114"/>
      <c r="D45" s="31" t="s">
        <v>375</v>
      </c>
      <c r="E45" s="32" t="s">
        <v>376</v>
      </c>
      <c r="F45" s="43">
        <v>42632.0</v>
      </c>
      <c r="G45" s="34" t="s">
        <v>61</v>
      </c>
    </row>
    <row r="46" ht="18.75" customHeight="1">
      <c r="A46" s="79" t="s">
        <v>377</v>
      </c>
      <c r="B46" s="11"/>
      <c r="C46" s="11"/>
      <c r="D46" s="11"/>
      <c r="E46" s="11"/>
      <c r="F46" s="11"/>
      <c r="G46" s="12"/>
    </row>
    <row r="47" ht="30.0" customHeight="1">
      <c r="A47" s="32" t="s">
        <v>349</v>
      </c>
      <c r="B47" s="27">
        <v>42.1</v>
      </c>
      <c r="C47" s="25" t="s">
        <v>379</v>
      </c>
      <c r="D47" s="25" t="s">
        <v>380</v>
      </c>
      <c r="E47" s="32" t="s">
        <v>381</v>
      </c>
      <c r="F47" s="43">
        <v>42717.0</v>
      </c>
      <c r="G47" s="75" t="s">
        <v>156</v>
      </c>
    </row>
    <row r="48" ht="18.75" customHeight="1">
      <c r="A48" s="23" t="s">
        <v>382</v>
      </c>
      <c r="B48" s="11"/>
      <c r="C48" s="11"/>
      <c r="D48" s="11"/>
      <c r="E48" s="11"/>
      <c r="F48" s="11"/>
      <c r="G48" s="12"/>
    </row>
    <row r="49" ht="18.75" customHeight="1">
      <c r="A49" s="25" t="s">
        <v>349</v>
      </c>
      <c r="B49" s="27">
        <v>42.6</v>
      </c>
      <c r="C49" s="25" t="s">
        <v>383</v>
      </c>
      <c r="D49" s="31" t="s">
        <v>384</v>
      </c>
      <c r="E49" s="32" t="s">
        <v>385</v>
      </c>
      <c r="F49" s="43">
        <v>42717.0</v>
      </c>
      <c r="G49" s="75" t="s">
        <v>156</v>
      </c>
    </row>
    <row r="50" ht="18.75" customHeight="1">
      <c r="A50" s="37" t="s">
        <v>349</v>
      </c>
      <c r="B50" s="37">
        <v>47.5</v>
      </c>
      <c r="C50" s="37" t="s">
        <v>387</v>
      </c>
      <c r="D50" s="58" t="s">
        <v>388</v>
      </c>
      <c r="E50" s="32" t="s">
        <v>391</v>
      </c>
      <c r="F50" s="43">
        <v>42632.0</v>
      </c>
      <c r="G50" s="75" t="s">
        <v>61</v>
      </c>
    </row>
    <row r="51" ht="9.0" customHeight="1">
      <c r="A51" s="23" t="s">
        <v>392</v>
      </c>
      <c r="B51" s="11"/>
      <c r="C51" s="11"/>
      <c r="D51" s="11"/>
      <c r="E51" s="11"/>
      <c r="F51" s="11"/>
      <c r="G51" s="12"/>
    </row>
    <row r="52" ht="15.0" customHeight="1">
      <c r="A52" s="25" t="s">
        <v>349</v>
      </c>
      <c r="B52" s="37">
        <v>47.5</v>
      </c>
      <c r="C52" s="38"/>
      <c r="D52" s="35" t="s">
        <v>393</v>
      </c>
      <c r="E52" s="35" t="s">
        <v>394</v>
      </c>
      <c r="F52" s="43">
        <v>41468.0</v>
      </c>
      <c r="G52" s="93" t="s">
        <v>395</v>
      </c>
    </row>
    <row r="53" ht="15.0" customHeight="1">
      <c r="A53" s="25" t="s">
        <v>349</v>
      </c>
      <c r="B53" s="27">
        <v>47.8</v>
      </c>
      <c r="C53" s="28"/>
      <c r="D53" s="25" t="s">
        <v>396</v>
      </c>
      <c r="E53" s="32" t="s">
        <v>397</v>
      </c>
      <c r="F53" s="43">
        <v>42717.0</v>
      </c>
      <c r="G53" s="75" t="s">
        <v>156</v>
      </c>
    </row>
    <row r="54" ht="15.0" customHeight="1">
      <c r="A54" s="25" t="s">
        <v>349</v>
      </c>
      <c r="B54" s="27">
        <v>48.7</v>
      </c>
      <c r="C54" s="25" t="s">
        <v>398</v>
      </c>
      <c r="D54" s="25" t="s">
        <v>399</v>
      </c>
      <c r="E54" s="32" t="s">
        <v>400</v>
      </c>
      <c r="F54" s="43">
        <v>42710.0</v>
      </c>
      <c r="G54" s="75" t="s">
        <v>156</v>
      </c>
    </row>
    <row r="55" ht="24.0" customHeight="1">
      <c r="A55" s="79" t="s">
        <v>403</v>
      </c>
      <c r="B55" s="11"/>
      <c r="C55" s="11"/>
      <c r="D55" s="11"/>
      <c r="E55" s="11"/>
      <c r="F55" s="11"/>
      <c r="G55" s="12"/>
    </row>
    <row r="56" ht="9.0" customHeight="1">
      <c r="A56" s="25" t="s">
        <v>404</v>
      </c>
      <c r="B56" s="27">
        <v>52.6</v>
      </c>
      <c r="C56" s="25" t="s">
        <v>405</v>
      </c>
      <c r="D56" s="25" t="s">
        <v>406</v>
      </c>
      <c r="E56" s="32" t="s">
        <v>407</v>
      </c>
      <c r="F56" s="99">
        <v>42764.0</v>
      </c>
      <c r="G56" s="75" t="s">
        <v>114</v>
      </c>
    </row>
    <row r="57" ht="15.0" customHeight="1">
      <c r="A57" s="23" t="s">
        <v>408</v>
      </c>
      <c r="B57" s="11"/>
      <c r="C57" s="11"/>
      <c r="D57" s="11"/>
      <c r="E57" s="11"/>
      <c r="F57" s="11"/>
      <c r="G57" s="12"/>
    </row>
    <row r="58" ht="15.0" customHeight="1">
      <c r="A58" s="25" t="s">
        <v>404</v>
      </c>
      <c r="B58" s="27">
        <v>57.0</v>
      </c>
      <c r="C58" s="28"/>
      <c r="D58" s="25" t="s">
        <v>410</v>
      </c>
      <c r="E58" s="25"/>
      <c r="F58" s="43"/>
      <c r="G58" s="27"/>
    </row>
    <row r="59" ht="11.25" customHeight="1">
      <c r="A59" s="25" t="s">
        <v>411</v>
      </c>
      <c r="B59" s="27">
        <v>59.5</v>
      </c>
      <c r="C59" s="25" t="s">
        <v>413</v>
      </c>
      <c r="D59" s="31" t="s">
        <v>415</v>
      </c>
      <c r="E59" s="32" t="s">
        <v>417</v>
      </c>
      <c r="F59" s="43">
        <v>42710.0</v>
      </c>
      <c r="G59" s="75" t="s">
        <v>156</v>
      </c>
    </row>
    <row r="60" ht="37.5" customHeight="1">
      <c r="A60" s="23" t="s">
        <v>419</v>
      </c>
      <c r="B60" s="11"/>
      <c r="C60" s="11"/>
      <c r="D60" s="11"/>
      <c r="E60" s="11"/>
      <c r="F60" s="11"/>
      <c r="G60" s="12"/>
    </row>
    <row r="61" ht="15.0" customHeight="1">
      <c r="A61" s="108" t="s">
        <v>321</v>
      </c>
      <c r="B61" s="11"/>
      <c r="C61" s="11"/>
      <c r="D61" s="11"/>
      <c r="E61" s="11"/>
      <c r="F61" s="11"/>
      <c r="G61" s="12"/>
    </row>
    <row r="62" ht="24.75" customHeight="1">
      <c r="A62" s="25" t="s">
        <v>411</v>
      </c>
      <c r="B62" s="27">
        <v>62.4</v>
      </c>
      <c r="C62" s="25" t="s">
        <v>426</v>
      </c>
      <c r="D62" s="25" t="s">
        <v>427</v>
      </c>
      <c r="E62" s="32" t="s">
        <v>428</v>
      </c>
      <c r="F62" s="55">
        <v>42621.0</v>
      </c>
      <c r="G62" s="34" t="s">
        <v>156</v>
      </c>
    </row>
    <row r="63" ht="15.0" customHeight="1">
      <c r="A63" s="25" t="s">
        <v>411</v>
      </c>
      <c r="B63" s="27">
        <v>63.7</v>
      </c>
      <c r="C63" s="25" t="s">
        <v>432</v>
      </c>
      <c r="D63" s="25" t="s">
        <v>434</v>
      </c>
      <c r="E63" s="32" t="s">
        <v>437</v>
      </c>
      <c r="F63" s="55">
        <v>42621.0</v>
      </c>
      <c r="G63" s="34" t="s">
        <v>156</v>
      </c>
    </row>
    <row r="64" ht="37.5" customHeight="1">
      <c r="A64" s="23" t="s">
        <v>439</v>
      </c>
      <c r="B64" s="11"/>
      <c r="C64" s="11"/>
      <c r="D64" s="11"/>
      <c r="E64" s="11"/>
      <c r="F64" s="11"/>
      <c r="G64" s="12"/>
    </row>
    <row r="65" ht="15.0" customHeight="1">
      <c r="A65" s="25" t="s">
        <v>451</v>
      </c>
      <c r="B65" s="27">
        <v>68.4</v>
      </c>
      <c r="C65" s="25" t="s">
        <v>453</v>
      </c>
      <c r="D65" s="121" t="s">
        <v>464</v>
      </c>
      <c r="E65" s="32" t="s">
        <v>476</v>
      </c>
      <c r="F65" s="86">
        <v>42768.0</v>
      </c>
      <c r="G65" s="75" t="s">
        <v>478</v>
      </c>
    </row>
    <row r="66" ht="37.5" customHeight="1">
      <c r="A66" s="122" t="s">
        <v>479</v>
      </c>
      <c r="B66" s="11"/>
      <c r="C66" s="11"/>
      <c r="D66" s="11"/>
      <c r="E66" s="11"/>
      <c r="F66" s="11"/>
      <c r="G66" s="12"/>
    </row>
    <row r="67" ht="15.0" customHeight="1">
      <c r="A67" s="25" t="s">
        <v>451</v>
      </c>
      <c r="B67" s="27">
        <v>68.4</v>
      </c>
      <c r="C67" s="25" t="s">
        <v>496</v>
      </c>
      <c r="D67" s="25" t="s">
        <v>497</v>
      </c>
      <c r="E67" s="32" t="s">
        <v>498</v>
      </c>
      <c r="F67" s="86">
        <v>42764.0</v>
      </c>
      <c r="G67" s="75" t="s">
        <v>478</v>
      </c>
    </row>
    <row r="68" ht="9.0" customHeight="1">
      <c r="A68" s="23" t="s">
        <v>499</v>
      </c>
      <c r="B68" s="11"/>
      <c r="C68" s="11"/>
      <c r="D68" s="11"/>
      <c r="E68" s="11"/>
      <c r="F68" s="11"/>
      <c r="G68" s="12"/>
    </row>
    <row r="69" ht="10.5" customHeight="1">
      <c r="A69" s="25" t="s">
        <v>507</v>
      </c>
      <c r="B69" s="27">
        <v>77.0</v>
      </c>
      <c r="C69" s="35" t="s">
        <v>508</v>
      </c>
      <c r="D69" s="35" t="s">
        <v>509</v>
      </c>
      <c r="E69" s="32" t="s">
        <v>510</v>
      </c>
      <c r="F69" s="86">
        <v>42664.0</v>
      </c>
      <c r="G69" s="75" t="s">
        <v>304</v>
      </c>
    </row>
    <row r="70" ht="24.0" customHeight="1">
      <c r="A70" s="23" t="s">
        <v>511</v>
      </c>
      <c r="B70" s="11"/>
      <c r="C70" s="11"/>
      <c r="D70" s="11"/>
      <c r="E70" s="11"/>
      <c r="F70" s="11"/>
      <c r="G70" s="12"/>
    </row>
    <row r="71" ht="16.5" customHeight="1">
      <c r="A71" s="25" t="s">
        <v>507</v>
      </c>
      <c r="B71" s="27">
        <v>77.1</v>
      </c>
      <c r="C71" s="28"/>
      <c r="D71" s="32" t="s">
        <v>522</v>
      </c>
      <c r="E71" s="32" t="s">
        <v>525</v>
      </c>
      <c r="F71" s="43">
        <v>42770.0</v>
      </c>
      <c r="G71" s="75" t="s">
        <v>527</v>
      </c>
    </row>
    <row r="72" ht="15.0" customHeight="1">
      <c r="A72" s="79" t="s">
        <v>528</v>
      </c>
      <c r="B72" s="11"/>
      <c r="C72" s="11"/>
      <c r="D72" s="11"/>
      <c r="E72" s="11"/>
      <c r="F72" s="11"/>
      <c r="G72" s="12"/>
    </row>
    <row r="73" ht="4.5" customHeight="1">
      <c r="A73" s="25" t="s">
        <v>538</v>
      </c>
      <c r="B73" s="27">
        <v>91.2</v>
      </c>
      <c r="C73" s="35" t="s">
        <v>540</v>
      </c>
      <c r="D73" s="35" t="s">
        <v>541</v>
      </c>
      <c r="E73" s="32" t="s">
        <v>542</v>
      </c>
      <c r="F73" s="86">
        <v>42738.0</v>
      </c>
      <c r="G73" s="75" t="s">
        <v>544</v>
      </c>
    </row>
    <row r="74" ht="24.0" customHeight="1">
      <c r="A74" s="23" t="s">
        <v>547</v>
      </c>
      <c r="B74" s="11"/>
      <c r="C74" s="11"/>
      <c r="D74" s="11"/>
      <c r="E74" s="11"/>
      <c r="F74" s="11"/>
      <c r="G74" s="12"/>
    </row>
    <row r="75" ht="10.5" customHeight="1">
      <c r="A75" s="25" t="s">
        <v>538</v>
      </c>
      <c r="B75" s="27">
        <v>91.2</v>
      </c>
      <c r="C75" s="35" t="s">
        <v>549</v>
      </c>
      <c r="D75" s="35" t="s">
        <v>550</v>
      </c>
      <c r="E75" s="25"/>
      <c r="F75" s="43"/>
      <c r="G75" s="27"/>
    </row>
    <row r="76" ht="24.0" customHeight="1">
      <c r="A76" s="23" t="s">
        <v>551</v>
      </c>
      <c r="B76" s="11"/>
      <c r="C76" s="11"/>
      <c r="D76" s="11"/>
      <c r="E76" s="11"/>
      <c r="F76" s="11"/>
      <c r="G76" s="12"/>
    </row>
    <row r="77" ht="15.0" customHeight="1">
      <c r="A77" s="27" t="s">
        <v>558</v>
      </c>
      <c r="B77" s="37">
        <v>101.1</v>
      </c>
      <c r="C77" s="37" t="s">
        <v>559</v>
      </c>
      <c r="D77" s="58" t="s">
        <v>560</v>
      </c>
      <c r="E77" s="75" t="s">
        <v>561</v>
      </c>
      <c r="F77" s="43">
        <v>42769.0</v>
      </c>
      <c r="G77" s="75" t="s">
        <v>114</v>
      </c>
    </row>
    <row r="78" ht="27.75" customHeight="1">
      <c r="A78" s="92" t="s">
        <v>562</v>
      </c>
      <c r="B78" s="11"/>
      <c r="C78" s="11"/>
      <c r="D78" s="11"/>
      <c r="E78" s="11"/>
      <c r="F78" s="11"/>
      <c r="G78" s="12"/>
    </row>
    <row r="79" ht="15.0" customHeight="1">
      <c r="A79" s="27" t="s">
        <v>558</v>
      </c>
      <c r="B79" s="37">
        <v>104.0</v>
      </c>
      <c r="C79" s="35" t="s">
        <v>563</v>
      </c>
      <c r="D79" s="35" t="s">
        <v>564</v>
      </c>
      <c r="E79" s="37" t="s">
        <v>565</v>
      </c>
      <c r="F79" s="33">
        <v>42079.0</v>
      </c>
      <c r="G79" s="37" t="s">
        <v>566</v>
      </c>
    </row>
    <row r="80" ht="15.0" customHeight="1">
      <c r="A80" s="25" t="s">
        <v>558</v>
      </c>
      <c r="B80" s="37">
        <v>104.4</v>
      </c>
      <c r="C80" s="35" t="s">
        <v>567</v>
      </c>
      <c r="D80" s="35" t="s">
        <v>568</v>
      </c>
      <c r="E80" s="35" t="s">
        <v>569</v>
      </c>
      <c r="F80" s="33">
        <v>42079.0</v>
      </c>
      <c r="G80" s="37" t="s">
        <v>566</v>
      </c>
    </row>
    <row r="81" ht="15.0" customHeight="1">
      <c r="A81" s="27" t="s">
        <v>570</v>
      </c>
      <c r="B81" s="37">
        <v>105.0</v>
      </c>
      <c r="C81" s="37" t="s">
        <v>571</v>
      </c>
      <c r="D81" s="58" t="s">
        <v>572</v>
      </c>
      <c r="E81" s="75" t="s">
        <v>39</v>
      </c>
      <c r="F81" s="43">
        <v>42650.0</v>
      </c>
      <c r="G81" s="34" t="s">
        <v>137</v>
      </c>
    </row>
    <row r="82" ht="15.0" customHeight="1">
      <c r="A82" s="59" t="s">
        <v>573</v>
      </c>
      <c r="B82" s="11"/>
      <c r="C82" s="11"/>
      <c r="D82" s="11"/>
      <c r="E82" s="11"/>
      <c r="F82" s="11"/>
      <c r="G82" s="12"/>
    </row>
    <row r="83" ht="15.0" customHeight="1">
      <c r="A83" s="27" t="s">
        <v>570</v>
      </c>
      <c r="B83" s="37">
        <v>106.2</v>
      </c>
      <c r="C83" s="37" t="s">
        <v>574</v>
      </c>
      <c r="D83" s="37" t="s">
        <v>575</v>
      </c>
      <c r="E83" s="125"/>
      <c r="F83" s="29"/>
      <c r="G83" s="30"/>
    </row>
    <row r="84" ht="15.0" customHeight="1">
      <c r="A84" s="59" t="s">
        <v>576</v>
      </c>
      <c r="B84" s="11"/>
      <c r="C84" s="11"/>
      <c r="D84" s="11"/>
      <c r="E84" s="11"/>
      <c r="F84" s="11"/>
      <c r="G84" s="12"/>
    </row>
    <row r="85" ht="15.0" customHeight="1">
      <c r="A85" s="27" t="s">
        <v>570</v>
      </c>
      <c r="B85" s="37">
        <v>106.2</v>
      </c>
      <c r="C85" s="37" t="s">
        <v>580</v>
      </c>
      <c r="D85" s="37" t="s">
        <v>581</v>
      </c>
      <c r="E85" s="37" t="s">
        <v>582</v>
      </c>
      <c r="F85" s="43">
        <v>42110.0</v>
      </c>
      <c r="G85" s="37" t="s">
        <v>583</v>
      </c>
    </row>
    <row r="86" ht="15.0" customHeight="1">
      <c r="A86" s="27" t="s">
        <v>570</v>
      </c>
      <c r="B86" s="37">
        <v>107.9</v>
      </c>
      <c r="C86" s="37" t="s">
        <v>584</v>
      </c>
      <c r="D86" s="37" t="s">
        <v>585</v>
      </c>
      <c r="E86" s="75" t="s">
        <v>586</v>
      </c>
      <c r="F86" s="43">
        <v>42521.0</v>
      </c>
      <c r="G86" s="75" t="s">
        <v>587</v>
      </c>
    </row>
    <row r="87" ht="27.0" customHeight="1">
      <c r="A87" s="127" t="s">
        <v>588</v>
      </c>
      <c r="B87" s="11"/>
      <c r="C87" s="11"/>
      <c r="D87" s="11"/>
      <c r="E87" s="11"/>
      <c r="F87" s="11"/>
      <c r="G87" s="12"/>
    </row>
    <row r="88" ht="15.0" customHeight="1">
      <c r="A88" s="27" t="s">
        <v>570</v>
      </c>
      <c r="B88" s="37">
        <v>109.5</v>
      </c>
      <c r="C88" s="37" t="s">
        <v>615</v>
      </c>
      <c r="D88" s="37" t="s">
        <v>616</v>
      </c>
      <c r="E88" s="37" t="s">
        <v>39</v>
      </c>
      <c r="F88" s="33">
        <v>42443.0</v>
      </c>
      <c r="G88" s="34" t="s">
        <v>40</v>
      </c>
    </row>
    <row r="89" ht="15.0" customHeight="1">
      <c r="A89" s="59" t="s">
        <v>617</v>
      </c>
      <c r="B89" s="11"/>
      <c r="C89" s="11"/>
      <c r="D89" s="11"/>
      <c r="E89" s="11"/>
      <c r="F89" s="11"/>
      <c r="G89" s="12"/>
    </row>
    <row r="90" ht="15.0" customHeight="1">
      <c r="A90" s="27" t="s">
        <v>570</v>
      </c>
      <c r="B90" s="37">
        <v>109.5</v>
      </c>
      <c r="C90" s="125"/>
      <c r="D90" s="58" t="s">
        <v>621</v>
      </c>
      <c r="E90" s="130" t="s">
        <v>623</v>
      </c>
      <c r="F90" s="43">
        <v>42671.0</v>
      </c>
      <c r="G90" s="34" t="s">
        <v>101</v>
      </c>
    </row>
    <row r="91" ht="24.0" customHeight="1">
      <c r="A91" s="59" t="s">
        <v>641</v>
      </c>
      <c r="B91" s="11"/>
      <c r="C91" s="11"/>
      <c r="D91" s="11"/>
      <c r="E91" s="11"/>
      <c r="F91" s="11"/>
      <c r="G91" s="12"/>
    </row>
    <row r="92" ht="15.0" customHeight="1">
      <c r="A92" s="27" t="s">
        <v>570</v>
      </c>
      <c r="B92" s="37">
        <v>109.5</v>
      </c>
      <c r="C92" s="37" t="s">
        <v>646</v>
      </c>
      <c r="D92" s="37" t="s">
        <v>648</v>
      </c>
      <c r="E92" s="37" t="s">
        <v>649</v>
      </c>
      <c r="F92" s="43">
        <v>42050.0</v>
      </c>
      <c r="G92" s="27" t="s">
        <v>653</v>
      </c>
    </row>
    <row r="93" ht="15.0" customHeight="1">
      <c r="A93" s="21" t="s">
        <v>654</v>
      </c>
      <c r="B93" s="11"/>
      <c r="C93" s="11"/>
      <c r="D93" s="11"/>
      <c r="E93" s="11"/>
      <c r="F93" s="11"/>
      <c r="G93" s="12"/>
    </row>
    <row r="94" ht="15.0" customHeight="1">
      <c r="A94" s="27" t="s">
        <v>662</v>
      </c>
      <c r="B94" s="37">
        <v>111.4</v>
      </c>
      <c r="C94" s="37" t="s">
        <v>664</v>
      </c>
      <c r="D94" s="37" t="s">
        <v>665</v>
      </c>
      <c r="E94" s="37" t="s">
        <v>39</v>
      </c>
      <c r="F94" s="43">
        <v>42425.0</v>
      </c>
      <c r="G94" s="34" t="s">
        <v>666</v>
      </c>
    </row>
    <row r="95" ht="15.0" customHeight="1">
      <c r="A95" s="66" t="s">
        <v>667</v>
      </c>
      <c r="B95" s="11"/>
      <c r="C95" s="11"/>
      <c r="D95" s="11"/>
      <c r="E95" s="11"/>
      <c r="F95" s="11"/>
      <c r="G95" s="12"/>
    </row>
    <row r="96" ht="15.0" customHeight="1">
      <c r="A96" s="27" t="s">
        <v>662</v>
      </c>
      <c r="B96" s="37">
        <v>112.6</v>
      </c>
      <c r="C96" s="37" t="s">
        <v>668</v>
      </c>
      <c r="D96" s="37" t="s">
        <v>669</v>
      </c>
      <c r="E96" s="75" t="s">
        <v>39</v>
      </c>
      <c r="F96" s="43">
        <v>42510.0</v>
      </c>
      <c r="G96" s="34" t="s">
        <v>670</v>
      </c>
    </row>
    <row r="97" ht="15.0" customHeight="1">
      <c r="A97" s="27" t="s">
        <v>662</v>
      </c>
      <c r="B97" s="37">
        <v>114.7</v>
      </c>
      <c r="C97" s="37" t="s">
        <v>671</v>
      </c>
      <c r="D97" s="37" t="s">
        <v>672</v>
      </c>
      <c r="E97" s="75" t="s">
        <v>39</v>
      </c>
      <c r="F97" s="43">
        <v>42651.0</v>
      </c>
      <c r="G97" s="34" t="s">
        <v>137</v>
      </c>
    </row>
    <row r="98" ht="15.0" customHeight="1">
      <c r="A98" s="27" t="s">
        <v>662</v>
      </c>
      <c r="B98" s="37">
        <v>115.5</v>
      </c>
      <c r="C98" s="37" t="s">
        <v>673</v>
      </c>
      <c r="D98" s="58" t="s">
        <v>674</v>
      </c>
      <c r="E98" s="75" t="s">
        <v>39</v>
      </c>
      <c r="F98" s="43">
        <v>42652.0</v>
      </c>
      <c r="G98" s="34" t="s">
        <v>675</v>
      </c>
    </row>
    <row r="99" ht="15.0" customHeight="1">
      <c r="A99" s="34" t="s">
        <v>662</v>
      </c>
      <c r="B99" s="75">
        <v>116.04</v>
      </c>
      <c r="C99" s="37"/>
      <c r="D99" s="58"/>
      <c r="E99" s="75" t="s">
        <v>676</v>
      </c>
      <c r="F99" s="43">
        <v>42675.0</v>
      </c>
      <c r="G99" s="34" t="s">
        <v>45</v>
      </c>
    </row>
    <row r="100" ht="15.0" customHeight="1">
      <c r="A100" s="27" t="s">
        <v>677</v>
      </c>
      <c r="B100" s="37">
        <v>119.6</v>
      </c>
      <c r="C100" s="37" t="s">
        <v>678</v>
      </c>
      <c r="D100" s="58" t="s">
        <v>679</v>
      </c>
      <c r="E100" s="75" t="s">
        <v>680</v>
      </c>
      <c r="F100" s="43">
        <v>42587.0</v>
      </c>
      <c r="G100" s="34" t="s">
        <v>681</v>
      </c>
    </row>
    <row r="101" ht="24.0" customHeight="1">
      <c r="A101" s="92" t="s">
        <v>682</v>
      </c>
      <c r="B101" s="11"/>
      <c r="C101" s="11"/>
      <c r="D101" s="11"/>
      <c r="E101" s="11"/>
      <c r="F101" s="11"/>
      <c r="G101" s="12"/>
    </row>
    <row r="102" ht="15.0" customHeight="1">
      <c r="A102" s="27" t="s">
        <v>677</v>
      </c>
      <c r="B102" s="37">
        <v>127.3</v>
      </c>
      <c r="C102" s="37" t="s">
        <v>683</v>
      </c>
      <c r="D102" s="58" t="s">
        <v>684</v>
      </c>
      <c r="E102" s="75" t="s">
        <v>685</v>
      </c>
      <c r="F102" s="86">
        <v>42675.0</v>
      </c>
      <c r="G102" s="34" t="s">
        <v>45</v>
      </c>
    </row>
    <row r="103" ht="51.0" customHeight="1">
      <c r="A103" s="59" t="s">
        <v>686</v>
      </c>
      <c r="B103" s="11"/>
      <c r="C103" s="11"/>
      <c r="D103" s="11"/>
      <c r="E103" s="11"/>
      <c r="F103" s="11"/>
      <c r="G103" s="12"/>
    </row>
    <row r="104" ht="15.0" customHeight="1">
      <c r="A104" s="27" t="s">
        <v>687</v>
      </c>
      <c r="B104" s="37">
        <v>136.5</v>
      </c>
      <c r="C104" s="37" t="s">
        <v>688</v>
      </c>
      <c r="D104" s="37" t="s">
        <v>689</v>
      </c>
      <c r="E104" s="134" t="s">
        <v>691</v>
      </c>
      <c r="F104" s="43">
        <v>42499.0</v>
      </c>
      <c r="G104" s="34" t="s">
        <v>692</v>
      </c>
    </row>
    <row r="105" ht="15.0" customHeight="1">
      <c r="A105" s="27" t="s">
        <v>687</v>
      </c>
      <c r="B105" s="37">
        <v>137.0</v>
      </c>
      <c r="C105" s="37" t="s">
        <v>693</v>
      </c>
      <c r="D105" s="58" t="s">
        <v>694</v>
      </c>
      <c r="E105" s="136" t="s">
        <v>695</v>
      </c>
      <c r="F105" s="43">
        <v>42731.0</v>
      </c>
      <c r="G105" s="34" t="s">
        <v>715</v>
      </c>
    </row>
    <row r="106" ht="24.0" customHeight="1">
      <c r="A106" s="66" t="s">
        <v>718</v>
      </c>
      <c r="B106" s="11"/>
      <c r="C106" s="11"/>
      <c r="D106" s="11"/>
      <c r="E106" s="11"/>
      <c r="F106" s="11"/>
      <c r="G106" s="12"/>
    </row>
    <row r="107" ht="15.0" customHeight="1">
      <c r="A107" s="27" t="s">
        <v>687</v>
      </c>
      <c r="B107" s="37">
        <v>139.5</v>
      </c>
      <c r="C107" s="37" t="s">
        <v>727</v>
      </c>
      <c r="D107" s="37" t="s">
        <v>206</v>
      </c>
      <c r="E107" s="75" t="s">
        <v>729</v>
      </c>
      <c r="F107" s="43">
        <v>42675.0</v>
      </c>
      <c r="G107" s="34" t="s">
        <v>45</v>
      </c>
    </row>
    <row r="108" ht="24.0" customHeight="1">
      <c r="A108" s="79" t="s">
        <v>735</v>
      </c>
      <c r="B108" s="11"/>
      <c r="C108" s="11"/>
      <c r="D108" s="11"/>
      <c r="E108" s="11"/>
      <c r="F108" s="11"/>
      <c r="G108" s="12"/>
    </row>
    <row r="109" ht="15.0" customHeight="1">
      <c r="A109" s="25" t="s">
        <v>687</v>
      </c>
      <c r="B109" s="27">
        <v>140.2</v>
      </c>
      <c r="C109" s="25" t="s">
        <v>748</v>
      </c>
      <c r="D109" s="25" t="s">
        <v>750</v>
      </c>
      <c r="E109" s="32" t="s">
        <v>39</v>
      </c>
      <c r="F109" s="86">
        <v>42451.0</v>
      </c>
      <c r="G109" s="36" t="s">
        <v>186</v>
      </c>
    </row>
    <row r="110" ht="15.0" customHeight="1">
      <c r="A110" s="25" t="s">
        <v>687</v>
      </c>
      <c r="B110" s="27">
        <v>143.1</v>
      </c>
      <c r="C110" s="35" t="s">
        <v>751</v>
      </c>
      <c r="D110" s="35" t="s">
        <v>752</v>
      </c>
      <c r="E110" s="32" t="s">
        <v>753</v>
      </c>
      <c r="F110" s="43">
        <v>42586.0</v>
      </c>
      <c r="G110" s="34" t="s">
        <v>755</v>
      </c>
    </row>
    <row r="111" ht="24.0" customHeight="1">
      <c r="A111" s="139" t="s">
        <v>756</v>
      </c>
      <c r="B111" s="11"/>
      <c r="C111" s="11"/>
      <c r="D111" s="11"/>
      <c r="E111" s="11"/>
      <c r="F111" s="11"/>
      <c r="G111" s="12"/>
    </row>
    <row r="112" ht="15.75" customHeight="1">
      <c r="A112" s="25" t="s">
        <v>687</v>
      </c>
      <c r="B112" s="27">
        <v>145.4</v>
      </c>
      <c r="C112" s="38"/>
      <c r="D112" s="35" t="s">
        <v>770</v>
      </c>
      <c r="E112" s="32" t="s">
        <v>772</v>
      </c>
      <c r="F112" s="86">
        <v>42707.0</v>
      </c>
      <c r="G112" s="36" t="s">
        <v>88</v>
      </c>
    </row>
    <row r="113" ht="27.75" customHeight="1">
      <c r="A113" s="25" t="s">
        <v>774</v>
      </c>
      <c r="B113" s="27">
        <v>151.9</v>
      </c>
      <c r="C113" s="25" t="s">
        <v>776</v>
      </c>
      <c r="D113" s="31" t="s">
        <v>778</v>
      </c>
      <c r="E113" s="32" t="s">
        <v>780</v>
      </c>
      <c r="F113" s="43">
        <v>42466.0</v>
      </c>
      <c r="G113" s="34" t="s">
        <v>781</v>
      </c>
    </row>
    <row r="114" ht="24.0" customHeight="1">
      <c r="A114" s="23" t="s">
        <v>782</v>
      </c>
      <c r="B114" s="11"/>
      <c r="C114" s="11"/>
      <c r="D114" s="11"/>
      <c r="E114" s="11"/>
      <c r="F114" s="11"/>
      <c r="G114" s="12"/>
    </row>
    <row r="115" ht="15.0" customHeight="1">
      <c r="A115" s="24" t="s">
        <v>784</v>
      </c>
      <c r="B115" s="26">
        <v>155.4</v>
      </c>
      <c r="C115" s="45"/>
      <c r="D115" s="24" t="s">
        <v>785</v>
      </c>
      <c r="E115" s="42" t="s">
        <v>788</v>
      </c>
      <c r="F115" s="117">
        <v>42652.0</v>
      </c>
      <c r="G115" s="34" t="s">
        <v>137</v>
      </c>
    </row>
    <row r="116" ht="15.0" customHeight="1">
      <c r="A116" s="24" t="s">
        <v>784</v>
      </c>
      <c r="B116" s="26">
        <v>158.4</v>
      </c>
      <c r="C116" s="24" t="s">
        <v>793</v>
      </c>
      <c r="D116" s="41" t="s">
        <v>794</v>
      </c>
      <c r="E116" s="42" t="s">
        <v>795</v>
      </c>
      <c r="F116" s="117">
        <v>42700.0</v>
      </c>
      <c r="G116" s="34" t="s">
        <v>796</v>
      </c>
    </row>
    <row r="117" ht="9.0" customHeight="1">
      <c r="A117" s="143" t="s">
        <v>797</v>
      </c>
      <c r="B117" s="11"/>
      <c r="C117" s="11"/>
      <c r="D117" s="11"/>
      <c r="E117" s="11"/>
      <c r="F117" s="11"/>
      <c r="G117" s="12"/>
    </row>
    <row r="118" ht="15.0" customHeight="1">
      <c r="A118" s="24" t="s">
        <v>784</v>
      </c>
      <c r="B118" s="26">
        <v>158.4</v>
      </c>
      <c r="C118" s="24" t="s">
        <v>811</v>
      </c>
      <c r="D118" s="41" t="s">
        <v>812</v>
      </c>
      <c r="E118" s="42" t="s">
        <v>813</v>
      </c>
      <c r="F118" s="117">
        <v>42652.0</v>
      </c>
      <c r="G118" s="34" t="s">
        <v>137</v>
      </c>
    </row>
    <row r="119" ht="85.5" customHeight="1">
      <c r="A119" s="63" t="s">
        <v>814</v>
      </c>
      <c r="B119" s="11"/>
      <c r="C119" s="11"/>
      <c r="D119" s="11"/>
      <c r="E119" s="11"/>
      <c r="F119" s="11"/>
      <c r="G119" s="12"/>
    </row>
    <row r="120" ht="15.0" customHeight="1">
      <c r="A120" s="24" t="s">
        <v>815</v>
      </c>
      <c r="B120" s="26">
        <v>162.6</v>
      </c>
      <c r="C120" s="24" t="s">
        <v>816</v>
      </c>
      <c r="D120" s="41" t="s">
        <v>817</v>
      </c>
      <c r="E120" s="42" t="s">
        <v>819</v>
      </c>
      <c r="F120" s="145">
        <v>42485.0</v>
      </c>
      <c r="G120" s="62" t="s">
        <v>823</v>
      </c>
    </row>
    <row r="121" ht="12.0" customHeight="1">
      <c r="A121" s="63" t="s">
        <v>824</v>
      </c>
      <c r="B121" s="11"/>
      <c r="C121" s="11"/>
      <c r="D121" s="11"/>
      <c r="E121" s="11"/>
      <c r="F121" s="11"/>
      <c r="G121" s="12"/>
    </row>
    <row r="122" ht="15.0" customHeight="1">
      <c r="A122" s="24" t="s">
        <v>815</v>
      </c>
      <c r="B122" s="26">
        <v>163.3</v>
      </c>
      <c r="C122" s="24" t="s">
        <v>829</v>
      </c>
      <c r="D122" s="24" t="s">
        <v>830</v>
      </c>
      <c r="E122" s="24" t="s">
        <v>39</v>
      </c>
      <c r="F122" s="147"/>
      <c r="G122" s="116"/>
    </row>
    <row r="123" ht="99.0" customHeight="1">
      <c r="A123" s="63" t="s">
        <v>842</v>
      </c>
      <c r="B123" s="11"/>
      <c r="C123" s="11"/>
      <c r="D123" s="11"/>
      <c r="E123" s="11"/>
      <c r="F123" s="11"/>
      <c r="G123" s="12"/>
    </row>
    <row r="124" ht="15.0" customHeight="1">
      <c r="A124" s="24" t="s">
        <v>815</v>
      </c>
      <c r="B124" s="26">
        <v>166.5</v>
      </c>
      <c r="C124" s="148" t="s">
        <v>846</v>
      </c>
      <c r="D124" s="24" t="s">
        <v>848</v>
      </c>
      <c r="E124" s="24" t="s">
        <v>849</v>
      </c>
      <c r="F124" s="61"/>
      <c r="G124" s="61"/>
    </row>
    <row r="125" ht="24.0" customHeight="1">
      <c r="A125" s="22" t="s">
        <v>850</v>
      </c>
      <c r="B125" s="11"/>
      <c r="C125" s="11"/>
      <c r="D125" s="11"/>
      <c r="E125" s="11"/>
      <c r="F125" s="11"/>
      <c r="G125" s="12"/>
    </row>
    <row r="126" ht="24.0" customHeight="1">
      <c r="A126" s="149" t="s">
        <v>851</v>
      </c>
      <c r="B126" s="11"/>
      <c r="C126" s="11"/>
      <c r="D126" s="11"/>
      <c r="E126" s="11"/>
      <c r="F126" s="11"/>
      <c r="G126" s="12"/>
    </row>
    <row r="127" ht="15.0" customHeight="1">
      <c r="A127" s="151" t="s">
        <v>859</v>
      </c>
      <c r="B127" s="49">
        <v>169.2</v>
      </c>
      <c r="C127" s="151" t="s">
        <v>868</v>
      </c>
      <c r="D127" s="151" t="s">
        <v>869</v>
      </c>
      <c r="E127" s="151" t="s">
        <v>870</v>
      </c>
      <c r="F127" s="155"/>
      <c r="G127" s="155"/>
    </row>
    <row r="128" ht="15.0" customHeight="1">
      <c r="A128" s="161" t="s">
        <v>876</v>
      </c>
      <c r="B128" s="11"/>
      <c r="C128" s="11"/>
      <c r="D128" s="11"/>
      <c r="E128" s="11"/>
      <c r="F128" s="11"/>
      <c r="G128" s="12"/>
    </row>
    <row r="129" ht="15.0" customHeight="1">
      <c r="A129" s="151" t="s">
        <v>859</v>
      </c>
      <c r="B129" s="49">
        <v>177.2</v>
      </c>
      <c r="C129" s="151" t="s">
        <v>881</v>
      </c>
      <c r="D129" s="162" t="s">
        <v>882</v>
      </c>
      <c r="E129" s="163" t="s">
        <v>39</v>
      </c>
      <c r="F129" s="164">
        <v>42605.0</v>
      </c>
      <c r="G129" s="51" t="s">
        <v>40</v>
      </c>
    </row>
    <row r="130" ht="15.0" customHeight="1">
      <c r="A130" s="146" t="s">
        <v>883</v>
      </c>
      <c r="B130" s="11"/>
      <c r="C130" s="11"/>
      <c r="D130" s="11"/>
      <c r="E130" s="11"/>
      <c r="F130" s="11"/>
      <c r="G130" s="12"/>
    </row>
    <row r="131" ht="15.0" customHeight="1">
      <c r="A131" s="35" t="s">
        <v>859</v>
      </c>
      <c r="B131" s="37">
        <v>177.3</v>
      </c>
      <c r="C131" s="35" t="s">
        <v>884</v>
      </c>
      <c r="D131" s="35" t="s">
        <v>885</v>
      </c>
      <c r="E131" s="39" t="s">
        <v>886</v>
      </c>
      <c r="F131" s="145">
        <v>42605.0</v>
      </c>
      <c r="G131" s="62" t="s">
        <v>40</v>
      </c>
    </row>
    <row r="132" ht="15.0" customHeight="1">
      <c r="A132" s="25" t="s">
        <v>28</v>
      </c>
      <c r="B132" s="27">
        <v>179.4</v>
      </c>
      <c r="C132" s="25" t="s">
        <v>31</v>
      </c>
      <c r="D132" s="25" t="s">
        <v>32</v>
      </c>
      <c r="E132" s="32" t="s">
        <v>887</v>
      </c>
      <c r="F132" s="145">
        <v>42605.0</v>
      </c>
      <c r="G132" s="62" t="s">
        <v>40</v>
      </c>
    </row>
    <row r="133" ht="36.0" customHeight="1">
      <c r="A133" s="23" t="s">
        <v>888</v>
      </c>
      <c r="B133" s="11"/>
      <c r="C133" s="11"/>
      <c r="D133" s="11"/>
      <c r="E133" s="11"/>
      <c r="F133" s="11"/>
      <c r="G133" s="12"/>
    </row>
    <row r="134" ht="24.0" customHeight="1">
      <c r="A134" s="23" t="s">
        <v>889</v>
      </c>
      <c r="B134" s="11"/>
      <c r="C134" s="11"/>
      <c r="D134" s="11"/>
      <c r="E134" s="11"/>
      <c r="F134" s="11"/>
      <c r="G134" s="12"/>
    </row>
  </sheetData>
  <mergeCells count="60">
    <mergeCell ref="A108:G108"/>
    <mergeCell ref="A106:G106"/>
    <mergeCell ref="A101:G101"/>
    <mergeCell ref="A103:G103"/>
    <mergeCell ref="A74:G74"/>
    <mergeCell ref="A72:G72"/>
    <mergeCell ref="A93:G93"/>
    <mergeCell ref="A95:G95"/>
    <mergeCell ref="A111:G111"/>
    <mergeCell ref="A82:G82"/>
    <mergeCell ref="A84:G84"/>
    <mergeCell ref="A89:G89"/>
    <mergeCell ref="A87:G87"/>
    <mergeCell ref="A70:G70"/>
    <mergeCell ref="A91:G91"/>
    <mergeCell ref="A6:G6"/>
    <mergeCell ref="A24:G24"/>
    <mergeCell ref="A17:G17"/>
    <mergeCell ref="A20:G20"/>
    <mergeCell ref="A10:G10"/>
    <mergeCell ref="A9:G9"/>
    <mergeCell ref="A7:G7"/>
    <mergeCell ref="A42:G42"/>
    <mergeCell ref="A39:G39"/>
    <mergeCell ref="A40:G40"/>
    <mergeCell ref="A32:G32"/>
    <mergeCell ref="A34:G34"/>
    <mergeCell ref="A48:G48"/>
    <mergeCell ref="A5:G5"/>
    <mergeCell ref="A4:G4"/>
    <mergeCell ref="A3:G3"/>
    <mergeCell ref="A2:E2"/>
    <mergeCell ref="A1:E1"/>
    <mergeCell ref="D25:G25"/>
    <mergeCell ref="A29:G29"/>
    <mergeCell ref="A133:G133"/>
    <mergeCell ref="A134:G134"/>
    <mergeCell ref="A76:G76"/>
    <mergeCell ref="A78:G78"/>
    <mergeCell ref="A68:G68"/>
    <mergeCell ref="A55:G55"/>
    <mergeCell ref="A57:G57"/>
    <mergeCell ref="A66:G66"/>
    <mergeCell ref="A61:G61"/>
    <mergeCell ref="A64:G64"/>
    <mergeCell ref="A51:G51"/>
    <mergeCell ref="A60:G60"/>
    <mergeCell ref="F1:G1"/>
    <mergeCell ref="F2:G2"/>
    <mergeCell ref="A121:G121"/>
    <mergeCell ref="A123:G123"/>
    <mergeCell ref="A117:G117"/>
    <mergeCell ref="A114:G114"/>
    <mergeCell ref="A125:G125"/>
    <mergeCell ref="A130:G130"/>
    <mergeCell ref="A126:G126"/>
    <mergeCell ref="A128:G128"/>
    <mergeCell ref="A119:G119"/>
    <mergeCell ref="A46:G46"/>
    <mergeCell ref="A44:G44"/>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5" t="s">
        <v>4</v>
      </c>
      <c r="F1" s="2" t="s">
        <v>6</v>
      </c>
    </row>
    <row r="2" ht="7.5" customHeight="1">
      <c r="A2" s="3" t="s">
        <v>7</v>
      </c>
      <c r="B2" s="4"/>
      <c r="C2" s="4"/>
      <c r="D2" s="4"/>
      <c r="E2" s="4"/>
      <c r="F2" s="8" t="str">
        <f>hyperlink("www.pctwater.com","www.pctwater.com")</f>
        <v>www.pctwater.com</v>
      </c>
      <c r="G2" s="4"/>
    </row>
    <row r="3" ht="31.5" customHeight="1">
      <c r="A3" s="10" t="s">
        <v>8</v>
      </c>
      <c r="B3" s="11"/>
      <c r="C3" s="11"/>
      <c r="D3" s="11"/>
      <c r="E3" s="11"/>
      <c r="F3" s="11"/>
      <c r="G3" s="12"/>
    </row>
    <row r="4" ht="42.0" customHeight="1">
      <c r="A4" s="13" t="s">
        <v>10</v>
      </c>
      <c r="B4" s="11"/>
      <c r="C4" s="11"/>
      <c r="D4" s="11"/>
      <c r="E4" s="11"/>
      <c r="F4" s="11"/>
      <c r="G4" s="12"/>
    </row>
    <row r="5" ht="27.0" customHeight="1">
      <c r="A5" s="15" t="s">
        <v>12</v>
      </c>
      <c r="B5" s="11"/>
      <c r="C5" s="11"/>
      <c r="D5" s="11"/>
      <c r="E5" s="11"/>
      <c r="F5" s="11"/>
      <c r="G5" s="12"/>
    </row>
    <row r="6" ht="52.5" customHeight="1">
      <c r="A6" s="15" t="s">
        <v>13</v>
      </c>
      <c r="B6" s="11"/>
      <c r="C6" s="11"/>
      <c r="D6" s="11"/>
      <c r="E6" s="11"/>
      <c r="F6" s="11"/>
      <c r="G6" s="12"/>
    </row>
    <row r="7" ht="27.0" customHeight="1">
      <c r="A7" s="16" t="s">
        <v>14</v>
      </c>
      <c r="B7" s="11"/>
      <c r="C7" s="11"/>
      <c r="D7" s="11"/>
      <c r="E7" s="11"/>
      <c r="F7" s="11"/>
      <c r="G7" s="12"/>
    </row>
    <row r="8" ht="1.5" customHeight="1">
      <c r="A8" s="17" t="s">
        <v>15</v>
      </c>
      <c r="B8" s="17" t="s">
        <v>16</v>
      </c>
      <c r="C8" s="17" t="s">
        <v>18</v>
      </c>
      <c r="D8" s="17" t="s">
        <v>19</v>
      </c>
      <c r="E8" s="17" t="s">
        <v>20</v>
      </c>
      <c r="F8" s="18" t="s">
        <v>21</v>
      </c>
      <c r="G8" s="17" t="s">
        <v>22</v>
      </c>
    </row>
    <row r="9" ht="15.0" customHeight="1">
      <c r="A9" s="21" t="s">
        <v>23</v>
      </c>
      <c r="B9" s="11"/>
      <c r="C9" s="11"/>
      <c r="D9" s="11"/>
      <c r="E9" s="11"/>
      <c r="F9" s="11"/>
      <c r="G9" s="12"/>
    </row>
    <row r="10" ht="16.5" customHeight="1">
      <c r="A10" s="23" t="s">
        <v>26</v>
      </c>
      <c r="B10" s="11"/>
      <c r="C10" s="11"/>
      <c r="D10" s="11"/>
      <c r="E10" s="11"/>
      <c r="F10" s="11"/>
      <c r="G10" s="12"/>
    </row>
    <row r="11" ht="15.0" customHeight="1">
      <c r="A11" s="25" t="s">
        <v>28</v>
      </c>
      <c r="B11" s="27">
        <v>179.4</v>
      </c>
      <c r="C11" s="25" t="s">
        <v>31</v>
      </c>
      <c r="D11" s="25" t="s">
        <v>32</v>
      </c>
      <c r="E11" s="28"/>
      <c r="F11" s="29"/>
      <c r="G11" s="30"/>
    </row>
    <row r="12" ht="15.0" customHeight="1">
      <c r="A12" s="25" t="s">
        <v>28</v>
      </c>
      <c r="B12" s="27">
        <v>181.2</v>
      </c>
      <c r="C12" s="25" t="s">
        <v>33</v>
      </c>
      <c r="D12" s="31" t="s">
        <v>34</v>
      </c>
      <c r="E12" s="32" t="s">
        <v>35</v>
      </c>
      <c r="F12" s="33">
        <v>42537.0</v>
      </c>
      <c r="G12" s="34" t="s">
        <v>36</v>
      </c>
    </row>
    <row r="13" ht="15.0" customHeight="1">
      <c r="A13" s="25" t="s">
        <v>28</v>
      </c>
      <c r="B13" s="27">
        <v>182.1</v>
      </c>
      <c r="C13" s="25" t="s">
        <v>37</v>
      </c>
      <c r="D13" s="35" t="s">
        <v>38</v>
      </c>
      <c r="E13" s="36" t="s">
        <v>39</v>
      </c>
      <c r="F13" s="33">
        <v>42603.0</v>
      </c>
      <c r="G13" s="34" t="s">
        <v>40</v>
      </c>
    </row>
    <row r="14" ht="15.0" customHeight="1">
      <c r="A14" s="25" t="s">
        <v>28</v>
      </c>
      <c r="B14" s="37">
        <v>183.3</v>
      </c>
      <c r="C14" s="35" t="s">
        <v>41</v>
      </c>
      <c r="D14" s="35" t="s">
        <v>42</v>
      </c>
      <c r="E14" s="36" t="s">
        <v>39</v>
      </c>
      <c r="F14" s="33">
        <v>42603.0</v>
      </c>
      <c r="G14" s="34" t="s">
        <v>40</v>
      </c>
    </row>
    <row r="15" ht="15.0" customHeight="1">
      <c r="A15" s="28"/>
      <c r="B15" s="37">
        <v>183.8</v>
      </c>
      <c r="C15" s="38"/>
      <c r="D15" s="35" t="s">
        <v>43</v>
      </c>
      <c r="E15" s="39" t="s">
        <v>44</v>
      </c>
      <c r="F15" s="33">
        <v>42677.0</v>
      </c>
      <c r="G15" s="34" t="s">
        <v>45</v>
      </c>
    </row>
    <row r="16" ht="15.0" customHeight="1">
      <c r="A16" s="27" t="s">
        <v>28</v>
      </c>
      <c r="B16" s="37">
        <v>184.1</v>
      </c>
      <c r="C16" s="37" t="s">
        <v>46</v>
      </c>
      <c r="D16" s="37" t="s">
        <v>47</v>
      </c>
      <c r="E16" s="39" t="s">
        <v>39</v>
      </c>
      <c r="F16" s="33">
        <v>42603.0</v>
      </c>
      <c r="G16" s="34" t="s">
        <v>40</v>
      </c>
    </row>
    <row r="17" ht="15.0" customHeight="1">
      <c r="A17" s="25" t="s">
        <v>28</v>
      </c>
      <c r="B17" s="27">
        <v>185.6</v>
      </c>
      <c r="C17" s="25" t="s">
        <v>48</v>
      </c>
      <c r="D17" s="35" t="s">
        <v>49</v>
      </c>
      <c r="E17" s="39" t="s">
        <v>39</v>
      </c>
      <c r="F17" s="33">
        <v>42603.0</v>
      </c>
      <c r="G17" s="34" t="s">
        <v>40</v>
      </c>
    </row>
    <row r="18" ht="15.0" customHeight="1">
      <c r="A18" s="25" t="s">
        <v>28</v>
      </c>
      <c r="B18" s="27">
        <v>186.2</v>
      </c>
      <c r="C18" s="25" t="s">
        <v>50</v>
      </c>
      <c r="D18" s="31" t="s">
        <v>51</v>
      </c>
      <c r="E18" s="39" t="s">
        <v>52</v>
      </c>
      <c r="F18" s="33">
        <v>42684.0</v>
      </c>
      <c r="G18" s="34" t="s">
        <v>53</v>
      </c>
    </row>
    <row r="19" ht="15.0" customHeight="1">
      <c r="A19" s="40" t="s">
        <v>54</v>
      </c>
      <c r="B19" s="11"/>
      <c r="C19" s="11"/>
      <c r="D19" s="11"/>
      <c r="E19" s="11"/>
      <c r="F19" s="11"/>
      <c r="G19" s="12"/>
    </row>
    <row r="20" ht="15.0" customHeight="1">
      <c r="A20" s="25" t="s">
        <v>28</v>
      </c>
      <c r="B20" s="27">
        <v>186.4</v>
      </c>
      <c r="C20" s="25" t="s">
        <v>56</v>
      </c>
      <c r="D20" s="25" t="s">
        <v>57</v>
      </c>
      <c r="E20" s="39" t="s">
        <v>39</v>
      </c>
      <c r="F20" s="33">
        <v>42603.0</v>
      </c>
      <c r="G20" s="34" t="s">
        <v>40</v>
      </c>
    </row>
    <row r="21" ht="15.0" customHeight="1">
      <c r="A21" s="28"/>
      <c r="B21" s="27" t="s">
        <v>58</v>
      </c>
      <c r="C21" s="44" t="s">
        <v>59</v>
      </c>
      <c r="D21" s="25" t="s">
        <v>62</v>
      </c>
      <c r="E21" s="39"/>
      <c r="F21" s="46"/>
      <c r="G21" s="34"/>
    </row>
    <row r="22" ht="15.0" customHeight="1">
      <c r="A22" s="25" t="s">
        <v>65</v>
      </c>
      <c r="B22" s="27">
        <v>190.5</v>
      </c>
      <c r="C22" s="47" t="s">
        <v>66</v>
      </c>
      <c r="D22" s="25" t="s">
        <v>67</v>
      </c>
      <c r="E22" s="39" t="s">
        <v>68</v>
      </c>
      <c r="F22" s="46">
        <v>42599.0</v>
      </c>
      <c r="G22" s="34" t="s">
        <v>69</v>
      </c>
    </row>
    <row r="23" ht="15.0" customHeight="1">
      <c r="A23" s="23" t="s">
        <v>70</v>
      </c>
      <c r="B23" s="11"/>
      <c r="C23" s="11"/>
      <c r="D23" s="11"/>
      <c r="E23" s="11"/>
      <c r="F23" s="11"/>
      <c r="G23" s="12"/>
    </row>
    <row r="24" ht="15.0" customHeight="1">
      <c r="A24" s="53" t="s">
        <v>71</v>
      </c>
      <c r="B24" s="11"/>
      <c r="C24" s="11"/>
      <c r="D24" s="11"/>
      <c r="E24" s="11"/>
      <c r="F24" s="11"/>
      <c r="G24" s="12"/>
    </row>
    <row r="25" ht="15.0" customHeight="1">
      <c r="A25" s="25" t="s">
        <v>65</v>
      </c>
      <c r="B25" s="27">
        <v>190.7</v>
      </c>
      <c r="C25" s="28"/>
      <c r="D25" s="25" t="s">
        <v>76</v>
      </c>
      <c r="E25" s="32" t="s">
        <v>39</v>
      </c>
      <c r="F25" s="55">
        <v>42464.0</v>
      </c>
      <c r="G25" s="34" t="s">
        <v>78</v>
      </c>
    </row>
    <row r="26" ht="9.0" customHeight="1">
      <c r="A26" s="23" t="s">
        <v>79</v>
      </c>
      <c r="B26" s="11"/>
      <c r="C26" s="11"/>
      <c r="D26" s="11"/>
      <c r="E26" s="11"/>
      <c r="F26" s="11"/>
      <c r="G26" s="12"/>
    </row>
    <row r="27" ht="15.0" customHeight="1">
      <c r="A27" s="37" t="s">
        <v>65</v>
      </c>
      <c r="B27" s="37">
        <v>193.9</v>
      </c>
      <c r="C27" s="37" t="s">
        <v>80</v>
      </c>
      <c r="D27" s="37" t="s">
        <v>81</v>
      </c>
      <c r="E27" s="37" t="s">
        <v>39</v>
      </c>
      <c r="F27" s="46">
        <v>42604.0</v>
      </c>
      <c r="G27" s="34" t="s">
        <v>40</v>
      </c>
    </row>
    <row r="28" ht="87.0" customHeight="1">
      <c r="A28" s="23" t="s">
        <v>82</v>
      </c>
      <c r="B28" s="11"/>
      <c r="C28" s="11"/>
      <c r="D28" s="11"/>
      <c r="E28" s="11"/>
      <c r="F28" s="11"/>
      <c r="G28" s="12"/>
    </row>
    <row r="29" ht="15.0" customHeight="1">
      <c r="A29" s="25" t="s">
        <v>84</v>
      </c>
      <c r="B29" s="27">
        <v>205.7</v>
      </c>
      <c r="C29" s="25" t="s">
        <v>85</v>
      </c>
      <c r="D29" s="31" t="s">
        <v>86</v>
      </c>
      <c r="E29" s="36" t="s">
        <v>87</v>
      </c>
      <c r="F29" s="33">
        <v>42706.0</v>
      </c>
      <c r="G29" s="57" t="s">
        <v>88</v>
      </c>
    </row>
    <row r="30" ht="9.0" customHeight="1">
      <c r="A30" s="23" t="s">
        <v>92</v>
      </c>
      <c r="B30" s="11"/>
      <c r="C30" s="11"/>
      <c r="D30" s="11"/>
      <c r="E30" s="11"/>
      <c r="F30" s="11"/>
      <c r="G30" s="12"/>
    </row>
    <row r="31" ht="15.0" customHeight="1">
      <c r="A31" s="25" t="s">
        <v>84</v>
      </c>
      <c r="B31" s="27">
        <v>207.0</v>
      </c>
      <c r="C31" s="25" t="s">
        <v>93</v>
      </c>
      <c r="D31" s="35" t="s">
        <v>94</v>
      </c>
      <c r="E31" s="25" t="s">
        <v>95</v>
      </c>
      <c r="F31" s="43">
        <v>42097.0</v>
      </c>
      <c r="G31" s="27" t="s">
        <v>97</v>
      </c>
    </row>
    <row r="32" ht="15.0" customHeight="1">
      <c r="A32" s="25" t="s">
        <v>84</v>
      </c>
      <c r="B32" s="27">
        <v>209.5</v>
      </c>
      <c r="C32" s="25" t="s">
        <v>98</v>
      </c>
      <c r="D32" s="35" t="s">
        <v>99</v>
      </c>
      <c r="E32" s="28"/>
      <c r="F32" s="29"/>
      <c r="G32" s="30"/>
    </row>
    <row r="33" ht="15.0" customHeight="1">
      <c r="A33" s="48" t="s">
        <v>100</v>
      </c>
      <c r="B33" s="11"/>
      <c r="C33" s="11"/>
      <c r="D33" s="11"/>
      <c r="E33" s="11"/>
      <c r="F33" s="11"/>
      <c r="G33" s="12"/>
    </row>
    <row r="34" ht="10.5" customHeight="1">
      <c r="A34" s="37" t="s">
        <v>103</v>
      </c>
      <c r="B34" s="37">
        <v>210.8</v>
      </c>
      <c r="C34" s="37" t="s">
        <v>104</v>
      </c>
      <c r="D34" s="84" t="s">
        <v>105</v>
      </c>
      <c r="E34" s="39" t="s">
        <v>173</v>
      </c>
      <c r="F34" s="86">
        <v>42734.0</v>
      </c>
      <c r="G34" s="34" t="s">
        <v>183</v>
      </c>
    </row>
    <row r="35" ht="15.0" customHeight="1">
      <c r="A35" s="27" t="s">
        <v>103</v>
      </c>
      <c r="B35" s="27" t="s">
        <v>184</v>
      </c>
      <c r="C35" s="30"/>
      <c r="D35" s="27" t="s">
        <v>185</v>
      </c>
      <c r="E35" s="27" t="s">
        <v>39</v>
      </c>
      <c r="F35" s="86">
        <v>42451.0</v>
      </c>
      <c r="G35" s="36" t="s">
        <v>186</v>
      </c>
    </row>
    <row r="36" ht="15.0" customHeight="1">
      <c r="A36" s="27" t="s">
        <v>103</v>
      </c>
      <c r="B36" s="27">
        <v>213.4</v>
      </c>
      <c r="C36" s="27" t="s">
        <v>187</v>
      </c>
      <c r="D36" s="58" t="s">
        <v>188</v>
      </c>
      <c r="E36" s="34" t="s">
        <v>189</v>
      </c>
      <c r="F36" s="43">
        <v>42719.0</v>
      </c>
      <c r="G36" s="34" t="s">
        <v>190</v>
      </c>
    </row>
    <row r="37" ht="26.25" customHeight="1">
      <c r="A37" s="59" t="s">
        <v>191</v>
      </c>
      <c r="B37" s="11"/>
      <c r="C37" s="11"/>
      <c r="D37" s="11"/>
      <c r="E37" s="11"/>
      <c r="F37" s="11"/>
      <c r="G37" s="12"/>
    </row>
    <row r="38" ht="15.0" customHeight="1">
      <c r="A38" s="27" t="s">
        <v>103</v>
      </c>
      <c r="B38" s="27" t="s">
        <v>192</v>
      </c>
      <c r="C38" s="30"/>
      <c r="D38" s="27" t="s">
        <v>193</v>
      </c>
      <c r="E38" s="34" t="s">
        <v>194</v>
      </c>
      <c r="F38" s="86">
        <v>42750.0</v>
      </c>
      <c r="G38" s="36" t="s">
        <v>195</v>
      </c>
    </row>
    <row r="39">
      <c r="A39" s="26" t="s">
        <v>196</v>
      </c>
      <c r="B39" s="26">
        <v>218.6</v>
      </c>
      <c r="C39" s="64" t="s">
        <v>197</v>
      </c>
      <c r="D39" s="90" t="str">
        <f>HYPERLINK("javascript:Start('http://www.wildlandsconservancy.org/preserve_whitewater.html')","**Whitewater Preserve")</f>
        <v>**Whitewater Preserve</v>
      </c>
      <c r="E39" s="62" t="s">
        <v>209</v>
      </c>
      <c r="F39" s="67">
        <v>42664.0</v>
      </c>
      <c r="G39" s="62" t="s">
        <v>210</v>
      </c>
    </row>
    <row r="40" ht="15.0" customHeight="1">
      <c r="A40" s="91" t="s">
        <v>211</v>
      </c>
      <c r="B40" s="11"/>
      <c r="C40" s="11"/>
      <c r="D40" s="11"/>
      <c r="E40" s="11"/>
      <c r="F40" s="11"/>
      <c r="G40" s="12"/>
    </row>
    <row r="41" ht="15.0" customHeight="1">
      <c r="A41" s="26" t="s">
        <v>103</v>
      </c>
      <c r="B41" s="26">
        <v>218.6</v>
      </c>
      <c r="C41" s="61"/>
      <c r="D41" s="26" t="s">
        <v>212</v>
      </c>
      <c r="E41" s="61"/>
      <c r="F41" s="60"/>
      <c r="G41" s="61"/>
    </row>
    <row r="42" ht="15.0" customHeight="1">
      <c r="A42" s="26" t="s">
        <v>196</v>
      </c>
      <c r="B42" s="26">
        <v>220.4</v>
      </c>
      <c r="C42" s="26" t="s">
        <v>213</v>
      </c>
      <c r="D42" s="107" t="s">
        <v>214</v>
      </c>
      <c r="E42" s="62" t="s">
        <v>113</v>
      </c>
      <c r="F42" s="86">
        <v>42705.0</v>
      </c>
      <c r="G42" s="36" t="s">
        <v>88</v>
      </c>
    </row>
    <row r="43" ht="15.0" customHeight="1">
      <c r="A43" s="26" t="s">
        <v>196</v>
      </c>
      <c r="B43" s="26">
        <v>226.3</v>
      </c>
      <c r="C43" s="26" t="s">
        <v>322</v>
      </c>
      <c r="D43" s="107" t="s">
        <v>323</v>
      </c>
      <c r="E43" s="36" t="s">
        <v>39</v>
      </c>
      <c r="F43" s="86">
        <v>42705.0</v>
      </c>
      <c r="G43" s="36" t="s">
        <v>88</v>
      </c>
    </row>
    <row r="44" ht="15.0" customHeight="1">
      <c r="A44" s="62" t="s">
        <v>324</v>
      </c>
      <c r="B44" s="62">
        <v>227.2</v>
      </c>
      <c r="C44" s="62" t="s">
        <v>325</v>
      </c>
      <c r="D44" s="109" t="s">
        <v>327</v>
      </c>
      <c r="E44" s="36" t="s">
        <v>334</v>
      </c>
      <c r="F44" s="86">
        <v>42705.0</v>
      </c>
      <c r="G44" s="36" t="s">
        <v>88</v>
      </c>
    </row>
    <row r="45" ht="15.0" customHeight="1">
      <c r="A45" s="62" t="s">
        <v>324</v>
      </c>
      <c r="B45" s="62">
        <v>228.0</v>
      </c>
      <c r="C45" s="62" t="s">
        <v>339</v>
      </c>
      <c r="D45" s="109" t="s">
        <v>342</v>
      </c>
      <c r="E45" s="36" t="s">
        <v>343</v>
      </c>
      <c r="F45" s="86">
        <v>42684.0</v>
      </c>
      <c r="G45" s="36" t="s">
        <v>53</v>
      </c>
    </row>
    <row r="46" ht="15.0" customHeight="1">
      <c r="A46" s="26" t="s">
        <v>324</v>
      </c>
      <c r="B46" s="26">
        <v>229.5</v>
      </c>
      <c r="C46" s="26" t="s">
        <v>345</v>
      </c>
      <c r="D46" s="109" t="s">
        <v>346</v>
      </c>
      <c r="E46" s="36" t="s">
        <v>334</v>
      </c>
      <c r="F46" s="86">
        <v>42705.0</v>
      </c>
      <c r="G46" s="36" t="s">
        <v>88</v>
      </c>
    </row>
    <row r="47" ht="15.0" customHeight="1">
      <c r="A47" s="26" t="s">
        <v>324</v>
      </c>
      <c r="B47" s="26">
        <v>231.4</v>
      </c>
      <c r="C47" s="26" t="s">
        <v>347</v>
      </c>
      <c r="D47" s="109" t="s">
        <v>346</v>
      </c>
      <c r="E47" s="36" t="s">
        <v>334</v>
      </c>
      <c r="F47" s="86">
        <v>42705.0</v>
      </c>
      <c r="G47" s="36" t="s">
        <v>88</v>
      </c>
    </row>
    <row r="48" ht="15.0" customHeight="1">
      <c r="A48" s="26" t="s">
        <v>324</v>
      </c>
      <c r="B48" s="26">
        <v>232.2</v>
      </c>
      <c r="C48" s="26" t="s">
        <v>348</v>
      </c>
      <c r="D48" s="109" t="s">
        <v>346</v>
      </c>
      <c r="E48" s="36" t="s">
        <v>334</v>
      </c>
      <c r="F48" s="86">
        <v>42705.0</v>
      </c>
      <c r="G48" s="36" t="s">
        <v>88</v>
      </c>
    </row>
    <row r="49" ht="7.5" customHeight="1">
      <c r="A49" s="26" t="s">
        <v>324</v>
      </c>
      <c r="B49" s="26">
        <v>232.9</v>
      </c>
      <c r="C49" s="26" t="s">
        <v>351</v>
      </c>
      <c r="D49" s="107" t="s">
        <v>353</v>
      </c>
      <c r="E49" s="36" t="s">
        <v>334</v>
      </c>
      <c r="F49" s="86">
        <v>42705.0</v>
      </c>
      <c r="G49" s="36" t="s">
        <v>88</v>
      </c>
    </row>
    <row r="50" ht="10.5" customHeight="1">
      <c r="A50" s="106" t="s">
        <v>355</v>
      </c>
      <c r="B50" s="11"/>
      <c r="C50" s="11"/>
      <c r="D50" s="11"/>
      <c r="E50" s="11"/>
      <c r="F50" s="11"/>
      <c r="G50" s="12"/>
    </row>
    <row r="51" ht="10.5" customHeight="1">
      <c r="A51" s="26" t="s">
        <v>360</v>
      </c>
      <c r="B51" s="26">
        <v>235.4</v>
      </c>
      <c r="C51" s="26" t="s">
        <v>361</v>
      </c>
      <c r="D51" s="107" t="s">
        <v>362</v>
      </c>
      <c r="E51" s="36" t="s">
        <v>334</v>
      </c>
      <c r="F51" s="86">
        <v>42705.0</v>
      </c>
      <c r="G51" s="36" t="s">
        <v>88</v>
      </c>
    </row>
    <row r="52" ht="15.0" customHeight="1">
      <c r="A52" s="113" t="s">
        <v>363</v>
      </c>
      <c r="B52" s="11"/>
      <c r="C52" s="11"/>
      <c r="D52" s="11"/>
      <c r="E52" s="11"/>
      <c r="F52" s="11"/>
      <c r="G52" s="12"/>
    </row>
    <row r="53" ht="15.0" customHeight="1">
      <c r="A53" s="26" t="s">
        <v>360</v>
      </c>
      <c r="B53" s="26">
        <v>238.6</v>
      </c>
      <c r="C53" s="26" t="s">
        <v>367</v>
      </c>
      <c r="D53" s="26" t="s">
        <v>368</v>
      </c>
      <c r="E53" s="62" t="s">
        <v>369</v>
      </c>
      <c r="F53" s="67">
        <v>42656.0</v>
      </c>
      <c r="G53" s="62" t="s">
        <v>137</v>
      </c>
    </row>
    <row r="54" ht="15.0" customHeight="1">
      <c r="A54" s="64" t="s">
        <v>360</v>
      </c>
      <c r="B54" s="64">
        <v>239.9</v>
      </c>
      <c r="C54" s="64" t="s">
        <v>370</v>
      </c>
      <c r="D54" s="107" t="s">
        <v>371</v>
      </c>
      <c r="E54" s="62" t="s">
        <v>372</v>
      </c>
      <c r="F54" s="67">
        <v>42642.0</v>
      </c>
      <c r="G54" s="62" t="s">
        <v>373</v>
      </c>
    </row>
    <row r="55" ht="37.5" customHeight="1">
      <c r="A55" s="91" t="s">
        <v>374</v>
      </c>
      <c r="B55" s="11"/>
      <c r="C55" s="11"/>
      <c r="D55" s="11"/>
      <c r="E55" s="11"/>
      <c r="F55" s="11"/>
      <c r="G55" s="12"/>
    </row>
    <row r="56" ht="27.75" customHeight="1">
      <c r="A56" s="26" t="s">
        <v>378</v>
      </c>
      <c r="B56" s="64">
        <v>250.19</v>
      </c>
      <c r="C56" s="116"/>
      <c r="D56" s="64" t="s">
        <v>401</v>
      </c>
      <c r="E56" s="65" t="s">
        <v>402</v>
      </c>
      <c r="F56" s="117">
        <v>42671.0</v>
      </c>
      <c r="G56" s="36" t="s">
        <v>256</v>
      </c>
    </row>
    <row r="57" ht="39.75" customHeight="1">
      <c r="A57" s="115" t="s">
        <v>409</v>
      </c>
      <c r="B57" s="11"/>
      <c r="C57" s="11"/>
      <c r="D57" s="11"/>
      <c r="E57" s="11"/>
      <c r="F57" s="11"/>
      <c r="G57" s="12"/>
    </row>
    <row r="58" ht="15.0" customHeight="1">
      <c r="A58" s="26" t="s">
        <v>378</v>
      </c>
      <c r="B58" s="26">
        <v>252.1</v>
      </c>
      <c r="C58" s="26" t="s">
        <v>412</v>
      </c>
      <c r="D58" s="26" t="s">
        <v>414</v>
      </c>
      <c r="E58" s="26" t="s">
        <v>416</v>
      </c>
      <c r="F58" s="67">
        <v>42077.0</v>
      </c>
      <c r="G58" s="26" t="s">
        <v>418</v>
      </c>
    </row>
    <row r="59">
      <c r="A59" s="106" t="s">
        <v>420</v>
      </c>
      <c r="B59" s="11"/>
      <c r="C59" s="11"/>
      <c r="D59" s="11"/>
      <c r="E59" s="11"/>
      <c r="F59" s="11"/>
      <c r="G59" s="12"/>
    </row>
    <row r="60" ht="27.75" customHeight="1">
      <c r="A60" s="27" t="s">
        <v>378</v>
      </c>
      <c r="B60" s="27">
        <v>256.1</v>
      </c>
      <c r="C60" s="27" t="s">
        <v>424</v>
      </c>
      <c r="D60" s="27" t="s">
        <v>425</v>
      </c>
      <c r="E60" s="119" t="s">
        <v>39</v>
      </c>
      <c r="F60" s="46">
        <v>42534.0</v>
      </c>
      <c r="G60" s="36" t="s">
        <v>430</v>
      </c>
    </row>
    <row r="61" ht="27.0" customHeight="1">
      <c r="A61" s="59" t="s">
        <v>436</v>
      </c>
      <c r="B61" s="11"/>
      <c r="C61" s="11"/>
      <c r="D61" s="11"/>
      <c r="E61" s="11"/>
      <c r="F61" s="11"/>
      <c r="G61" s="12"/>
    </row>
    <row r="62" ht="15.0" customHeight="1">
      <c r="A62" s="27" t="s">
        <v>446</v>
      </c>
      <c r="B62" s="27">
        <v>256.6</v>
      </c>
      <c r="C62" s="27" t="s">
        <v>448</v>
      </c>
      <c r="D62" s="58" t="s">
        <v>449</v>
      </c>
      <c r="E62" s="119" t="s">
        <v>450</v>
      </c>
      <c r="F62" s="46">
        <v>42684.0</v>
      </c>
      <c r="G62" s="36" t="s">
        <v>53</v>
      </c>
    </row>
    <row r="63" ht="15.0" customHeight="1">
      <c r="A63" s="27" t="s">
        <v>378</v>
      </c>
      <c r="B63" s="27">
        <v>257.8</v>
      </c>
      <c r="C63" s="27" t="s">
        <v>452</v>
      </c>
      <c r="D63" s="27" t="s">
        <v>454</v>
      </c>
      <c r="E63" s="36" t="s">
        <v>455</v>
      </c>
      <c r="F63" s="46">
        <v>42671.0</v>
      </c>
      <c r="G63" s="36" t="s">
        <v>256</v>
      </c>
    </row>
    <row r="64" ht="15.0" customHeight="1">
      <c r="A64" s="27" t="s">
        <v>378</v>
      </c>
      <c r="B64" s="27">
        <v>258.5</v>
      </c>
      <c r="C64" s="27" t="s">
        <v>456</v>
      </c>
      <c r="D64" s="27" t="s">
        <v>454</v>
      </c>
      <c r="E64" s="120" t="s">
        <v>457</v>
      </c>
      <c r="F64" s="46">
        <v>42666.0</v>
      </c>
      <c r="G64" s="36" t="s">
        <v>101</v>
      </c>
    </row>
    <row r="65" ht="15.0" customHeight="1">
      <c r="A65" s="27" t="s">
        <v>468</v>
      </c>
      <c r="B65" s="27">
        <v>268.5</v>
      </c>
      <c r="C65" s="27" t="s">
        <v>470</v>
      </c>
      <c r="D65" s="58" t="s">
        <v>471</v>
      </c>
      <c r="E65" s="34" t="s">
        <v>39</v>
      </c>
      <c r="F65" s="46">
        <v>42619.0</v>
      </c>
      <c r="G65" s="36" t="s">
        <v>472</v>
      </c>
    </row>
    <row r="66" ht="15.0" customHeight="1">
      <c r="A66" s="27" t="s">
        <v>468</v>
      </c>
      <c r="B66" s="27">
        <v>272.7</v>
      </c>
      <c r="C66" s="30"/>
      <c r="D66" s="27" t="s">
        <v>473</v>
      </c>
      <c r="E66" s="34" t="s">
        <v>39</v>
      </c>
      <c r="F66" s="46">
        <v>42521.0</v>
      </c>
      <c r="G66" s="36" t="s">
        <v>474</v>
      </c>
    </row>
    <row r="67" ht="15.0" customHeight="1">
      <c r="A67" s="54" t="s">
        <v>475</v>
      </c>
      <c r="B67" s="11"/>
      <c r="C67" s="11"/>
      <c r="D67" s="11"/>
      <c r="E67" s="11"/>
      <c r="F67" s="11"/>
      <c r="G67" s="12"/>
    </row>
    <row r="68" ht="15.0" customHeight="1">
      <c r="A68" s="26" t="s">
        <v>468</v>
      </c>
      <c r="B68" s="26">
        <v>274.9</v>
      </c>
      <c r="C68" s="62" t="s">
        <v>481</v>
      </c>
      <c r="D68" s="26" t="s">
        <v>482</v>
      </c>
      <c r="E68" s="62" t="s">
        <v>485</v>
      </c>
      <c r="F68" s="67">
        <v>42670.0</v>
      </c>
      <c r="G68" s="36" t="s">
        <v>256</v>
      </c>
    </row>
    <row r="69" ht="15.0" customHeight="1">
      <c r="A69" s="26" t="s">
        <v>487</v>
      </c>
      <c r="B69" s="26">
        <v>281.1</v>
      </c>
      <c r="C69" s="61"/>
      <c r="D69" s="26" t="s">
        <v>488</v>
      </c>
      <c r="E69" s="61"/>
      <c r="F69" s="60"/>
      <c r="G69" s="61"/>
    </row>
    <row r="70" ht="15.0" customHeight="1">
      <c r="A70" s="26" t="s">
        <v>487</v>
      </c>
      <c r="B70" s="62">
        <v>285.6</v>
      </c>
      <c r="C70" s="62" t="s">
        <v>490</v>
      </c>
      <c r="D70" s="26" t="s">
        <v>491</v>
      </c>
      <c r="E70" s="62" t="s">
        <v>492</v>
      </c>
      <c r="F70" s="67">
        <v>42678.0</v>
      </c>
      <c r="G70" s="36" t="s">
        <v>53</v>
      </c>
    </row>
    <row r="71" ht="15.0" customHeight="1">
      <c r="A71" s="91" t="s">
        <v>493</v>
      </c>
      <c r="B71" s="11"/>
      <c r="C71" s="11"/>
      <c r="D71" s="11"/>
      <c r="E71" s="11"/>
      <c r="F71" s="11"/>
      <c r="G71" s="12"/>
    </row>
    <row r="72" ht="15.0" customHeight="1">
      <c r="A72" s="54" t="s">
        <v>495</v>
      </c>
      <c r="B72" s="11"/>
      <c r="C72" s="11"/>
      <c r="D72" s="11"/>
      <c r="E72" s="11"/>
      <c r="F72" s="11"/>
      <c r="G72" s="12"/>
    </row>
    <row r="73" ht="15.0" customHeight="1">
      <c r="A73" s="27" t="s">
        <v>487</v>
      </c>
      <c r="B73" s="27">
        <v>285.7</v>
      </c>
      <c r="C73" s="27" t="s">
        <v>500</v>
      </c>
      <c r="D73" s="27" t="s">
        <v>501</v>
      </c>
      <c r="E73" s="34" t="s">
        <v>39</v>
      </c>
      <c r="F73" s="43">
        <v>42643.0</v>
      </c>
      <c r="G73" s="34" t="s">
        <v>502</v>
      </c>
    </row>
    <row r="74" ht="15.0" customHeight="1">
      <c r="A74" s="27" t="s">
        <v>487</v>
      </c>
      <c r="B74" s="27">
        <v>286.7</v>
      </c>
      <c r="C74" s="27" t="s">
        <v>503</v>
      </c>
      <c r="D74" s="27" t="s">
        <v>504</v>
      </c>
      <c r="E74" s="34" t="s">
        <v>39</v>
      </c>
      <c r="F74" s="43">
        <v>42507.0</v>
      </c>
      <c r="G74" s="34" t="s">
        <v>506</v>
      </c>
    </row>
    <row r="75" ht="15.0" customHeight="1">
      <c r="A75" s="30"/>
      <c r="B75" s="27">
        <v>287.1</v>
      </c>
      <c r="C75" s="30"/>
      <c r="D75" s="27" t="s">
        <v>501</v>
      </c>
      <c r="E75" s="34" t="s">
        <v>39</v>
      </c>
      <c r="F75" s="43">
        <v>42658.0</v>
      </c>
      <c r="G75" s="34" t="s">
        <v>137</v>
      </c>
    </row>
    <row r="76" ht="15.0" customHeight="1">
      <c r="A76" s="30"/>
      <c r="B76" s="27">
        <v>287.5</v>
      </c>
      <c r="C76" s="30"/>
      <c r="D76" s="27" t="s">
        <v>501</v>
      </c>
      <c r="E76" s="34" t="s">
        <v>39</v>
      </c>
      <c r="F76" s="43">
        <v>42658.0</v>
      </c>
      <c r="G76" s="34" t="s">
        <v>137</v>
      </c>
    </row>
    <row r="77" ht="15.0" customHeight="1">
      <c r="A77" s="30"/>
      <c r="B77" s="27">
        <v>291.34</v>
      </c>
      <c r="C77" s="30"/>
      <c r="D77" s="27" t="s">
        <v>513</v>
      </c>
      <c r="E77" s="34" t="s">
        <v>39</v>
      </c>
      <c r="F77" s="43">
        <v>42658.0</v>
      </c>
      <c r="G77" s="34" t="s">
        <v>137</v>
      </c>
    </row>
    <row r="78" ht="15.0" customHeight="1">
      <c r="A78" s="27" t="s">
        <v>516</v>
      </c>
      <c r="B78" s="27" t="s">
        <v>517</v>
      </c>
      <c r="C78" s="30"/>
      <c r="D78" s="27" t="s">
        <v>518</v>
      </c>
      <c r="E78" s="27" t="s">
        <v>39</v>
      </c>
      <c r="F78" s="43">
        <v>42484.0</v>
      </c>
      <c r="G78" s="75" t="s">
        <v>519</v>
      </c>
    </row>
    <row r="79" ht="15.0" customHeight="1">
      <c r="A79" s="34" t="s">
        <v>516</v>
      </c>
      <c r="B79" s="34">
        <v>292.13</v>
      </c>
      <c r="C79" s="34" t="s">
        <v>521</v>
      </c>
      <c r="D79" s="75" t="s">
        <v>513</v>
      </c>
      <c r="E79" s="34" t="s">
        <v>523</v>
      </c>
      <c r="F79" s="43">
        <v>42665.0</v>
      </c>
      <c r="G79" s="34" t="s">
        <v>529</v>
      </c>
    </row>
    <row r="80" ht="15.0" customHeight="1">
      <c r="A80" s="27" t="s">
        <v>516</v>
      </c>
      <c r="B80" s="27">
        <v>292.4</v>
      </c>
      <c r="C80" s="27" t="s">
        <v>530</v>
      </c>
      <c r="D80" s="58" t="s">
        <v>531</v>
      </c>
      <c r="E80" s="34" t="s">
        <v>532</v>
      </c>
      <c r="F80" s="43">
        <v>42678.0</v>
      </c>
      <c r="G80" s="34" t="s">
        <v>53</v>
      </c>
    </row>
    <row r="81" ht="15.0" customHeight="1">
      <c r="A81" s="27" t="s">
        <v>516</v>
      </c>
      <c r="B81" s="34">
        <v>293.24</v>
      </c>
      <c r="C81" s="34" t="s">
        <v>533</v>
      </c>
      <c r="D81" s="34" t="s">
        <v>534</v>
      </c>
      <c r="E81" s="34" t="s">
        <v>535</v>
      </c>
      <c r="F81" s="43">
        <v>42528.0</v>
      </c>
      <c r="G81" s="34" t="s">
        <v>536</v>
      </c>
    </row>
    <row r="82" ht="15.0" customHeight="1">
      <c r="A82" s="27" t="s">
        <v>516</v>
      </c>
      <c r="B82" s="27">
        <v>293.7</v>
      </c>
      <c r="C82" s="27" t="s">
        <v>537</v>
      </c>
      <c r="D82" s="58" t="s">
        <v>539</v>
      </c>
      <c r="E82" s="34" t="s">
        <v>532</v>
      </c>
      <c r="F82" s="43">
        <v>42678.0</v>
      </c>
      <c r="G82" s="34" t="s">
        <v>53</v>
      </c>
    </row>
    <row r="83" ht="15.0" customHeight="1">
      <c r="A83" s="27" t="s">
        <v>516</v>
      </c>
      <c r="B83" s="27">
        <v>294.6</v>
      </c>
      <c r="C83" s="37" t="s">
        <v>543</v>
      </c>
      <c r="D83" s="58" t="s">
        <v>545</v>
      </c>
      <c r="E83" s="34" t="s">
        <v>532</v>
      </c>
      <c r="F83" s="43">
        <v>42678.0</v>
      </c>
      <c r="G83" s="34" t="s">
        <v>53</v>
      </c>
    </row>
    <row r="84" ht="15.0" customHeight="1">
      <c r="A84" s="30"/>
      <c r="B84" s="34">
        <v>295.87</v>
      </c>
      <c r="C84" s="27" t="s">
        <v>552</v>
      </c>
      <c r="D84" s="27" t="s">
        <v>553</v>
      </c>
      <c r="E84" s="34" t="s">
        <v>39</v>
      </c>
      <c r="F84" s="43">
        <v>42658.0</v>
      </c>
      <c r="G84" s="34" t="s">
        <v>137</v>
      </c>
    </row>
    <row r="85" ht="15.0" customHeight="1">
      <c r="A85" s="27" t="s">
        <v>554</v>
      </c>
      <c r="B85" s="27">
        <v>298.5</v>
      </c>
      <c r="C85" s="27" t="s">
        <v>555</v>
      </c>
      <c r="D85" s="58" t="s">
        <v>557</v>
      </c>
      <c r="E85" s="34" t="s">
        <v>532</v>
      </c>
      <c r="F85" s="43">
        <v>42678.0</v>
      </c>
      <c r="G85" s="34" t="s">
        <v>53</v>
      </c>
    </row>
    <row r="86" ht="15.0" customHeight="1">
      <c r="A86" s="125"/>
      <c r="B86" s="37">
        <v>301.3</v>
      </c>
      <c r="C86" s="37" t="s">
        <v>577</v>
      </c>
      <c r="D86" s="37" t="s">
        <v>578</v>
      </c>
      <c r="E86" s="62" t="s">
        <v>523</v>
      </c>
      <c r="F86" s="43">
        <v>42665.0</v>
      </c>
      <c r="G86" s="34" t="s">
        <v>529</v>
      </c>
    </row>
    <row r="87" ht="15.0" customHeight="1">
      <c r="A87" s="125"/>
      <c r="B87" s="75">
        <v>305.96</v>
      </c>
      <c r="C87" s="125"/>
      <c r="D87" s="37" t="s">
        <v>579</v>
      </c>
      <c r="E87" s="75" t="s">
        <v>39</v>
      </c>
      <c r="F87" s="43">
        <v>42529.0</v>
      </c>
      <c r="G87" s="34" t="s">
        <v>536</v>
      </c>
    </row>
    <row r="88" ht="15.0" customHeight="1">
      <c r="A88" s="54" t="s">
        <v>589</v>
      </c>
      <c r="B88" s="11"/>
      <c r="C88" s="11"/>
      <c r="D88" s="11"/>
      <c r="E88" s="11"/>
      <c r="F88" s="11"/>
      <c r="G88" s="12"/>
    </row>
    <row r="89" ht="15.0" customHeight="1">
      <c r="A89" s="54" t="s">
        <v>590</v>
      </c>
      <c r="B89" s="11"/>
      <c r="C89" s="11"/>
      <c r="D89" s="11"/>
      <c r="E89" s="11"/>
      <c r="F89" s="11"/>
      <c r="G89" s="12"/>
    </row>
    <row r="90" ht="15.0" customHeight="1">
      <c r="A90" s="64" t="s">
        <v>597</v>
      </c>
      <c r="B90" s="64">
        <v>308.0</v>
      </c>
      <c r="C90" s="64" t="s">
        <v>600</v>
      </c>
      <c r="D90" s="107" t="s">
        <v>601</v>
      </c>
      <c r="E90" s="62" t="s">
        <v>603</v>
      </c>
      <c r="F90" s="43">
        <v>42678.0</v>
      </c>
      <c r="G90" s="34" t="s">
        <v>53</v>
      </c>
    </row>
    <row r="91" ht="15.0" customHeight="1">
      <c r="A91" s="128" t="s">
        <v>604</v>
      </c>
      <c r="B91" s="11"/>
      <c r="C91" s="11"/>
      <c r="D91" s="11"/>
      <c r="E91" s="11"/>
      <c r="F91" s="11"/>
      <c r="G91" s="12"/>
    </row>
    <row r="92" ht="15.0" customHeight="1">
      <c r="A92" s="116"/>
      <c r="B92" s="64">
        <v>309.3</v>
      </c>
      <c r="C92" s="64" t="s">
        <v>618</v>
      </c>
      <c r="D92" s="64" t="s">
        <v>619</v>
      </c>
      <c r="E92" s="65" t="s">
        <v>620</v>
      </c>
      <c r="F92" s="43">
        <v>42659.0</v>
      </c>
      <c r="G92" s="62" t="s">
        <v>137</v>
      </c>
    </row>
    <row r="93" ht="15.0" customHeight="1">
      <c r="A93" s="64" t="s">
        <v>622</v>
      </c>
      <c r="B93" s="64">
        <v>313.6</v>
      </c>
      <c r="C93" s="64" t="s">
        <v>624</v>
      </c>
      <c r="D93" s="107" t="s">
        <v>625</v>
      </c>
      <c r="E93" s="62" t="s">
        <v>523</v>
      </c>
      <c r="F93" s="43">
        <v>42665.0</v>
      </c>
      <c r="G93" s="62" t="s">
        <v>529</v>
      </c>
    </row>
    <row r="94" ht="15.0" customHeight="1">
      <c r="A94" s="64" t="s">
        <v>622</v>
      </c>
      <c r="B94" s="64" t="s">
        <v>626</v>
      </c>
      <c r="C94" s="116"/>
      <c r="D94" s="64" t="s">
        <v>627</v>
      </c>
      <c r="E94" s="65" t="s">
        <v>628</v>
      </c>
      <c r="F94" s="67">
        <v>42701.0</v>
      </c>
      <c r="G94" s="62" t="s">
        <v>88</v>
      </c>
    </row>
    <row r="95" ht="15.0" customHeight="1">
      <c r="A95" s="62" t="s">
        <v>622</v>
      </c>
      <c r="B95" s="62">
        <v>315.8</v>
      </c>
      <c r="C95" s="26"/>
      <c r="D95" s="26"/>
      <c r="E95" s="65" t="s">
        <v>630</v>
      </c>
      <c r="F95" s="67">
        <v>42660.0</v>
      </c>
      <c r="G95" s="62" t="s">
        <v>122</v>
      </c>
    </row>
    <row r="96" ht="15.0" customHeight="1">
      <c r="A96" s="26" t="s">
        <v>622</v>
      </c>
      <c r="B96" s="26">
        <v>316.2</v>
      </c>
      <c r="C96" s="26" t="s">
        <v>631</v>
      </c>
      <c r="D96" s="26" t="s">
        <v>632</v>
      </c>
      <c r="E96" s="65" t="s">
        <v>39</v>
      </c>
      <c r="F96" s="67">
        <v>42657.0</v>
      </c>
      <c r="G96" s="62" t="s">
        <v>633</v>
      </c>
    </row>
    <row r="97" ht="15.0" customHeight="1">
      <c r="A97" s="26" t="s">
        <v>622</v>
      </c>
      <c r="B97" s="26">
        <v>317.4</v>
      </c>
      <c r="C97" s="26" t="s">
        <v>634</v>
      </c>
      <c r="D97" s="26" t="s">
        <v>635</v>
      </c>
      <c r="E97" s="65" t="s">
        <v>39</v>
      </c>
      <c r="F97" s="67">
        <v>42657.0</v>
      </c>
      <c r="G97" s="62" t="s">
        <v>633</v>
      </c>
    </row>
    <row r="98" ht="40.5" customHeight="1">
      <c r="A98" s="113" t="s">
        <v>638</v>
      </c>
      <c r="B98" s="11"/>
      <c r="C98" s="11"/>
      <c r="D98" s="11"/>
      <c r="E98" s="11"/>
      <c r="F98" s="11"/>
      <c r="G98" s="12"/>
    </row>
    <row r="99" ht="15.0" customHeight="1">
      <c r="A99" s="26" t="s">
        <v>622</v>
      </c>
      <c r="B99" s="26">
        <v>318.0</v>
      </c>
      <c r="C99" s="26" t="s">
        <v>643</v>
      </c>
      <c r="D99" s="26" t="s">
        <v>644</v>
      </c>
      <c r="E99" s="62" t="s">
        <v>645</v>
      </c>
      <c r="F99" s="67">
        <v>42657.0</v>
      </c>
      <c r="G99" s="62" t="s">
        <v>633</v>
      </c>
    </row>
    <row r="100" ht="15.0" customHeight="1">
      <c r="A100" s="131" t="s">
        <v>651</v>
      </c>
      <c r="B100" s="11"/>
      <c r="C100" s="11"/>
      <c r="D100" s="11"/>
      <c r="E100" s="11"/>
      <c r="F100" s="11"/>
      <c r="G100" s="12"/>
    </row>
    <row r="101" ht="15.0" customHeight="1">
      <c r="A101" s="132" t="s">
        <v>622</v>
      </c>
      <c r="B101" s="132">
        <v>320.3</v>
      </c>
      <c r="C101" s="133"/>
      <c r="D101" s="137" t="s">
        <v>690</v>
      </c>
      <c r="E101" s="12"/>
      <c r="F101" s="138" t="s">
        <v>240</v>
      </c>
      <c r="G101" s="64" t="s">
        <v>240</v>
      </c>
    </row>
    <row r="102" ht="15.0" customHeight="1">
      <c r="A102" s="26" t="s">
        <v>622</v>
      </c>
      <c r="B102" s="26">
        <v>323.6</v>
      </c>
      <c r="C102" s="26" t="s">
        <v>758</v>
      </c>
      <c r="D102" s="26" t="s">
        <v>759</v>
      </c>
      <c r="E102" s="62" t="s">
        <v>760</v>
      </c>
      <c r="F102" s="67">
        <v>42657.0</v>
      </c>
      <c r="G102" s="62" t="s">
        <v>633</v>
      </c>
    </row>
    <row r="103" ht="21.75" customHeight="1">
      <c r="A103" s="26" t="s">
        <v>761</v>
      </c>
      <c r="B103" s="26">
        <v>325.4</v>
      </c>
      <c r="C103" s="26" t="s">
        <v>762</v>
      </c>
      <c r="D103" s="26" t="s">
        <v>764</v>
      </c>
      <c r="E103" s="62" t="s">
        <v>766</v>
      </c>
      <c r="F103" s="67">
        <v>42657.0</v>
      </c>
      <c r="G103" s="62" t="s">
        <v>633</v>
      </c>
    </row>
    <row r="104" ht="27.75" customHeight="1">
      <c r="A104" s="26" t="s">
        <v>761</v>
      </c>
      <c r="B104" s="26">
        <v>328.7</v>
      </c>
      <c r="C104" s="26" t="s">
        <v>767</v>
      </c>
      <c r="D104" s="107" t="s">
        <v>768</v>
      </c>
      <c r="E104" s="62" t="s">
        <v>769</v>
      </c>
      <c r="F104" s="43">
        <v>42680.0</v>
      </c>
      <c r="G104" s="62" t="s">
        <v>771</v>
      </c>
    </row>
    <row r="105" ht="15.0" customHeight="1">
      <c r="A105" s="61"/>
      <c r="B105" s="26">
        <v>329.78</v>
      </c>
      <c r="C105" s="116"/>
      <c r="D105" s="116"/>
      <c r="E105" s="26" t="s">
        <v>39</v>
      </c>
      <c r="F105" s="67">
        <v>42658.0</v>
      </c>
      <c r="G105" s="62" t="s">
        <v>633</v>
      </c>
    </row>
    <row r="106" ht="15.0" customHeight="1">
      <c r="A106" s="54" t="s">
        <v>783</v>
      </c>
      <c r="B106" s="11"/>
      <c r="C106" s="11"/>
      <c r="D106" s="11"/>
      <c r="E106" s="11"/>
      <c r="F106" s="11"/>
      <c r="G106" s="12"/>
    </row>
    <row r="107" ht="15.0" customHeight="1">
      <c r="A107" s="26" t="s">
        <v>761</v>
      </c>
      <c r="B107" s="26">
        <v>333.0</v>
      </c>
      <c r="C107" s="26" t="s">
        <v>786</v>
      </c>
      <c r="D107" s="26" t="s">
        <v>787</v>
      </c>
      <c r="E107" s="26" t="s">
        <v>39</v>
      </c>
      <c r="F107" s="67">
        <v>42658.0</v>
      </c>
      <c r="G107" s="62" t="s">
        <v>633</v>
      </c>
    </row>
    <row r="108" ht="15.0" customHeight="1">
      <c r="A108" s="113" t="s">
        <v>790</v>
      </c>
      <c r="B108" s="11"/>
      <c r="C108" s="11"/>
      <c r="D108" s="11"/>
      <c r="E108" s="11"/>
      <c r="F108" s="11"/>
      <c r="G108" s="12"/>
    </row>
    <row r="109" ht="15.0" customHeight="1">
      <c r="A109" s="26" t="s">
        <v>798</v>
      </c>
      <c r="B109" s="26">
        <v>335.6</v>
      </c>
      <c r="C109" s="61"/>
      <c r="D109" s="26" t="s">
        <v>799</v>
      </c>
      <c r="E109" s="26" t="s">
        <v>39</v>
      </c>
      <c r="F109" s="67">
        <v>42658.0</v>
      </c>
      <c r="G109" s="62" t="s">
        <v>633</v>
      </c>
    </row>
    <row r="110" ht="15.0" customHeight="1">
      <c r="A110" s="26" t="s">
        <v>798</v>
      </c>
      <c r="B110" s="26">
        <v>341.0</v>
      </c>
      <c r="C110" s="26" t="s">
        <v>800</v>
      </c>
      <c r="D110" s="26" t="s">
        <v>801</v>
      </c>
      <c r="E110" s="62" t="s">
        <v>803</v>
      </c>
      <c r="F110" s="67">
        <v>42667.0</v>
      </c>
      <c r="G110" s="62" t="s">
        <v>256</v>
      </c>
    </row>
    <row r="111" ht="15.0" customHeight="1">
      <c r="A111" s="26" t="s">
        <v>798</v>
      </c>
      <c r="B111" s="26">
        <v>342.0</v>
      </c>
      <c r="C111" s="26" t="s">
        <v>804</v>
      </c>
      <c r="D111" s="107" t="s">
        <v>805</v>
      </c>
      <c r="E111" s="61"/>
      <c r="F111" s="60"/>
      <c r="G111" s="61"/>
    </row>
    <row r="112" ht="15.0" customHeight="1">
      <c r="A112" s="144" t="s">
        <v>809</v>
      </c>
      <c r="B112" s="11"/>
      <c r="C112" s="11"/>
      <c r="D112" s="11"/>
      <c r="E112" s="11"/>
      <c r="F112" s="11"/>
      <c r="G112" s="12"/>
    </row>
    <row r="113" ht="15.0" customHeight="1">
      <c r="A113" s="26" t="s">
        <v>818</v>
      </c>
      <c r="B113" s="26">
        <v>347.2</v>
      </c>
      <c r="C113" s="64" t="s">
        <v>820</v>
      </c>
      <c r="D113" s="64" t="s">
        <v>821</v>
      </c>
      <c r="E113" s="62" t="s">
        <v>822</v>
      </c>
      <c r="F113" s="145">
        <v>42677.0</v>
      </c>
      <c r="G113" s="65" t="s">
        <v>53</v>
      </c>
    </row>
    <row r="114" ht="15.0" customHeight="1">
      <c r="A114" s="26" t="s">
        <v>818</v>
      </c>
      <c r="B114" s="26">
        <v>347.7</v>
      </c>
      <c r="C114" s="26" t="s">
        <v>825</v>
      </c>
      <c r="D114" s="26" t="s">
        <v>826</v>
      </c>
      <c r="E114" s="62" t="s">
        <v>39</v>
      </c>
      <c r="F114" s="67">
        <v>42452.0</v>
      </c>
      <c r="G114" s="62" t="s">
        <v>827</v>
      </c>
    </row>
    <row r="115" ht="29.25" customHeight="1">
      <c r="A115" s="146" t="s">
        <v>828</v>
      </c>
      <c r="B115" s="11"/>
      <c r="C115" s="11"/>
      <c r="D115" s="11"/>
      <c r="E115" s="11"/>
      <c r="F115" s="11"/>
      <c r="G115" s="12"/>
    </row>
    <row r="116" ht="15.0" customHeight="1">
      <c r="A116" s="26" t="s">
        <v>831</v>
      </c>
      <c r="B116" s="26">
        <v>363.5</v>
      </c>
      <c r="C116" s="26" t="s">
        <v>832</v>
      </c>
      <c r="D116" s="26" t="s">
        <v>833</v>
      </c>
      <c r="E116" s="62" t="s">
        <v>834</v>
      </c>
      <c r="F116" s="67">
        <v>42482.0</v>
      </c>
      <c r="G116" s="62" t="s">
        <v>835</v>
      </c>
    </row>
    <row r="117" ht="15.0" customHeight="1">
      <c r="A117" s="26" t="s">
        <v>831</v>
      </c>
      <c r="B117" s="26">
        <v>364.5</v>
      </c>
      <c r="C117" s="64" t="s">
        <v>836</v>
      </c>
      <c r="D117" s="109" t="s">
        <v>837</v>
      </c>
      <c r="E117" s="124" t="s">
        <v>838</v>
      </c>
      <c r="F117" s="67">
        <v>42530.0</v>
      </c>
      <c r="G117" s="62" t="s">
        <v>839</v>
      </c>
    </row>
    <row r="118" ht="15.0" customHeight="1">
      <c r="A118" s="91" t="s">
        <v>840</v>
      </c>
      <c r="B118" s="11"/>
      <c r="C118" s="11"/>
      <c r="D118" s="11"/>
      <c r="E118" s="11"/>
      <c r="F118" s="11"/>
      <c r="G118" s="12"/>
    </row>
    <row r="119" ht="27.75" customHeight="1">
      <c r="A119" s="115" t="s">
        <v>841</v>
      </c>
      <c r="B119" s="11"/>
      <c r="C119" s="11"/>
      <c r="D119" s="11"/>
      <c r="E119" s="11"/>
      <c r="F119" s="11"/>
      <c r="G119" s="12"/>
    </row>
    <row r="120" ht="15.0" customHeight="1">
      <c r="A120" s="26"/>
      <c r="B120" s="62">
        <v>369.0</v>
      </c>
      <c r="C120" s="26"/>
      <c r="D120" s="109" t="s">
        <v>843</v>
      </c>
      <c r="E120" s="62" t="s">
        <v>844</v>
      </c>
      <c r="F120" s="67">
        <v>42168.0</v>
      </c>
      <c r="G120" s="62" t="s">
        <v>845</v>
      </c>
    </row>
    <row r="121" ht="15.0" customHeight="1">
      <c r="A121" s="54" t="s">
        <v>847</v>
      </c>
      <c r="B121" s="11"/>
      <c r="C121" s="11"/>
      <c r="D121" s="11"/>
      <c r="E121" s="11"/>
      <c r="F121" s="11"/>
      <c r="G121" s="12"/>
    </row>
    <row r="122" ht="15.0" customHeight="1">
      <c r="A122" s="27" t="s">
        <v>852</v>
      </c>
      <c r="B122" s="27">
        <v>370.4</v>
      </c>
      <c r="C122" s="27" t="s">
        <v>853</v>
      </c>
      <c r="D122" s="58" t="s">
        <v>854</v>
      </c>
      <c r="E122" s="34" t="s">
        <v>855</v>
      </c>
      <c r="F122" s="46">
        <v>42699.0</v>
      </c>
      <c r="G122" s="34" t="s">
        <v>88</v>
      </c>
    </row>
    <row r="123" ht="15.0" customHeight="1">
      <c r="A123" s="27" t="s">
        <v>852</v>
      </c>
      <c r="B123" s="27">
        <v>371.6</v>
      </c>
      <c r="C123" s="30"/>
      <c r="D123" s="27" t="s">
        <v>856</v>
      </c>
      <c r="E123" s="34" t="s">
        <v>857</v>
      </c>
      <c r="F123" s="46">
        <v>42537.0</v>
      </c>
      <c r="G123" s="34" t="s">
        <v>40</v>
      </c>
    </row>
    <row r="124" ht="63.75" customHeight="1">
      <c r="A124" s="150" t="s">
        <v>858</v>
      </c>
      <c r="B124" s="11"/>
      <c r="C124" s="11"/>
      <c r="D124" s="11"/>
      <c r="E124" s="11"/>
      <c r="F124" s="11"/>
      <c r="G124" s="12"/>
    </row>
    <row r="125" ht="15.0" customHeight="1">
      <c r="A125" s="27" t="s">
        <v>852</v>
      </c>
      <c r="B125" s="27">
        <v>375.9</v>
      </c>
      <c r="C125" s="27" t="s">
        <v>860</v>
      </c>
      <c r="D125" s="27" t="s">
        <v>861</v>
      </c>
      <c r="E125" s="34" t="s">
        <v>862</v>
      </c>
      <c r="F125" s="46">
        <v>42664.0</v>
      </c>
      <c r="G125" s="34" t="s">
        <v>163</v>
      </c>
    </row>
    <row r="126" ht="15.0" customHeight="1">
      <c r="A126" s="27" t="s">
        <v>863</v>
      </c>
      <c r="B126" s="27">
        <v>384.0</v>
      </c>
      <c r="C126" s="27" t="s">
        <v>864</v>
      </c>
      <c r="D126" s="58" t="s">
        <v>865</v>
      </c>
      <c r="E126" s="34" t="s">
        <v>866</v>
      </c>
      <c r="F126" s="152">
        <v>42698.0</v>
      </c>
      <c r="G126" s="34" t="s">
        <v>88</v>
      </c>
    </row>
    <row r="127" ht="15.0" customHeight="1">
      <c r="A127" s="27" t="s">
        <v>863</v>
      </c>
      <c r="B127" s="27" t="s">
        <v>871</v>
      </c>
      <c r="C127" s="30"/>
      <c r="D127" s="27" t="s">
        <v>872</v>
      </c>
      <c r="E127" s="27" t="s">
        <v>39</v>
      </c>
      <c r="F127" s="43">
        <v>41972.0</v>
      </c>
      <c r="G127" s="27" t="s">
        <v>125</v>
      </c>
    </row>
    <row r="128" ht="15.0" customHeight="1">
      <c r="A128" s="154" t="s">
        <v>873</v>
      </c>
      <c r="B128" s="11"/>
      <c r="C128" s="11"/>
      <c r="D128" s="11"/>
      <c r="E128" s="11"/>
      <c r="F128" s="11"/>
      <c r="G128" s="12"/>
    </row>
    <row r="129" ht="27.75" customHeight="1">
      <c r="A129" s="70" t="s">
        <v>875</v>
      </c>
      <c r="B129" s="11"/>
      <c r="C129" s="11"/>
      <c r="D129" s="11"/>
      <c r="E129" s="11"/>
      <c r="F129" s="11"/>
      <c r="G129" s="12"/>
    </row>
    <row r="130" ht="141.0" customHeight="1">
      <c r="A130" s="70" t="s">
        <v>877</v>
      </c>
      <c r="B130" s="11"/>
      <c r="C130" s="11"/>
      <c r="D130" s="11"/>
      <c r="E130" s="11"/>
      <c r="F130" s="11"/>
      <c r="G130" s="12"/>
    </row>
    <row r="131" ht="15.0" customHeight="1">
      <c r="A131" s="157" t="s">
        <v>878</v>
      </c>
      <c r="B131" s="157">
        <v>391.8</v>
      </c>
      <c r="C131" s="159"/>
      <c r="D131" s="157" t="s">
        <v>879</v>
      </c>
      <c r="E131" s="157" t="s">
        <v>880</v>
      </c>
      <c r="F131" s="166" t="s">
        <v>240</v>
      </c>
      <c r="G131" s="157" t="s">
        <v>240</v>
      </c>
    </row>
    <row r="132" ht="15.0" customHeight="1">
      <c r="A132" s="157" t="s">
        <v>878</v>
      </c>
      <c r="B132" s="157" t="s">
        <v>890</v>
      </c>
      <c r="C132" s="159"/>
      <c r="D132" s="157" t="s">
        <v>891</v>
      </c>
      <c r="E132" s="157" t="s">
        <v>880</v>
      </c>
      <c r="F132" s="166" t="s">
        <v>240</v>
      </c>
      <c r="G132" s="157" t="s">
        <v>240</v>
      </c>
    </row>
    <row r="133" ht="15.0" customHeight="1">
      <c r="A133" s="30"/>
      <c r="B133" s="27" t="s">
        <v>892</v>
      </c>
      <c r="C133" s="30"/>
      <c r="D133" s="27" t="s">
        <v>893</v>
      </c>
      <c r="E133" s="34" t="s">
        <v>894</v>
      </c>
      <c r="F133" s="152">
        <v>42663.0</v>
      </c>
      <c r="G133" s="34" t="s">
        <v>163</v>
      </c>
    </row>
    <row r="134" ht="15.0" customHeight="1">
      <c r="A134" s="27" t="s">
        <v>895</v>
      </c>
      <c r="B134" s="27">
        <v>394.0</v>
      </c>
      <c r="C134" s="27" t="s">
        <v>896</v>
      </c>
      <c r="D134" s="27" t="s">
        <v>897</v>
      </c>
      <c r="E134" s="34" t="s">
        <v>39</v>
      </c>
      <c r="F134" s="46">
        <v>42624.0</v>
      </c>
      <c r="G134" s="34" t="s">
        <v>40</v>
      </c>
    </row>
    <row r="135" ht="15.0" customHeight="1">
      <c r="A135" s="27" t="s">
        <v>895</v>
      </c>
      <c r="B135" s="27">
        <v>394.3</v>
      </c>
      <c r="C135" s="93" t="s">
        <v>898</v>
      </c>
      <c r="D135" s="58" t="s">
        <v>899</v>
      </c>
      <c r="E135" s="34" t="s">
        <v>900</v>
      </c>
      <c r="F135" s="46">
        <v>42697.0</v>
      </c>
      <c r="G135" s="34" t="s">
        <v>88</v>
      </c>
    </row>
    <row r="136" ht="15.0" customHeight="1">
      <c r="A136" s="27" t="s">
        <v>895</v>
      </c>
      <c r="B136" s="27">
        <v>394.3</v>
      </c>
      <c r="C136" s="93" t="s">
        <v>901</v>
      </c>
      <c r="D136" s="58" t="s">
        <v>902</v>
      </c>
      <c r="E136" s="34" t="s">
        <v>903</v>
      </c>
      <c r="F136" s="46">
        <v>42624.0</v>
      </c>
      <c r="G136" s="34" t="s">
        <v>40</v>
      </c>
    </row>
    <row r="137" ht="15.0" customHeight="1">
      <c r="A137" s="27" t="s">
        <v>895</v>
      </c>
      <c r="B137" s="27">
        <v>395.5</v>
      </c>
      <c r="C137" s="27" t="s">
        <v>904</v>
      </c>
      <c r="D137" s="58" t="s">
        <v>905</v>
      </c>
      <c r="E137" s="34" t="s">
        <v>906</v>
      </c>
      <c r="F137" s="46">
        <v>42660.0</v>
      </c>
      <c r="G137" s="34" t="s">
        <v>210</v>
      </c>
    </row>
    <row r="138" ht="15.0" customHeight="1">
      <c r="A138" s="66" t="s">
        <v>907</v>
      </c>
      <c r="B138" s="11"/>
      <c r="C138" s="11"/>
      <c r="D138" s="11"/>
      <c r="E138" s="11"/>
      <c r="F138" s="11"/>
      <c r="G138" s="12"/>
    </row>
    <row r="139" ht="15.0" customHeight="1">
      <c r="A139" s="27" t="s">
        <v>895</v>
      </c>
      <c r="B139" s="27">
        <v>397.5</v>
      </c>
      <c r="C139" s="27" t="s">
        <v>910</v>
      </c>
      <c r="D139" s="27" t="s">
        <v>911</v>
      </c>
      <c r="E139" s="39" t="s">
        <v>39</v>
      </c>
      <c r="F139" s="43">
        <v>42539.0</v>
      </c>
      <c r="G139" s="34" t="s">
        <v>430</v>
      </c>
    </row>
    <row r="140" ht="12.0" customHeight="1">
      <c r="A140" s="27" t="s">
        <v>895</v>
      </c>
      <c r="B140" s="27">
        <v>399.8</v>
      </c>
      <c r="C140" s="30"/>
      <c r="D140" s="27" t="s">
        <v>234</v>
      </c>
      <c r="E140" s="34" t="s">
        <v>39</v>
      </c>
      <c r="F140" s="46">
        <v>42535.0</v>
      </c>
      <c r="G140" s="34" t="s">
        <v>474</v>
      </c>
    </row>
    <row r="141" ht="15.0" customHeight="1">
      <c r="A141" s="27" t="s">
        <v>878</v>
      </c>
      <c r="B141" s="27">
        <v>400.9</v>
      </c>
      <c r="C141" s="27" t="s">
        <v>912</v>
      </c>
      <c r="D141" s="27" t="s">
        <v>913</v>
      </c>
      <c r="E141" s="173" t="s">
        <v>914</v>
      </c>
      <c r="F141" s="46">
        <v>42666.0</v>
      </c>
      <c r="G141" s="34" t="s">
        <v>256</v>
      </c>
    </row>
    <row r="142" ht="15.0" customHeight="1">
      <c r="A142" s="27" t="s">
        <v>878</v>
      </c>
      <c r="B142" s="27">
        <v>401.4</v>
      </c>
      <c r="C142" s="27" t="s">
        <v>919</v>
      </c>
      <c r="D142" s="27" t="s">
        <v>920</v>
      </c>
      <c r="E142" s="27" t="s">
        <v>39</v>
      </c>
      <c r="F142" s="46">
        <v>42535.0</v>
      </c>
      <c r="G142" s="34" t="s">
        <v>474</v>
      </c>
    </row>
    <row r="143" ht="15.0" customHeight="1">
      <c r="A143" s="27" t="s">
        <v>878</v>
      </c>
      <c r="B143" s="27">
        <v>401.77</v>
      </c>
      <c r="C143" s="30"/>
      <c r="D143" s="27" t="s">
        <v>921</v>
      </c>
      <c r="E143" s="34" t="s">
        <v>39</v>
      </c>
      <c r="F143" s="46">
        <v>42535.0</v>
      </c>
      <c r="G143" s="34" t="s">
        <v>474</v>
      </c>
    </row>
    <row r="144" ht="15.0" customHeight="1">
      <c r="A144" s="92" t="s">
        <v>922</v>
      </c>
      <c r="B144" s="11"/>
      <c r="C144" s="11"/>
      <c r="D144" s="11"/>
      <c r="E144" s="11"/>
      <c r="F144" s="11"/>
      <c r="G144" s="12"/>
    </row>
    <row r="145" ht="15.0" customHeight="1">
      <c r="A145" s="27" t="s">
        <v>878</v>
      </c>
      <c r="B145" s="27">
        <v>403.5</v>
      </c>
      <c r="C145" s="27" t="s">
        <v>923</v>
      </c>
      <c r="D145" s="175" t="s">
        <v>924</v>
      </c>
      <c r="E145" s="34" t="s">
        <v>39</v>
      </c>
      <c r="F145" s="43">
        <v>42535.0</v>
      </c>
      <c r="G145" s="34" t="s">
        <v>474</v>
      </c>
    </row>
    <row r="146" ht="15.0" customHeight="1">
      <c r="A146" s="127" t="s">
        <v>925</v>
      </c>
      <c r="B146" s="11"/>
      <c r="C146" s="11"/>
      <c r="D146" s="11"/>
      <c r="E146" s="11"/>
      <c r="F146" s="11"/>
      <c r="G146" s="12"/>
    </row>
    <row r="147" ht="15.0" customHeight="1">
      <c r="A147" s="30"/>
      <c r="B147" s="27">
        <v>406.48</v>
      </c>
      <c r="C147" s="30"/>
      <c r="D147" s="27" t="s">
        <v>926</v>
      </c>
      <c r="E147" s="34" t="s">
        <v>39</v>
      </c>
      <c r="F147" s="43">
        <v>42563.0</v>
      </c>
      <c r="G147" s="34" t="s">
        <v>40</v>
      </c>
    </row>
    <row r="148" ht="15.0" customHeight="1">
      <c r="A148" s="27"/>
      <c r="B148" s="27">
        <v>407.1</v>
      </c>
      <c r="C148" s="27" t="s">
        <v>927</v>
      </c>
      <c r="D148" s="27" t="s">
        <v>928</v>
      </c>
      <c r="E148" s="34" t="s">
        <v>929</v>
      </c>
      <c r="F148" s="43">
        <v>42563.0</v>
      </c>
      <c r="G148" s="34" t="s">
        <v>40</v>
      </c>
    </row>
    <row r="149" ht="15.0" customHeight="1">
      <c r="A149" s="27" t="s">
        <v>878</v>
      </c>
      <c r="B149" s="27" t="s">
        <v>930</v>
      </c>
      <c r="C149" s="30"/>
      <c r="D149" s="27" t="s">
        <v>931</v>
      </c>
      <c r="E149" s="34" t="s">
        <v>39</v>
      </c>
      <c r="F149" s="43">
        <v>42563.0</v>
      </c>
      <c r="G149" s="34" t="s">
        <v>40</v>
      </c>
    </row>
    <row r="150" ht="15.0" customHeight="1">
      <c r="A150" s="27" t="s">
        <v>878</v>
      </c>
      <c r="B150" s="27">
        <v>410.4</v>
      </c>
      <c r="C150" s="27" t="s">
        <v>932</v>
      </c>
      <c r="D150" s="27" t="s">
        <v>933</v>
      </c>
      <c r="E150" s="34" t="s">
        <v>39</v>
      </c>
      <c r="F150" s="43">
        <v>42563.0</v>
      </c>
      <c r="G150" s="34" t="s">
        <v>40</v>
      </c>
    </row>
    <row r="151" ht="10.5" customHeight="1">
      <c r="A151" s="27" t="s">
        <v>878</v>
      </c>
      <c r="B151" s="27">
        <v>411.2</v>
      </c>
      <c r="C151" s="27" t="s">
        <v>934</v>
      </c>
      <c r="D151" s="58" t="s">
        <v>935</v>
      </c>
      <c r="E151" s="34" t="s">
        <v>936</v>
      </c>
      <c r="F151" s="43">
        <v>42697.0</v>
      </c>
      <c r="G151" s="34" t="s">
        <v>88</v>
      </c>
    </row>
    <row r="152" ht="4.5" customHeight="1">
      <c r="A152" s="30"/>
      <c r="B152" s="27">
        <v>417.79</v>
      </c>
      <c r="C152" s="30"/>
      <c r="D152" s="37" t="s">
        <v>937</v>
      </c>
      <c r="E152" s="34" t="s">
        <v>39</v>
      </c>
      <c r="F152" s="43">
        <v>42563.0</v>
      </c>
      <c r="G152" s="34" t="s">
        <v>40</v>
      </c>
    </row>
    <row r="153" ht="4.5" customHeight="1">
      <c r="A153" s="27" t="s">
        <v>938</v>
      </c>
      <c r="B153" s="27">
        <v>418.8</v>
      </c>
      <c r="C153" s="27" t="s">
        <v>939</v>
      </c>
      <c r="D153" s="58" t="s">
        <v>940</v>
      </c>
      <c r="E153" s="34" t="s">
        <v>941</v>
      </c>
      <c r="F153" s="43">
        <v>42697.0</v>
      </c>
      <c r="G153" s="34" t="s">
        <v>88</v>
      </c>
    </row>
    <row r="154" ht="39.0" customHeight="1">
      <c r="A154" s="59" t="s">
        <v>943</v>
      </c>
      <c r="B154" s="11"/>
      <c r="C154" s="11"/>
      <c r="D154" s="11"/>
      <c r="E154" s="11"/>
      <c r="F154" s="11"/>
      <c r="G154" s="12"/>
    </row>
    <row r="155" ht="39.0" customHeight="1">
      <c r="A155" s="92" t="s">
        <v>949</v>
      </c>
      <c r="B155" s="11"/>
      <c r="C155" s="11"/>
      <c r="D155" s="11"/>
      <c r="E155" s="11"/>
      <c r="F155" s="11"/>
      <c r="G155" s="12"/>
    </row>
    <row r="156" ht="12.0" customHeight="1">
      <c r="A156" s="54" t="s">
        <v>950</v>
      </c>
      <c r="B156" s="11"/>
      <c r="C156" s="11"/>
      <c r="D156" s="11"/>
      <c r="E156" s="11"/>
      <c r="F156" s="11"/>
      <c r="G156" s="12"/>
    </row>
    <row r="157" ht="12.0" customHeight="1">
      <c r="A157" s="49" t="s">
        <v>951</v>
      </c>
      <c r="B157" s="49" t="s">
        <v>952</v>
      </c>
      <c r="C157" s="50"/>
      <c r="D157" s="51" t="s">
        <v>953</v>
      </c>
      <c r="E157" s="51" t="s">
        <v>39</v>
      </c>
      <c r="F157" s="179">
        <v>42563.0</v>
      </c>
      <c r="G157" s="51" t="s">
        <v>40</v>
      </c>
    </row>
    <row r="158" ht="10.5" customHeight="1">
      <c r="A158" s="50"/>
      <c r="B158" s="49">
        <v>425.82</v>
      </c>
      <c r="C158" s="50"/>
      <c r="D158" s="180" t="s">
        <v>993</v>
      </c>
      <c r="E158" s="51" t="s">
        <v>39</v>
      </c>
      <c r="F158" s="179">
        <v>42563.0</v>
      </c>
      <c r="G158" s="51" t="s">
        <v>40</v>
      </c>
    </row>
    <row r="159" ht="27.0" customHeight="1">
      <c r="A159" s="49" t="s">
        <v>1016</v>
      </c>
      <c r="B159" s="49" t="s">
        <v>1017</v>
      </c>
      <c r="C159" s="50"/>
      <c r="D159" s="49" t="s">
        <v>1018</v>
      </c>
      <c r="E159" s="51" t="s">
        <v>39</v>
      </c>
      <c r="F159" s="179">
        <v>42563.0</v>
      </c>
      <c r="G159" s="51" t="s">
        <v>40</v>
      </c>
    </row>
    <row r="160" ht="17.25" customHeight="1">
      <c r="A160" s="49" t="s">
        <v>1016</v>
      </c>
      <c r="B160" s="49">
        <v>430.6</v>
      </c>
      <c r="C160" s="180" t="s">
        <v>1019</v>
      </c>
      <c r="D160" s="189" t="str">
        <f>HYPERLINK("javascript:Start('http://www.fs.fed.us/r5/angeles/')","Messenger Flats Camp USFS.")</f>
        <v>Messenger Flats Camp USFS.</v>
      </c>
      <c r="E160" s="51" t="s">
        <v>39</v>
      </c>
      <c r="F160" s="179">
        <v>42563.0</v>
      </c>
      <c r="G160" s="51" t="s">
        <v>40</v>
      </c>
    </row>
    <row r="161" ht="10.5" customHeight="1">
      <c r="A161" s="50"/>
      <c r="B161" s="50"/>
      <c r="C161" s="155"/>
      <c r="D161" s="180" t="s">
        <v>1096</v>
      </c>
      <c r="E161" s="51" t="s">
        <v>1098</v>
      </c>
      <c r="F161" s="190">
        <v>42155.0</v>
      </c>
      <c r="G161" s="191" t="s">
        <v>1164</v>
      </c>
    </row>
    <row r="162" ht="99.0" customHeight="1">
      <c r="A162" s="193" t="s">
        <v>1199</v>
      </c>
      <c r="B162" s="11"/>
      <c r="C162" s="11"/>
      <c r="D162" s="11"/>
      <c r="E162" s="11"/>
      <c r="F162" s="11"/>
      <c r="G162" s="12"/>
    </row>
    <row r="163" ht="10.5" customHeight="1">
      <c r="A163" s="50"/>
      <c r="B163" s="49">
        <v>431.84</v>
      </c>
      <c r="C163" s="194"/>
      <c r="D163" s="180" t="s">
        <v>993</v>
      </c>
      <c r="E163" s="51" t="s">
        <v>39</v>
      </c>
      <c r="F163" s="179">
        <v>42563.0</v>
      </c>
      <c r="G163" s="51" t="s">
        <v>40</v>
      </c>
    </row>
    <row r="164" ht="27.75" customHeight="1">
      <c r="A164" s="49" t="s">
        <v>1016</v>
      </c>
      <c r="B164" s="49">
        <v>432.1</v>
      </c>
      <c r="C164" s="49" t="s">
        <v>1245</v>
      </c>
      <c r="D164" s="49" t="s">
        <v>1246</v>
      </c>
      <c r="E164" s="51" t="s">
        <v>39</v>
      </c>
      <c r="F164" s="179">
        <v>42563.0</v>
      </c>
      <c r="G164" s="51" t="s">
        <v>40</v>
      </c>
    </row>
    <row r="165" ht="18.75" customHeight="1">
      <c r="A165" s="49" t="s">
        <v>1016</v>
      </c>
      <c r="B165" s="49">
        <v>436.3</v>
      </c>
      <c r="C165" s="49" t="s">
        <v>1247</v>
      </c>
      <c r="D165" s="196" t="s">
        <v>1248</v>
      </c>
      <c r="E165" s="197" t="s">
        <v>1270</v>
      </c>
      <c r="F165" s="190">
        <v>42563.0</v>
      </c>
      <c r="G165" s="51" t="s">
        <v>40</v>
      </c>
    </row>
    <row r="166" ht="15.0" customHeight="1">
      <c r="A166" s="193" t="s">
        <v>1273</v>
      </c>
      <c r="B166" s="11"/>
      <c r="C166" s="11"/>
      <c r="D166" s="11"/>
      <c r="E166" s="11"/>
      <c r="F166" s="11"/>
      <c r="G166" s="12"/>
    </row>
    <row r="167" ht="15.0" customHeight="1">
      <c r="A167" s="49" t="s">
        <v>72</v>
      </c>
      <c r="B167" s="49">
        <v>440.2</v>
      </c>
      <c r="C167" s="50"/>
      <c r="D167" s="49" t="s">
        <v>1277</v>
      </c>
      <c r="E167" s="49" t="s">
        <v>39</v>
      </c>
      <c r="F167" s="52">
        <v>42563.0</v>
      </c>
      <c r="G167" s="51" t="s">
        <v>40</v>
      </c>
    </row>
    <row r="168" ht="15.0" customHeight="1">
      <c r="A168" s="115" t="s">
        <v>1283</v>
      </c>
      <c r="B168" s="11"/>
      <c r="C168" s="11"/>
      <c r="D168" s="11"/>
      <c r="E168" s="11"/>
      <c r="F168" s="11"/>
      <c r="G168" s="12"/>
    </row>
    <row r="169" ht="15.0" customHeight="1">
      <c r="A169" s="26" t="s">
        <v>1304</v>
      </c>
      <c r="B169" s="26">
        <v>451.1</v>
      </c>
      <c r="C169" s="26" t="s">
        <v>1309</v>
      </c>
      <c r="D169" s="26" t="s">
        <v>1312</v>
      </c>
      <c r="E169" s="26" t="s">
        <v>39</v>
      </c>
      <c r="F169" s="67">
        <v>42540.0</v>
      </c>
      <c r="G169" s="62" t="s">
        <v>430</v>
      </c>
    </row>
    <row r="170" ht="27.75" customHeight="1">
      <c r="A170" s="61"/>
      <c r="B170" s="26">
        <v>451.7</v>
      </c>
      <c r="C170" s="61"/>
      <c r="D170" s="26" t="s">
        <v>1320</v>
      </c>
      <c r="E170" s="62" t="s">
        <v>1322</v>
      </c>
      <c r="F170" s="199"/>
      <c r="G170" s="201"/>
    </row>
    <row r="171" ht="15.0" customHeight="1">
      <c r="A171" s="26" t="s">
        <v>1304</v>
      </c>
      <c r="B171" s="26" t="s">
        <v>1345</v>
      </c>
      <c r="C171" s="61"/>
      <c r="D171" s="26" t="s">
        <v>1346</v>
      </c>
      <c r="E171" s="203" t="s">
        <v>1347</v>
      </c>
      <c r="F171" s="60"/>
      <c r="G171" s="61"/>
    </row>
    <row r="172" ht="15.0" customHeight="1">
      <c r="A172" s="26" t="s">
        <v>1304</v>
      </c>
      <c r="B172" s="26">
        <v>454.4</v>
      </c>
      <c r="C172" s="61"/>
      <c r="D172" s="107" t="s">
        <v>1349</v>
      </c>
      <c r="E172" s="26" t="s">
        <v>1350</v>
      </c>
      <c r="F172" s="60"/>
      <c r="G172" s="61"/>
    </row>
    <row r="173" ht="15.0" customHeight="1">
      <c r="A173" s="26" t="s">
        <v>1304</v>
      </c>
      <c r="B173" s="26">
        <v>454.5</v>
      </c>
      <c r="C173" s="205" t="s">
        <v>1351</v>
      </c>
      <c r="D173" s="107" t="s">
        <v>1352</v>
      </c>
      <c r="E173" s="62" t="s">
        <v>1353</v>
      </c>
      <c r="F173" s="67">
        <v>42719.0</v>
      </c>
      <c r="G173" s="62" t="s">
        <v>1354</v>
      </c>
    </row>
    <row r="174" ht="24.0" customHeight="1">
      <c r="A174" s="59" t="s">
        <v>1355</v>
      </c>
      <c r="B174" s="11"/>
      <c r="C174" s="11"/>
      <c r="D174" s="11"/>
      <c r="E174" s="11"/>
      <c r="F174" s="11"/>
      <c r="G174" s="12"/>
    </row>
  </sheetData>
  <mergeCells count="56">
    <mergeCell ref="A1:E1"/>
    <mergeCell ref="F1:G1"/>
    <mergeCell ref="A2:E2"/>
    <mergeCell ref="F2:G2"/>
    <mergeCell ref="A4:G4"/>
    <mergeCell ref="A3:G3"/>
    <mergeCell ref="A6:G6"/>
    <mergeCell ref="A7:G7"/>
    <mergeCell ref="A9:G9"/>
    <mergeCell ref="A10:G10"/>
    <mergeCell ref="A5:G5"/>
    <mergeCell ref="A50:G50"/>
    <mergeCell ref="A52:G52"/>
    <mergeCell ref="A24:G24"/>
    <mergeCell ref="A23:G23"/>
    <mergeCell ref="A19:G19"/>
    <mergeCell ref="A26:G26"/>
    <mergeCell ref="A33:G33"/>
    <mergeCell ref="A30:G30"/>
    <mergeCell ref="A28:G28"/>
    <mergeCell ref="A61:G61"/>
    <mergeCell ref="A67:G67"/>
    <mergeCell ref="A59:G59"/>
    <mergeCell ref="A57:G57"/>
    <mergeCell ref="A55:G55"/>
    <mergeCell ref="A40:G40"/>
    <mergeCell ref="A37:G37"/>
    <mergeCell ref="A119:G119"/>
    <mergeCell ref="A118:G118"/>
    <mergeCell ref="A121:G121"/>
    <mergeCell ref="A124:G124"/>
    <mergeCell ref="A128:G128"/>
    <mergeCell ref="A129:G129"/>
    <mergeCell ref="A146:G146"/>
    <mergeCell ref="A155:G155"/>
    <mergeCell ref="A156:G156"/>
    <mergeCell ref="A162:G162"/>
    <mergeCell ref="A166:G166"/>
    <mergeCell ref="A168:G168"/>
    <mergeCell ref="A174:G174"/>
    <mergeCell ref="A154:G154"/>
    <mergeCell ref="D101:E101"/>
    <mergeCell ref="A91:G91"/>
    <mergeCell ref="A100:G100"/>
    <mergeCell ref="A98:G98"/>
    <mergeCell ref="A88:G88"/>
    <mergeCell ref="A89:G89"/>
    <mergeCell ref="A138:G138"/>
    <mergeCell ref="A144:G144"/>
    <mergeCell ref="A112:G112"/>
    <mergeCell ref="A115:G115"/>
    <mergeCell ref="A106:G106"/>
    <mergeCell ref="A108:G108"/>
    <mergeCell ref="A130:G130"/>
    <mergeCell ref="A72:G72"/>
    <mergeCell ref="A71:G7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7" t="s">
        <v>3</v>
      </c>
      <c r="F1" s="2" t="s">
        <v>6</v>
      </c>
    </row>
    <row r="2" ht="1.5" customHeight="1">
      <c r="A2" s="9" t="s">
        <v>9</v>
      </c>
      <c r="B2" s="4"/>
      <c r="C2" s="4"/>
      <c r="D2" s="4"/>
      <c r="E2" s="4"/>
      <c r="F2" s="8" t="str">
        <f>hyperlink("www.pctwater.com","www.pctwater.com")</f>
        <v>www.pctwater.com</v>
      </c>
      <c r="G2" s="4"/>
    </row>
    <row r="3" ht="31.5" customHeight="1">
      <c r="A3" s="10" t="s">
        <v>8</v>
      </c>
      <c r="B3" s="11"/>
      <c r="C3" s="11"/>
      <c r="D3" s="11"/>
      <c r="E3" s="11"/>
      <c r="F3" s="11"/>
      <c r="G3" s="12"/>
    </row>
    <row r="4" ht="42.0" customHeight="1">
      <c r="A4" s="14" t="s">
        <v>10</v>
      </c>
      <c r="B4" s="11"/>
      <c r="C4" s="11"/>
      <c r="D4" s="11"/>
      <c r="E4" s="11"/>
      <c r="F4" s="11"/>
      <c r="G4" s="12"/>
    </row>
    <row r="5" ht="27.0" customHeight="1">
      <c r="A5" s="15" t="s">
        <v>12</v>
      </c>
      <c r="B5" s="11"/>
      <c r="C5" s="11"/>
      <c r="D5" s="11"/>
      <c r="E5" s="11"/>
      <c r="F5" s="11"/>
      <c r="G5" s="12"/>
    </row>
    <row r="6" ht="52.5" customHeight="1">
      <c r="A6" s="15" t="s">
        <v>13</v>
      </c>
      <c r="B6" s="11"/>
      <c r="C6" s="11"/>
      <c r="D6" s="11"/>
      <c r="E6" s="11"/>
      <c r="F6" s="11"/>
      <c r="G6" s="12"/>
    </row>
    <row r="7" ht="27.0" customHeight="1">
      <c r="A7" s="16" t="s">
        <v>14</v>
      </c>
      <c r="B7" s="11"/>
      <c r="C7" s="11"/>
      <c r="D7" s="11"/>
      <c r="E7" s="11"/>
      <c r="F7" s="11"/>
      <c r="G7" s="12"/>
    </row>
    <row r="8" ht="1.5" customHeight="1">
      <c r="A8" s="17" t="s">
        <v>15</v>
      </c>
      <c r="B8" s="17" t="s">
        <v>16</v>
      </c>
      <c r="C8" s="17" t="s">
        <v>18</v>
      </c>
      <c r="D8" s="17" t="s">
        <v>19</v>
      </c>
      <c r="E8" s="17" t="s">
        <v>20</v>
      </c>
      <c r="F8" s="18" t="s">
        <v>21</v>
      </c>
      <c r="G8" s="17" t="s">
        <v>22</v>
      </c>
    </row>
    <row r="9" ht="15.0" customHeight="1">
      <c r="A9" s="48" t="s">
        <v>55</v>
      </c>
      <c r="B9" s="11"/>
      <c r="C9" s="11"/>
      <c r="D9" s="11"/>
      <c r="E9" s="11"/>
      <c r="F9" s="11"/>
      <c r="G9" s="12"/>
    </row>
    <row r="10" ht="15.0" customHeight="1">
      <c r="A10" s="49" t="s">
        <v>72</v>
      </c>
      <c r="B10" s="49">
        <v>444.4</v>
      </c>
      <c r="C10" s="50"/>
      <c r="D10" s="49" t="s">
        <v>73</v>
      </c>
      <c r="E10" s="51" t="s">
        <v>74</v>
      </c>
      <c r="F10" s="52">
        <v>42601.0</v>
      </c>
      <c r="G10" s="51" t="s">
        <v>40</v>
      </c>
    </row>
    <row r="11" ht="15.0" customHeight="1">
      <c r="A11" s="54" t="s">
        <v>75</v>
      </c>
      <c r="B11" s="11"/>
      <c r="C11" s="11"/>
      <c r="D11" s="11"/>
      <c r="E11" s="11"/>
      <c r="F11" s="11"/>
      <c r="G11" s="12"/>
    </row>
    <row r="12" ht="15.0" customHeight="1">
      <c r="A12" s="56" t="s">
        <v>77</v>
      </c>
      <c r="B12" s="11"/>
      <c r="C12" s="11"/>
      <c r="D12" s="11"/>
      <c r="E12" s="11"/>
      <c r="F12" s="11"/>
      <c r="G12" s="12"/>
    </row>
    <row r="13" ht="15.0" customHeight="1">
      <c r="A13" s="48" t="s">
        <v>83</v>
      </c>
      <c r="B13" s="11"/>
      <c r="C13" s="11"/>
      <c r="D13" s="11"/>
      <c r="E13" s="11"/>
      <c r="F13" s="11"/>
      <c r="G13" s="12"/>
    </row>
    <row r="14" ht="8.25" customHeight="1">
      <c r="A14" s="27" t="s">
        <v>89</v>
      </c>
      <c r="B14" s="27">
        <v>463.3</v>
      </c>
      <c r="C14" s="27" t="s">
        <v>90</v>
      </c>
      <c r="D14" s="58" t="s">
        <v>91</v>
      </c>
      <c r="E14" s="34" t="s">
        <v>96</v>
      </c>
      <c r="F14" s="43">
        <v>42658.0</v>
      </c>
      <c r="G14" s="34" t="s">
        <v>101</v>
      </c>
    </row>
    <row r="15" ht="15.0" customHeight="1">
      <c r="A15" s="59" t="s">
        <v>102</v>
      </c>
      <c r="B15" s="11"/>
      <c r="C15" s="11"/>
      <c r="D15" s="11"/>
      <c r="E15" s="11"/>
      <c r="F15" s="11"/>
      <c r="G15" s="12"/>
    </row>
    <row r="16" ht="15.0" customHeight="1">
      <c r="A16" s="26" t="s">
        <v>89</v>
      </c>
      <c r="B16" s="26">
        <v>465.6</v>
      </c>
      <c r="C16" s="26" t="s">
        <v>106</v>
      </c>
      <c r="D16" s="26" t="s">
        <v>107</v>
      </c>
      <c r="E16" s="62" t="s">
        <v>108</v>
      </c>
      <c r="F16" s="43">
        <v>42652.0</v>
      </c>
      <c r="G16" s="34" t="s">
        <v>122</v>
      </c>
    </row>
    <row r="17" ht="15.0" customHeight="1">
      <c r="A17" s="26" t="s">
        <v>89</v>
      </c>
      <c r="B17" s="26" t="s">
        <v>123</v>
      </c>
      <c r="C17" s="61"/>
      <c r="D17" s="26" t="s">
        <v>124</v>
      </c>
      <c r="E17" s="26" t="s">
        <v>39</v>
      </c>
      <c r="F17" s="43">
        <v>42342.0</v>
      </c>
      <c r="G17" s="34" t="s">
        <v>125</v>
      </c>
    </row>
    <row r="18" ht="15.0" customHeight="1">
      <c r="A18" s="27" t="s">
        <v>126</v>
      </c>
      <c r="B18" s="27">
        <v>478.2</v>
      </c>
      <c r="C18" s="27" t="s">
        <v>127</v>
      </c>
      <c r="D18" s="58" t="s">
        <v>128</v>
      </c>
      <c r="E18" s="34" t="s">
        <v>129</v>
      </c>
      <c r="F18" s="43">
        <v>42289.0</v>
      </c>
      <c r="G18" s="34" t="s">
        <v>130</v>
      </c>
    </row>
    <row r="19" ht="25.5" customHeight="1">
      <c r="A19" s="59" t="s">
        <v>131</v>
      </c>
      <c r="B19" s="11"/>
      <c r="C19" s="11"/>
      <c r="D19" s="11"/>
      <c r="E19" s="11"/>
      <c r="F19" s="11"/>
      <c r="G19" s="12"/>
    </row>
    <row r="20" ht="4.5" customHeight="1">
      <c r="A20" s="66" t="s">
        <v>134</v>
      </c>
      <c r="B20" s="11"/>
      <c r="C20" s="11"/>
      <c r="D20" s="11"/>
      <c r="E20" s="11"/>
      <c r="F20" s="11"/>
      <c r="G20" s="12"/>
    </row>
    <row r="21" ht="43.5" customHeight="1">
      <c r="A21" s="68" t="s">
        <v>136</v>
      </c>
      <c r="B21" s="11"/>
      <c r="C21" s="11"/>
      <c r="D21" s="11"/>
      <c r="E21" s="11"/>
      <c r="F21" s="11"/>
      <c r="G21" s="12"/>
    </row>
    <row r="22" ht="79.5" customHeight="1">
      <c r="A22" s="70" t="s">
        <v>139</v>
      </c>
      <c r="B22" s="11"/>
      <c r="C22" s="11"/>
      <c r="D22" s="11"/>
      <c r="E22" s="11"/>
      <c r="F22" s="11"/>
      <c r="G22" s="12"/>
    </row>
    <row r="23" ht="28.5" customHeight="1">
      <c r="A23" s="72" t="s">
        <v>140</v>
      </c>
      <c r="B23" s="11"/>
      <c r="C23" s="11"/>
      <c r="D23" s="11"/>
      <c r="E23" s="11"/>
      <c r="F23" s="11"/>
      <c r="G23" s="12"/>
    </row>
    <row r="24" ht="21.0" customHeight="1">
      <c r="A24" s="74" t="s">
        <v>143</v>
      </c>
      <c r="B24" s="74">
        <v>493.0</v>
      </c>
      <c r="C24" s="74" t="s">
        <v>148</v>
      </c>
      <c r="D24" s="74" t="s">
        <v>149</v>
      </c>
      <c r="E24" s="76" t="s">
        <v>150</v>
      </c>
      <c r="F24" s="78">
        <v>42456.0</v>
      </c>
      <c r="G24" s="76" t="s">
        <v>158</v>
      </c>
    </row>
    <row r="25" ht="10.5" customHeight="1">
      <c r="A25" s="80" t="s">
        <v>159</v>
      </c>
      <c r="B25" s="11"/>
      <c r="C25" s="11"/>
      <c r="D25" s="11"/>
      <c r="E25" s="11"/>
      <c r="F25" s="11"/>
      <c r="G25" s="12"/>
    </row>
    <row r="26" ht="15.0" customHeight="1">
      <c r="A26" s="27" t="s">
        <v>143</v>
      </c>
      <c r="B26" s="27">
        <v>493.5</v>
      </c>
      <c r="C26" s="27" t="s">
        <v>160</v>
      </c>
      <c r="D26" s="27" t="s">
        <v>161</v>
      </c>
      <c r="E26" s="34" t="s">
        <v>162</v>
      </c>
      <c r="F26" s="43">
        <v>42660.0</v>
      </c>
      <c r="G26" s="34" t="s">
        <v>163</v>
      </c>
    </row>
    <row r="27" ht="41.25" customHeight="1">
      <c r="A27" s="66" t="s">
        <v>164</v>
      </c>
      <c r="B27" s="11"/>
      <c r="C27" s="11"/>
      <c r="D27" s="11"/>
      <c r="E27" s="11"/>
      <c r="F27" s="11"/>
      <c r="G27" s="12"/>
    </row>
    <row r="28" ht="15.0" customHeight="1">
      <c r="A28" s="27" t="s">
        <v>143</v>
      </c>
      <c r="B28" s="27">
        <v>496.2</v>
      </c>
      <c r="C28" s="27" t="s">
        <v>165</v>
      </c>
      <c r="D28" s="27" t="s">
        <v>166</v>
      </c>
      <c r="E28" s="34" t="s">
        <v>167</v>
      </c>
      <c r="F28" s="43">
        <v>42659.0</v>
      </c>
      <c r="G28" s="34" t="s">
        <v>163</v>
      </c>
    </row>
    <row r="29" ht="39.75" customHeight="1">
      <c r="A29" s="59" t="s">
        <v>168</v>
      </c>
      <c r="B29" s="11"/>
      <c r="C29" s="11"/>
      <c r="D29" s="11"/>
      <c r="E29" s="11"/>
      <c r="F29" s="11"/>
      <c r="G29" s="12"/>
    </row>
    <row r="30" ht="7.5" customHeight="1">
      <c r="A30" s="27" t="s">
        <v>143</v>
      </c>
      <c r="B30" s="27">
        <v>498.2</v>
      </c>
      <c r="C30" s="30"/>
      <c r="D30" s="27" t="s">
        <v>169</v>
      </c>
      <c r="E30" s="34" t="s">
        <v>170</v>
      </c>
      <c r="F30" s="43">
        <v>42524.0</v>
      </c>
      <c r="G30" s="34" t="s">
        <v>137</v>
      </c>
    </row>
    <row r="31" ht="135.0" customHeight="1">
      <c r="A31" s="87" t="s">
        <v>172</v>
      </c>
      <c r="B31" s="11"/>
      <c r="C31" s="11"/>
      <c r="D31" s="11"/>
      <c r="E31" s="11"/>
      <c r="F31" s="11"/>
      <c r="G31" s="12"/>
    </row>
    <row r="32" ht="7.5" customHeight="1">
      <c r="A32" s="27" t="s">
        <v>198</v>
      </c>
      <c r="B32" s="27">
        <v>502.4</v>
      </c>
      <c r="C32" s="27" t="s">
        <v>199</v>
      </c>
      <c r="D32" s="27" t="s">
        <v>200</v>
      </c>
      <c r="E32" s="34" t="s">
        <v>201</v>
      </c>
      <c r="F32" s="43">
        <v>42659.0</v>
      </c>
      <c r="G32" s="34" t="s">
        <v>163</v>
      </c>
    </row>
    <row r="33" ht="15.75" customHeight="1">
      <c r="A33" s="59" t="s">
        <v>203</v>
      </c>
      <c r="B33" s="11"/>
      <c r="C33" s="11"/>
      <c r="D33" s="11"/>
      <c r="E33" s="11"/>
      <c r="F33" s="11"/>
      <c r="G33" s="12"/>
    </row>
    <row r="34" ht="15.0" customHeight="1">
      <c r="A34" s="27" t="s">
        <v>198</v>
      </c>
      <c r="B34" s="27">
        <v>502.4</v>
      </c>
      <c r="C34" s="27" t="s">
        <v>205</v>
      </c>
      <c r="D34" s="27" t="s">
        <v>206</v>
      </c>
      <c r="E34" s="34" t="s">
        <v>207</v>
      </c>
      <c r="F34" s="43">
        <v>42659.0</v>
      </c>
      <c r="G34" s="34" t="s">
        <v>163</v>
      </c>
    </row>
    <row r="35" ht="26.25" customHeight="1">
      <c r="A35" s="92" t="s">
        <v>208</v>
      </c>
      <c r="B35" s="11"/>
      <c r="C35" s="11"/>
      <c r="D35" s="11"/>
      <c r="E35" s="11"/>
      <c r="F35" s="11"/>
      <c r="G35" s="12"/>
    </row>
    <row r="36" ht="15.0" customHeight="1">
      <c r="A36" s="27" t="s">
        <v>198</v>
      </c>
      <c r="B36" s="27">
        <v>504.6</v>
      </c>
      <c r="C36" s="27" t="s">
        <v>215</v>
      </c>
      <c r="D36" s="37" t="s">
        <v>216</v>
      </c>
      <c r="E36" s="34" t="s">
        <v>217</v>
      </c>
      <c r="F36" s="43">
        <v>42659.0</v>
      </c>
      <c r="G36" s="34" t="s">
        <v>163</v>
      </c>
    </row>
    <row r="37" ht="27.0" customHeight="1">
      <c r="A37" s="59" t="s">
        <v>218</v>
      </c>
      <c r="B37" s="11"/>
      <c r="C37" s="11"/>
      <c r="D37" s="11"/>
      <c r="E37" s="11"/>
      <c r="F37" s="11"/>
      <c r="G37" s="12"/>
    </row>
    <row r="38" ht="26.25" customHeight="1">
      <c r="A38" s="59" t="s">
        <v>219</v>
      </c>
      <c r="B38" s="11"/>
      <c r="C38" s="11"/>
      <c r="D38" s="11"/>
      <c r="E38" s="11"/>
      <c r="F38" s="11"/>
      <c r="G38" s="12"/>
    </row>
    <row r="39" ht="11.25" customHeight="1">
      <c r="A39" s="27" t="s">
        <v>198</v>
      </c>
      <c r="B39" s="27">
        <v>508.1</v>
      </c>
      <c r="C39" s="27" t="s">
        <v>220</v>
      </c>
      <c r="D39" s="27" t="s">
        <v>221</v>
      </c>
      <c r="E39" s="34" t="s">
        <v>222</v>
      </c>
      <c r="F39" s="43">
        <v>42659.0</v>
      </c>
      <c r="G39" s="34" t="s">
        <v>163</v>
      </c>
    </row>
    <row r="40" ht="40.5" customHeight="1">
      <c r="A40" s="92" t="s">
        <v>223</v>
      </c>
      <c r="B40" s="11"/>
      <c r="C40" s="11"/>
      <c r="D40" s="11"/>
      <c r="E40" s="11"/>
      <c r="F40" s="11"/>
      <c r="G40" s="12"/>
    </row>
    <row r="41" ht="14.25" customHeight="1">
      <c r="A41" s="34" t="s">
        <v>198</v>
      </c>
      <c r="B41" s="34">
        <v>510.0</v>
      </c>
      <c r="C41" s="34" t="s">
        <v>224</v>
      </c>
      <c r="D41" s="27"/>
      <c r="E41" s="34" t="s">
        <v>225</v>
      </c>
      <c r="F41" s="43">
        <v>42656.0</v>
      </c>
      <c r="G41" s="34" t="s">
        <v>101</v>
      </c>
    </row>
    <row r="42" ht="9.75" customHeight="1">
      <c r="A42" s="27" t="s">
        <v>198</v>
      </c>
      <c r="B42" s="27">
        <v>510.7</v>
      </c>
      <c r="C42" s="27" t="s">
        <v>226</v>
      </c>
      <c r="D42" s="27" t="s">
        <v>227</v>
      </c>
      <c r="E42" s="93" t="s">
        <v>39</v>
      </c>
      <c r="F42" s="43">
        <v>42518.0</v>
      </c>
      <c r="G42" s="34" t="s">
        <v>228</v>
      </c>
    </row>
    <row r="43" ht="10.5" customHeight="1">
      <c r="A43" s="27" t="s">
        <v>198</v>
      </c>
      <c r="B43" s="27">
        <v>511.0</v>
      </c>
      <c r="C43" s="27" t="s">
        <v>229</v>
      </c>
      <c r="D43" s="27" t="s">
        <v>230</v>
      </c>
      <c r="E43" s="93" t="s">
        <v>39</v>
      </c>
      <c r="F43" s="43">
        <v>42518.0</v>
      </c>
      <c r="G43" s="34" t="s">
        <v>228</v>
      </c>
    </row>
    <row r="44" ht="15.0" customHeight="1">
      <c r="A44" s="59" t="s">
        <v>231</v>
      </c>
      <c r="B44" s="11"/>
      <c r="C44" s="11"/>
      <c r="D44" s="11"/>
      <c r="E44" s="11"/>
      <c r="F44" s="11"/>
      <c r="G44" s="12"/>
    </row>
    <row r="45" ht="5.25" customHeight="1">
      <c r="A45" s="27" t="s">
        <v>232</v>
      </c>
      <c r="B45" s="93">
        <v>512.0</v>
      </c>
      <c r="C45" s="88" t="s">
        <v>233</v>
      </c>
      <c r="D45" s="88" t="s">
        <v>234</v>
      </c>
      <c r="E45" s="94" t="s">
        <v>39</v>
      </c>
      <c r="F45" s="43">
        <v>42518.0</v>
      </c>
      <c r="G45" s="34" t="s">
        <v>228</v>
      </c>
    </row>
    <row r="46" ht="5.25" customHeight="1">
      <c r="A46" s="27" t="s">
        <v>232</v>
      </c>
      <c r="B46" s="27">
        <v>517.6</v>
      </c>
      <c r="C46" s="37" t="s">
        <v>235</v>
      </c>
      <c r="D46" s="58" t="s">
        <v>236</v>
      </c>
      <c r="E46" s="34" t="s">
        <v>237</v>
      </c>
      <c r="F46" s="43">
        <v>42518.0</v>
      </c>
      <c r="G46" s="34" t="s">
        <v>228</v>
      </c>
    </row>
    <row r="47" ht="15.0" customHeight="1">
      <c r="A47" s="66" t="s">
        <v>238</v>
      </c>
      <c r="B47" s="11"/>
      <c r="C47" s="11"/>
      <c r="D47" s="11"/>
      <c r="E47" s="11"/>
      <c r="F47" s="11"/>
      <c r="G47" s="12"/>
    </row>
    <row r="48" ht="9.0" customHeight="1">
      <c r="A48" s="82" t="s">
        <v>232</v>
      </c>
      <c r="B48" s="82">
        <v>517.6</v>
      </c>
      <c r="C48" s="95"/>
      <c r="D48" s="96" t="s">
        <v>239</v>
      </c>
      <c r="E48" s="82" t="s">
        <v>240</v>
      </c>
      <c r="F48" s="97" t="s">
        <v>240</v>
      </c>
      <c r="G48" s="82" t="s">
        <v>240</v>
      </c>
    </row>
    <row r="49" ht="11.25" customHeight="1">
      <c r="A49" s="27" t="s">
        <v>232</v>
      </c>
      <c r="B49" s="27">
        <v>518.5</v>
      </c>
      <c r="C49" s="27" t="s">
        <v>241</v>
      </c>
      <c r="D49" s="58" t="s">
        <v>242</v>
      </c>
      <c r="E49" s="34" t="s">
        <v>243</v>
      </c>
      <c r="F49" s="43">
        <v>42650.0</v>
      </c>
      <c r="G49" s="34" t="s">
        <v>122</v>
      </c>
    </row>
    <row r="50" ht="9.0" customHeight="1">
      <c r="A50" s="30"/>
      <c r="B50" s="27">
        <v>520.9</v>
      </c>
      <c r="C50" s="30"/>
      <c r="D50" s="37" t="s">
        <v>244</v>
      </c>
      <c r="E50" s="34" t="s">
        <v>245</v>
      </c>
      <c r="F50" s="43">
        <v>42643.0</v>
      </c>
      <c r="G50" s="34" t="s">
        <v>246</v>
      </c>
    </row>
    <row r="51" ht="9.0" customHeight="1">
      <c r="A51" s="27" t="s">
        <v>247</v>
      </c>
      <c r="B51" s="27">
        <v>534.9</v>
      </c>
      <c r="C51" s="27" t="s">
        <v>248</v>
      </c>
      <c r="D51" s="27" t="s">
        <v>249</v>
      </c>
      <c r="E51" s="34" t="s">
        <v>250</v>
      </c>
      <c r="F51" s="43">
        <v>42692.0</v>
      </c>
      <c r="G51" s="34" t="s">
        <v>88</v>
      </c>
    </row>
    <row r="52" ht="76.5" customHeight="1">
      <c r="A52" s="92" t="s">
        <v>251</v>
      </c>
      <c r="B52" s="11"/>
      <c r="C52" s="11"/>
      <c r="D52" s="11"/>
      <c r="E52" s="11"/>
      <c r="F52" s="11"/>
      <c r="G52" s="12"/>
    </row>
    <row r="53" ht="15.0" customHeight="1">
      <c r="A53" s="27" t="s">
        <v>252</v>
      </c>
      <c r="B53" s="27">
        <v>536.9</v>
      </c>
      <c r="C53" s="27" t="s">
        <v>253</v>
      </c>
      <c r="D53" s="27" t="s">
        <v>254</v>
      </c>
      <c r="E53" s="34" t="s">
        <v>255</v>
      </c>
      <c r="F53" s="43">
        <v>42660.0</v>
      </c>
      <c r="G53" s="34" t="s">
        <v>256</v>
      </c>
    </row>
    <row r="54" ht="28.5" customHeight="1">
      <c r="A54" s="66" t="s">
        <v>257</v>
      </c>
      <c r="B54" s="11"/>
      <c r="C54" s="11"/>
      <c r="D54" s="11"/>
      <c r="E54" s="11"/>
      <c r="F54" s="11"/>
      <c r="G54" s="12"/>
    </row>
    <row r="55" ht="15.0" customHeight="1">
      <c r="A55" s="27" t="s">
        <v>258</v>
      </c>
      <c r="B55" s="27">
        <v>541.6</v>
      </c>
      <c r="C55" s="27" t="s">
        <v>259</v>
      </c>
      <c r="D55" s="58" t="s">
        <v>260</v>
      </c>
      <c r="E55" s="34" t="s">
        <v>261</v>
      </c>
      <c r="F55" s="43">
        <v>42679.0</v>
      </c>
      <c r="G55" s="34" t="s">
        <v>262</v>
      </c>
    </row>
    <row r="56" ht="15.0" customHeight="1">
      <c r="A56" s="98" t="s">
        <v>263</v>
      </c>
      <c r="B56" s="11"/>
      <c r="C56" s="11"/>
      <c r="D56" s="11"/>
      <c r="E56" s="11"/>
      <c r="F56" s="11"/>
      <c r="G56" s="12"/>
    </row>
    <row r="57" ht="15.0" customHeight="1">
      <c r="A57" s="34" t="s">
        <v>258</v>
      </c>
      <c r="B57" s="34">
        <v>549.0</v>
      </c>
      <c r="C57" s="27"/>
      <c r="D57" s="34"/>
      <c r="E57" s="34" t="s">
        <v>264</v>
      </c>
      <c r="F57" s="43">
        <v>42679.0</v>
      </c>
      <c r="G57" s="34" t="s">
        <v>262</v>
      </c>
    </row>
    <row r="58" ht="15.0" customHeight="1">
      <c r="A58" s="27" t="s">
        <v>265</v>
      </c>
      <c r="B58" s="27">
        <v>555.6</v>
      </c>
      <c r="C58" s="27" t="s">
        <v>266</v>
      </c>
      <c r="D58" s="34" t="s">
        <v>267</v>
      </c>
      <c r="E58" s="34" t="s">
        <v>268</v>
      </c>
      <c r="F58" s="43">
        <v>42483.0</v>
      </c>
      <c r="G58" s="34" t="s">
        <v>269</v>
      </c>
    </row>
    <row r="59" ht="15.0" customHeight="1">
      <c r="A59" s="27" t="s">
        <v>265</v>
      </c>
      <c r="B59" s="27">
        <v>558.2</v>
      </c>
      <c r="C59" s="27" t="s">
        <v>270</v>
      </c>
      <c r="D59" s="34" t="s">
        <v>271</v>
      </c>
      <c r="E59" s="34" t="s">
        <v>39</v>
      </c>
      <c r="F59" s="43">
        <v>42527.0</v>
      </c>
      <c r="G59" s="34" t="s">
        <v>137</v>
      </c>
    </row>
    <row r="60" ht="15.0" customHeight="1">
      <c r="A60" s="27" t="s">
        <v>265</v>
      </c>
      <c r="B60" s="27">
        <v>558.5</v>
      </c>
      <c r="C60" s="27" t="s">
        <v>272</v>
      </c>
      <c r="D60" s="27" t="s">
        <v>273</v>
      </c>
      <c r="E60" s="34" t="s">
        <v>274</v>
      </c>
      <c r="F60" s="99">
        <v>42659.0</v>
      </c>
      <c r="G60" s="34" t="s">
        <v>275</v>
      </c>
    </row>
    <row r="61" ht="26.25" customHeight="1">
      <c r="A61" s="59" t="s">
        <v>276</v>
      </c>
      <c r="B61" s="11"/>
      <c r="C61" s="11"/>
      <c r="D61" s="11"/>
      <c r="E61" s="11"/>
      <c r="F61" s="11"/>
      <c r="G61" s="12"/>
    </row>
    <row r="62" ht="15.0" customHeight="1">
      <c r="A62" s="27" t="s">
        <v>277</v>
      </c>
      <c r="B62" s="27">
        <v>566.5</v>
      </c>
      <c r="C62" s="27" t="s">
        <v>278</v>
      </c>
      <c r="D62" s="27" t="s">
        <v>279</v>
      </c>
      <c r="E62" s="34" t="s">
        <v>280</v>
      </c>
      <c r="F62" s="55">
        <v>42666.0</v>
      </c>
      <c r="G62" s="34" t="s">
        <v>53</v>
      </c>
    </row>
    <row r="63">
      <c r="A63" s="100"/>
      <c r="B63" s="100"/>
      <c r="C63" s="100"/>
      <c r="D63" s="100"/>
      <c r="E63" s="100"/>
      <c r="F63" s="100"/>
      <c r="G63" s="100"/>
    </row>
    <row r="64" ht="15.0" customHeight="1">
      <c r="A64" s="48" t="s">
        <v>281</v>
      </c>
      <c r="B64" s="11"/>
      <c r="C64" s="11"/>
      <c r="D64" s="11"/>
      <c r="E64" s="11"/>
      <c r="F64" s="11"/>
      <c r="G64" s="12"/>
    </row>
    <row r="65" ht="15.0" customHeight="1">
      <c r="A65" s="101" t="s">
        <v>282</v>
      </c>
      <c r="B65" s="11"/>
      <c r="C65" s="11"/>
      <c r="D65" s="11"/>
      <c r="E65" s="11"/>
      <c r="F65" s="11"/>
      <c r="G65" s="12"/>
    </row>
    <row r="66" ht="15.0" customHeight="1">
      <c r="A66" s="27" t="s">
        <v>283</v>
      </c>
      <c r="B66" s="27">
        <v>583.3</v>
      </c>
      <c r="C66" s="27" t="s">
        <v>284</v>
      </c>
      <c r="D66" s="75" t="s">
        <v>285</v>
      </c>
      <c r="E66" s="34" t="s">
        <v>286</v>
      </c>
      <c r="F66" s="46">
        <v>42685.0</v>
      </c>
      <c r="G66" s="34" t="s">
        <v>88</v>
      </c>
    </row>
    <row r="67" ht="15.0" customHeight="1">
      <c r="A67" s="27" t="s">
        <v>287</v>
      </c>
      <c r="B67" s="27">
        <v>602.1</v>
      </c>
      <c r="C67" s="27" t="s">
        <v>288</v>
      </c>
      <c r="D67" s="102" t="s">
        <v>289</v>
      </c>
      <c r="E67" s="104" t="s">
        <v>290</v>
      </c>
      <c r="F67" s="46">
        <v>42658.0</v>
      </c>
      <c r="G67" s="34" t="s">
        <v>275</v>
      </c>
    </row>
    <row r="68" ht="27.0" customHeight="1">
      <c r="A68" s="59" t="s">
        <v>291</v>
      </c>
      <c r="B68" s="11"/>
      <c r="C68" s="11"/>
      <c r="D68" s="11"/>
      <c r="E68" s="11"/>
      <c r="F68" s="11"/>
      <c r="G68" s="12"/>
    </row>
    <row r="69" ht="15.0" customHeight="1">
      <c r="A69" s="106" t="s">
        <v>293</v>
      </c>
      <c r="B69" s="11"/>
      <c r="C69" s="11"/>
      <c r="D69" s="11"/>
      <c r="E69" s="11"/>
      <c r="F69" s="11"/>
      <c r="G69" s="12"/>
    </row>
    <row r="70" ht="15.0" customHeight="1">
      <c r="A70" s="26" t="s">
        <v>301</v>
      </c>
      <c r="B70" s="26">
        <v>604.1</v>
      </c>
      <c r="C70" s="26" t="s">
        <v>302</v>
      </c>
      <c r="D70" s="26" t="s">
        <v>303</v>
      </c>
      <c r="E70" s="62" t="s">
        <v>39</v>
      </c>
      <c r="F70" s="86">
        <v>42645.0</v>
      </c>
      <c r="G70" s="34" t="s">
        <v>304</v>
      </c>
    </row>
    <row r="71" ht="21.75" customHeight="1">
      <c r="A71" s="26" t="s">
        <v>301</v>
      </c>
      <c r="B71" s="26">
        <v>605.7</v>
      </c>
      <c r="C71" s="26" t="s">
        <v>305</v>
      </c>
      <c r="D71" s="107" t="s">
        <v>306</v>
      </c>
      <c r="E71" s="62" t="s">
        <v>39</v>
      </c>
      <c r="F71" s="86">
        <v>42645.0</v>
      </c>
      <c r="G71" s="34" t="s">
        <v>304</v>
      </c>
    </row>
    <row r="72" ht="15.0" customHeight="1">
      <c r="A72" s="26" t="s">
        <v>301</v>
      </c>
      <c r="B72" s="26">
        <v>607.1</v>
      </c>
      <c r="C72" s="26" t="s">
        <v>326</v>
      </c>
      <c r="D72" s="26" t="s">
        <v>328</v>
      </c>
      <c r="E72" s="62" t="s">
        <v>39</v>
      </c>
      <c r="F72" s="86">
        <v>42645.0</v>
      </c>
      <c r="G72" s="34" t="s">
        <v>304</v>
      </c>
    </row>
    <row r="73" ht="27.75" customHeight="1">
      <c r="A73" s="26" t="s">
        <v>301</v>
      </c>
      <c r="B73" s="26">
        <v>608.1</v>
      </c>
      <c r="C73" s="26" t="s">
        <v>329</v>
      </c>
      <c r="D73" s="26" t="s">
        <v>330</v>
      </c>
      <c r="E73" s="62" t="s">
        <v>39</v>
      </c>
      <c r="F73" s="86">
        <v>42645.0</v>
      </c>
      <c r="G73" s="34" t="s">
        <v>304</v>
      </c>
    </row>
    <row r="74" ht="27.75" customHeight="1">
      <c r="A74" s="26" t="s">
        <v>301</v>
      </c>
      <c r="B74" s="26">
        <v>608.9</v>
      </c>
      <c r="C74" s="26" t="s">
        <v>331</v>
      </c>
      <c r="D74" s="109" t="s">
        <v>332</v>
      </c>
      <c r="E74" s="62" t="s">
        <v>335</v>
      </c>
      <c r="F74" s="86">
        <v>42657.0</v>
      </c>
      <c r="G74" s="34" t="s">
        <v>337</v>
      </c>
    </row>
    <row r="75" ht="15.0" customHeight="1">
      <c r="A75" s="110" t="s">
        <v>341</v>
      </c>
      <c r="B75" s="11"/>
      <c r="C75" s="11"/>
      <c r="D75" s="11"/>
      <c r="E75" s="11"/>
      <c r="F75" s="11"/>
      <c r="G75" s="12"/>
    </row>
    <row r="76" ht="15.0" customHeight="1">
      <c r="A76" s="26" t="s">
        <v>356</v>
      </c>
      <c r="B76" s="26">
        <v>615.9</v>
      </c>
      <c r="C76" s="64" t="s">
        <v>357</v>
      </c>
      <c r="D76" s="64" t="s">
        <v>358</v>
      </c>
      <c r="E76" s="62" t="s">
        <v>359</v>
      </c>
      <c r="F76" s="86">
        <v>42645.0</v>
      </c>
      <c r="G76" s="112" t="s">
        <v>304</v>
      </c>
    </row>
    <row r="77" ht="15.0" customHeight="1">
      <c r="A77" s="110" t="s">
        <v>365</v>
      </c>
      <c r="B77" s="11"/>
      <c r="C77" s="11"/>
      <c r="D77" s="11"/>
      <c r="E77" s="11"/>
      <c r="F77" s="11"/>
      <c r="G77" s="12"/>
    </row>
    <row r="78" ht="86.25" customHeight="1">
      <c r="A78" s="115" t="s">
        <v>366</v>
      </c>
      <c r="B78" s="11"/>
      <c r="C78" s="11"/>
      <c r="D78" s="11"/>
      <c r="E78" s="11"/>
      <c r="F78" s="11"/>
      <c r="G78" s="12"/>
    </row>
    <row r="79" ht="15.0" customHeight="1">
      <c r="A79" s="26" t="s">
        <v>386</v>
      </c>
      <c r="B79" s="26">
        <v>620.0</v>
      </c>
      <c r="C79" s="26" t="s">
        <v>389</v>
      </c>
      <c r="D79" s="118" t="s">
        <v>390</v>
      </c>
      <c r="E79" s="62" t="s">
        <v>421</v>
      </c>
      <c r="F79" s="86">
        <v>42590.0</v>
      </c>
      <c r="G79" s="62" t="s">
        <v>422</v>
      </c>
    </row>
    <row r="80" ht="87.75" customHeight="1">
      <c r="A80" s="91" t="s">
        <v>423</v>
      </c>
      <c r="B80" s="11"/>
      <c r="C80" s="11"/>
      <c r="D80" s="11"/>
      <c r="E80" s="11"/>
      <c r="F80" s="11"/>
      <c r="G80" s="12"/>
    </row>
    <row r="81" ht="15.0" customHeight="1">
      <c r="A81" s="26" t="s">
        <v>386</v>
      </c>
      <c r="B81" s="26">
        <v>621.9</v>
      </c>
      <c r="C81" s="64" t="s">
        <v>429</v>
      </c>
      <c r="D81" s="64" t="s">
        <v>431</v>
      </c>
      <c r="E81" s="62" t="s">
        <v>433</v>
      </c>
      <c r="F81" s="86">
        <v>42677.0</v>
      </c>
      <c r="G81" s="62" t="s">
        <v>435</v>
      </c>
    </row>
    <row r="82" ht="15.0" customHeight="1">
      <c r="A82" s="62" t="s">
        <v>386</v>
      </c>
      <c r="B82" s="62">
        <v>625.5</v>
      </c>
      <c r="C82" s="65" t="s">
        <v>438</v>
      </c>
      <c r="D82" s="65" t="s">
        <v>440</v>
      </c>
      <c r="E82" s="62" t="s">
        <v>441</v>
      </c>
      <c r="F82" s="86">
        <v>42595.0</v>
      </c>
      <c r="G82" s="62" t="s">
        <v>69</v>
      </c>
    </row>
    <row r="83" ht="15.0" customHeight="1">
      <c r="A83" s="26" t="s">
        <v>442</v>
      </c>
      <c r="B83" s="26">
        <v>630.8</v>
      </c>
      <c r="C83" s="64" t="s">
        <v>443</v>
      </c>
      <c r="D83" s="64" t="s">
        <v>444</v>
      </c>
      <c r="E83" s="62" t="s">
        <v>445</v>
      </c>
      <c r="F83" s="86">
        <v>42666.0</v>
      </c>
      <c r="G83" s="34" t="s">
        <v>53</v>
      </c>
    </row>
    <row r="84" ht="15.0" customHeight="1">
      <c r="A84" s="115" t="s">
        <v>447</v>
      </c>
      <c r="B84" s="11"/>
      <c r="C84" s="11"/>
      <c r="D84" s="11"/>
      <c r="E84" s="11"/>
      <c r="F84" s="11"/>
      <c r="G84" s="12"/>
    </row>
    <row r="85" ht="27.75" customHeight="1">
      <c r="A85" s="26" t="s">
        <v>458</v>
      </c>
      <c r="B85" s="26">
        <v>637.0</v>
      </c>
      <c r="C85" s="26" t="s">
        <v>459</v>
      </c>
      <c r="D85" s="62" t="s">
        <v>460</v>
      </c>
      <c r="E85" s="62" t="s">
        <v>461</v>
      </c>
      <c r="F85" s="86">
        <v>42505.0</v>
      </c>
      <c r="G85" s="62" t="s">
        <v>462</v>
      </c>
    </row>
    <row r="86" ht="27.75" customHeight="1">
      <c r="A86" s="115" t="s">
        <v>463</v>
      </c>
      <c r="B86" s="11"/>
      <c r="C86" s="11"/>
      <c r="D86" s="11"/>
      <c r="E86" s="11"/>
      <c r="F86" s="11"/>
      <c r="G86" s="12"/>
    </row>
    <row r="87" ht="27.75" customHeight="1">
      <c r="A87" s="26" t="s">
        <v>465</v>
      </c>
      <c r="B87" s="26">
        <v>644.1</v>
      </c>
      <c r="C87" s="26" t="s">
        <v>466</v>
      </c>
      <c r="D87" s="62" t="s">
        <v>467</v>
      </c>
      <c r="E87" s="62" t="s">
        <v>39</v>
      </c>
      <c r="F87" s="86">
        <v>42590.0</v>
      </c>
      <c r="G87" s="62" t="s">
        <v>422</v>
      </c>
    </row>
    <row r="88" ht="27.75" customHeight="1">
      <c r="A88" s="91" t="s">
        <v>469</v>
      </c>
      <c r="B88" s="11"/>
      <c r="C88" s="11"/>
      <c r="D88" s="11"/>
      <c r="E88" s="11"/>
      <c r="F88" s="11"/>
      <c r="G88" s="12"/>
    </row>
    <row r="89" ht="15.0" customHeight="1">
      <c r="A89" s="106" t="s">
        <v>477</v>
      </c>
      <c r="B89" s="11"/>
      <c r="C89" s="11"/>
      <c r="D89" s="11"/>
      <c r="E89" s="11"/>
      <c r="F89" s="11"/>
      <c r="G89" s="12"/>
    </row>
    <row r="90" ht="27.0" customHeight="1">
      <c r="A90" s="26" t="s">
        <v>480</v>
      </c>
      <c r="B90" s="26">
        <v>651.3</v>
      </c>
      <c r="C90" s="26" t="s">
        <v>483</v>
      </c>
      <c r="D90" s="26" t="s">
        <v>484</v>
      </c>
      <c r="E90" s="62" t="s">
        <v>486</v>
      </c>
      <c r="F90" s="43">
        <v>42655.0</v>
      </c>
      <c r="G90" s="62" t="s">
        <v>256</v>
      </c>
    </row>
    <row r="91" ht="51.75" customHeight="1">
      <c r="A91" s="92" t="s">
        <v>489</v>
      </c>
      <c r="B91" s="11"/>
      <c r="C91" s="11"/>
      <c r="D91" s="11"/>
      <c r="E91" s="11"/>
      <c r="F91" s="11"/>
      <c r="G91" s="12"/>
    </row>
    <row r="92" ht="40.5" customHeight="1">
      <c r="A92" s="123" t="s">
        <v>494</v>
      </c>
      <c r="B92" s="11"/>
      <c r="C92" s="11"/>
      <c r="D92" s="11"/>
      <c r="E92" s="11"/>
      <c r="F92" s="11"/>
      <c r="G92" s="12"/>
    </row>
    <row r="93" ht="15.0" customHeight="1">
      <c r="A93" s="48" t="s">
        <v>505</v>
      </c>
      <c r="B93" s="11"/>
      <c r="C93" s="11"/>
      <c r="D93" s="11"/>
      <c r="E93" s="11"/>
      <c r="F93" s="11"/>
      <c r="G93" s="12"/>
    </row>
    <row r="94" ht="15.0" customHeight="1">
      <c r="A94" s="26" t="s">
        <v>512</v>
      </c>
      <c r="B94" s="26">
        <v>663.5</v>
      </c>
      <c r="C94" s="26" t="s">
        <v>514</v>
      </c>
      <c r="D94" s="26" t="s">
        <v>515</v>
      </c>
      <c r="E94" s="62" t="s">
        <v>39</v>
      </c>
      <c r="F94" s="67">
        <v>42643.0</v>
      </c>
      <c r="G94" s="62" t="s">
        <v>304</v>
      </c>
    </row>
    <row r="95" ht="9.75" customHeight="1">
      <c r="A95" s="26" t="s">
        <v>512</v>
      </c>
      <c r="B95" s="26">
        <v>663.8</v>
      </c>
      <c r="C95" s="26" t="s">
        <v>520</v>
      </c>
      <c r="D95" s="109" t="s">
        <v>524</v>
      </c>
      <c r="E95" s="124" t="s">
        <v>526</v>
      </c>
      <c r="F95" s="67">
        <v>42514.0</v>
      </c>
      <c r="G95" s="62" t="s">
        <v>546</v>
      </c>
    </row>
    <row r="96" ht="38.25" customHeight="1">
      <c r="A96" s="91" t="s">
        <v>548</v>
      </c>
      <c r="B96" s="11"/>
      <c r="C96" s="11"/>
      <c r="D96" s="11"/>
      <c r="E96" s="11"/>
      <c r="F96" s="11"/>
      <c r="G96" s="12"/>
    </row>
    <row r="97" ht="16.5" customHeight="1">
      <c r="A97" s="126" t="s">
        <v>556</v>
      </c>
      <c r="B97" s="11"/>
      <c r="C97" s="11"/>
      <c r="D97" s="11"/>
      <c r="E97" s="11"/>
      <c r="F97" s="11"/>
      <c r="G97" s="12"/>
    </row>
    <row r="98" ht="15.0" customHeight="1">
      <c r="A98" s="26" t="s">
        <v>512</v>
      </c>
      <c r="B98" s="26">
        <v>668.7</v>
      </c>
      <c r="C98" s="26" t="s">
        <v>591</v>
      </c>
      <c r="D98" s="26" t="s">
        <v>592</v>
      </c>
      <c r="E98" s="62" t="s">
        <v>593</v>
      </c>
      <c r="F98" s="67">
        <v>42643.0</v>
      </c>
      <c r="G98" s="62" t="s">
        <v>304</v>
      </c>
    </row>
    <row r="99" ht="15.0" customHeight="1">
      <c r="A99" s="26" t="s">
        <v>512</v>
      </c>
      <c r="B99" s="26">
        <v>669.4</v>
      </c>
      <c r="C99" s="26" t="s">
        <v>594</v>
      </c>
      <c r="D99" s="65" t="s">
        <v>595</v>
      </c>
      <c r="E99" s="62" t="s">
        <v>596</v>
      </c>
      <c r="F99" s="67">
        <v>42643.0</v>
      </c>
      <c r="G99" s="62" t="s">
        <v>304</v>
      </c>
    </row>
    <row r="100" ht="15.0" customHeight="1">
      <c r="A100" s="26" t="s">
        <v>512</v>
      </c>
      <c r="B100" s="26">
        <v>670.0</v>
      </c>
      <c r="C100" s="26" t="s">
        <v>598</v>
      </c>
      <c r="D100" s="107" t="s">
        <v>599</v>
      </c>
      <c r="E100" s="62" t="s">
        <v>602</v>
      </c>
      <c r="F100" s="67">
        <v>42655.0</v>
      </c>
      <c r="G100" s="62" t="s">
        <v>256</v>
      </c>
    </row>
    <row r="101" ht="15.0" customHeight="1">
      <c r="A101" s="26" t="s">
        <v>512</v>
      </c>
      <c r="B101" s="26">
        <v>670.2</v>
      </c>
      <c r="C101" s="26" t="s">
        <v>605</v>
      </c>
      <c r="D101" s="26" t="s">
        <v>606</v>
      </c>
      <c r="E101" s="62" t="s">
        <v>607</v>
      </c>
      <c r="F101" s="67">
        <v>42643.0</v>
      </c>
      <c r="G101" s="62" t="s">
        <v>304</v>
      </c>
    </row>
    <row r="102" ht="15.0" customHeight="1">
      <c r="A102" s="26" t="s">
        <v>608</v>
      </c>
      <c r="B102" s="26">
        <v>680.8</v>
      </c>
      <c r="C102" s="26" t="s">
        <v>609</v>
      </c>
      <c r="D102" s="26" t="s">
        <v>610</v>
      </c>
      <c r="E102" s="62" t="s">
        <v>611</v>
      </c>
      <c r="F102" s="67">
        <v>42643.0</v>
      </c>
      <c r="G102" s="62" t="s">
        <v>304</v>
      </c>
    </row>
    <row r="103" ht="15.0" customHeight="1">
      <c r="A103" s="26" t="s">
        <v>608</v>
      </c>
      <c r="B103" s="26">
        <v>680.9</v>
      </c>
      <c r="C103" s="26" t="s">
        <v>612</v>
      </c>
      <c r="D103" s="26" t="s">
        <v>613</v>
      </c>
      <c r="E103" s="129" t="s">
        <v>614</v>
      </c>
      <c r="F103" s="67">
        <v>42644.0</v>
      </c>
      <c r="G103" s="62" t="s">
        <v>122</v>
      </c>
    </row>
    <row r="104" ht="13.5" customHeight="1">
      <c r="A104" s="113" t="s">
        <v>629</v>
      </c>
      <c r="B104" s="11"/>
      <c r="C104" s="11"/>
      <c r="D104" s="11"/>
      <c r="E104" s="11"/>
      <c r="F104" s="11"/>
      <c r="G104" s="12"/>
    </row>
    <row r="105" ht="15.0" customHeight="1">
      <c r="A105" s="26" t="s">
        <v>636</v>
      </c>
      <c r="B105" s="26">
        <v>683.1</v>
      </c>
      <c r="C105" s="26" t="s">
        <v>637</v>
      </c>
      <c r="D105" s="107" t="s">
        <v>639</v>
      </c>
      <c r="E105" s="62" t="s">
        <v>640</v>
      </c>
      <c r="F105" s="67">
        <v>42654.0</v>
      </c>
      <c r="G105" s="62" t="s">
        <v>256</v>
      </c>
    </row>
    <row r="106" ht="14.25" customHeight="1">
      <c r="A106" s="113" t="s">
        <v>642</v>
      </c>
      <c r="B106" s="11"/>
      <c r="C106" s="11"/>
      <c r="D106" s="11"/>
      <c r="E106" s="11"/>
      <c r="F106" s="11"/>
      <c r="G106" s="12"/>
    </row>
    <row r="107" ht="15.0" customHeight="1">
      <c r="A107" s="26" t="s">
        <v>647</v>
      </c>
      <c r="B107" s="26">
        <v>693.5</v>
      </c>
      <c r="C107" s="26" t="s">
        <v>650</v>
      </c>
      <c r="D107" s="64" t="s">
        <v>652</v>
      </c>
      <c r="E107" s="62" t="s">
        <v>39</v>
      </c>
      <c r="F107" s="43">
        <v>42642.0</v>
      </c>
      <c r="G107" s="34" t="s">
        <v>304</v>
      </c>
    </row>
    <row r="108" ht="15.0" customHeight="1">
      <c r="A108" s="26" t="s">
        <v>655</v>
      </c>
      <c r="B108" s="26">
        <v>697.9</v>
      </c>
      <c r="C108" s="26" t="s">
        <v>656</v>
      </c>
      <c r="D108" s="109" t="s">
        <v>657</v>
      </c>
      <c r="E108" s="62" t="s">
        <v>39</v>
      </c>
      <c r="F108" s="43">
        <v>42642.0</v>
      </c>
      <c r="G108" s="34" t="s">
        <v>304</v>
      </c>
    </row>
    <row r="109" ht="28.5" customHeight="1">
      <c r="A109" s="27" t="s">
        <v>655</v>
      </c>
      <c r="B109" s="27">
        <v>702.2</v>
      </c>
      <c r="C109" s="27" t="s">
        <v>658</v>
      </c>
      <c r="D109" s="58" t="s">
        <v>659</v>
      </c>
      <c r="E109" s="34" t="s">
        <v>660</v>
      </c>
      <c r="F109" s="43">
        <v>42642.0</v>
      </c>
      <c r="G109" s="34" t="s">
        <v>304</v>
      </c>
    </row>
    <row r="110" ht="15.0" customHeight="1">
      <c r="A110" s="27" t="s">
        <v>661</v>
      </c>
      <c r="B110" s="37">
        <v>704.7</v>
      </c>
      <c r="C110" s="135" t="s">
        <v>663</v>
      </c>
      <c r="D110" s="37" t="s">
        <v>696</v>
      </c>
      <c r="E110" s="75" t="s">
        <v>697</v>
      </c>
      <c r="F110" s="43">
        <v>42541.0</v>
      </c>
      <c r="G110" s="34" t="s">
        <v>40</v>
      </c>
    </row>
    <row r="111" ht="15.0" customHeight="1">
      <c r="A111" s="27" t="s">
        <v>661</v>
      </c>
      <c r="B111" s="37">
        <v>706.6</v>
      </c>
      <c r="C111" s="37" t="s">
        <v>698</v>
      </c>
      <c r="D111" s="58" t="s">
        <v>699</v>
      </c>
      <c r="E111" s="75" t="s">
        <v>310</v>
      </c>
      <c r="F111" s="43">
        <v>42665.0</v>
      </c>
      <c r="G111" s="34" t="s">
        <v>700</v>
      </c>
    </row>
    <row r="112" ht="15.0" customHeight="1">
      <c r="A112" s="27" t="s">
        <v>701</v>
      </c>
      <c r="B112" s="37">
        <v>708.6</v>
      </c>
      <c r="C112" s="37" t="s">
        <v>702</v>
      </c>
      <c r="D112" s="37" t="s">
        <v>703</v>
      </c>
      <c r="E112" s="75" t="s">
        <v>39</v>
      </c>
      <c r="F112" s="43">
        <v>42642.0</v>
      </c>
      <c r="G112" s="34" t="s">
        <v>304</v>
      </c>
    </row>
    <row r="113" ht="15.0" customHeight="1">
      <c r="A113" s="27" t="s">
        <v>701</v>
      </c>
      <c r="B113" s="37">
        <v>709.5</v>
      </c>
      <c r="C113" s="37" t="s">
        <v>704</v>
      </c>
      <c r="D113" s="37" t="s">
        <v>705</v>
      </c>
      <c r="E113" s="75" t="s">
        <v>39</v>
      </c>
      <c r="F113" s="43">
        <v>42540.0</v>
      </c>
      <c r="G113" s="34" t="s">
        <v>40</v>
      </c>
    </row>
    <row r="114" ht="15.0" customHeight="1">
      <c r="A114" s="27" t="s">
        <v>706</v>
      </c>
      <c r="B114" s="37">
        <v>713.7</v>
      </c>
      <c r="C114" s="37" t="s">
        <v>707</v>
      </c>
      <c r="D114" s="58" t="s">
        <v>708</v>
      </c>
      <c r="E114" s="75" t="s">
        <v>709</v>
      </c>
      <c r="F114" s="43">
        <v>42643.0</v>
      </c>
      <c r="G114" s="34" t="s">
        <v>122</v>
      </c>
    </row>
    <row r="115" ht="15.0" customHeight="1">
      <c r="A115" s="27" t="s">
        <v>706</v>
      </c>
      <c r="B115" s="37">
        <v>716.5</v>
      </c>
      <c r="C115" s="37" t="s">
        <v>710</v>
      </c>
      <c r="D115" s="58" t="s">
        <v>711</v>
      </c>
      <c r="E115" s="34" t="s">
        <v>712</v>
      </c>
      <c r="F115" s="43">
        <v>42665.0</v>
      </c>
      <c r="G115" s="34" t="s">
        <v>700</v>
      </c>
    </row>
    <row r="116" ht="15.0" customHeight="1">
      <c r="A116" s="27" t="s">
        <v>713</v>
      </c>
      <c r="B116" s="37">
        <v>719.2</v>
      </c>
      <c r="C116" s="37" t="s">
        <v>714</v>
      </c>
      <c r="D116" s="37" t="s">
        <v>716</v>
      </c>
      <c r="E116" s="75" t="s">
        <v>717</v>
      </c>
      <c r="F116" s="43">
        <v>42642.0</v>
      </c>
      <c r="G116" s="34" t="s">
        <v>304</v>
      </c>
    </row>
    <row r="117" ht="15.0" customHeight="1">
      <c r="A117" s="27" t="s">
        <v>713</v>
      </c>
      <c r="B117" s="37">
        <v>719.8</v>
      </c>
      <c r="C117" s="37" t="s">
        <v>719</v>
      </c>
      <c r="D117" s="37" t="s">
        <v>716</v>
      </c>
      <c r="E117" s="75" t="s">
        <v>39</v>
      </c>
      <c r="F117" s="43">
        <v>42642.0</v>
      </c>
      <c r="G117" s="34" t="s">
        <v>304</v>
      </c>
    </row>
    <row r="118" ht="15.0" customHeight="1">
      <c r="A118" s="27" t="s">
        <v>713</v>
      </c>
      <c r="B118" s="37">
        <v>721.6</v>
      </c>
      <c r="C118" s="37" t="s">
        <v>720</v>
      </c>
      <c r="D118" s="58" t="s">
        <v>721</v>
      </c>
      <c r="E118" s="75" t="s">
        <v>722</v>
      </c>
      <c r="F118" s="43">
        <v>42641.0</v>
      </c>
      <c r="G118" s="34" t="s">
        <v>304</v>
      </c>
    </row>
    <row r="119" ht="15.0" customHeight="1">
      <c r="A119" s="27" t="s">
        <v>723</v>
      </c>
      <c r="B119" s="37">
        <v>727.0</v>
      </c>
      <c r="C119" s="37" t="s">
        <v>724</v>
      </c>
      <c r="D119" s="37" t="s">
        <v>513</v>
      </c>
      <c r="E119" s="37" t="s">
        <v>39</v>
      </c>
      <c r="F119" s="43">
        <v>42641.0</v>
      </c>
      <c r="G119" s="34" t="s">
        <v>304</v>
      </c>
    </row>
    <row r="120" ht="15.0" customHeight="1">
      <c r="A120" s="27" t="s">
        <v>723</v>
      </c>
      <c r="B120" s="37">
        <v>728.1</v>
      </c>
      <c r="C120" s="37" t="s">
        <v>725</v>
      </c>
      <c r="D120" s="37" t="s">
        <v>726</v>
      </c>
      <c r="E120" s="75" t="s">
        <v>728</v>
      </c>
      <c r="F120" s="43">
        <v>42641.0</v>
      </c>
      <c r="G120" s="34" t="s">
        <v>304</v>
      </c>
    </row>
    <row r="121" ht="15.0" customHeight="1">
      <c r="A121" s="27" t="s">
        <v>723</v>
      </c>
      <c r="B121" s="37">
        <v>730.8</v>
      </c>
      <c r="C121" s="37" t="s">
        <v>730</v>
      </c>
      <c r="D121" s="37" t="s">
        <v>731</v>
      </c>
      <c r="E121" s="75" t="s">
        <v>39</v>
      </c>
      <c r="F121" s="43">
        <v>42641.0</v>
      </c>
      <c r="G121" s="34" t="s">
        <v>304</v>
      </c>
    </row>
    <row r="122" ht="15.0" customHeight="1">
      <c r="A122" s="27" t="s">
        <v>723</v>
      </c>
      <c r="B122" s="37">
        <v>730.8</v>
      </c>
      <c r="C122" s="37" t="s">
        <v>732</v>
      </c>
      <c r="D122" s="58" t="s">
        <v>733</v>
      </c>
      <c r="E122" s="75" t="s">
        <v>734</v>
      </c>
      <c r="F122" s="43">
        <v>42641.0</v>
      </c>
      <c r="G122" s="34" t="s">
        <v>304</v>
      </c>
    </row>
    <row r="123" ht="15.0" customHeight="1">
      <c r="A123" s="27" t="s">
        <v>736</v>
      </c>
      <c r="B123" s="37">
        <v>736.4</v>
      </c>
      <c r="C123" s="88" t="s">
        <v>737</v>
      </c>
      <c r="D123" s="37" t="s">
        <v>738</v>
      </c>
      <c r="E123" s="37" t="s">
        <v>39</v>
      </c>
      <c r="F123" s="43">
        <v>42126.0</v>
      </c>
      <c r="G123" s="27" t="s">
        <v>739</v>
      </c>
    </row>
    <row r="124" ht="15.0" customHeight="1">
      <c r="A124" s="27" t="s">
        <v>740</v>
      </c>
      <c r="B124" s="37">
        <v>741.7</v>
      </c>
      <c r="C124" s="37" t="s">
        <v>741</v>
      </c>
      <c r="D124" s="58" t="s">
        <v>742</v>
      </c>
      <c r="E124" s="75" t="s">
        <v>743</v>
      </c>
      <c r="F124" s="43">
        <v>42629.0</v>
      </c>
      <c r="G124" s="34" t="s">
        <v>744</v>
      </c>
    </row>
    <row r="125" ht="15.0" customHeight="1">
      <c r="A125" s="27" t="s">
        <v>740</v>
      </c>
      <c r="B125" s="37">
        <v>743.0</v>
      </c>
      <c r="C125" s="88" t="s">
        <v>745</v>
      </c>
      <c r="D125" s="37" t="s">
        <v>746</v>
      </c>
      <c r="E125" s="75" t="s">
        <v>747</v>
      </c>
      <c r="F125" s="43">
        <v>42542.0</v>
      </c>
      <c r="G125" s="34" t="s">
        <v>749</v>
      </c>
    </row>
    <row r="126" ht="15.0" customHeight="1">
      <c r="A126" s="106" t="s">
        <v>754</v>
      </c>
      <c r="B126" s="11"/>
      <c r="C126" s="11"/>
      <c r="D126" s="11"/>
      <c r="E126" s="11"/>
      <c r="F126" s="11"/>
      <c r="G126" s="12"/>
    </row>
    <row r="127" ht="15.0" customHeight="1">
      <c r="A127" s="127" t="s">
        <v>757</v>
      </c>
      <c r="B127" s="11"/>
      <c r="C127" s="11"/>
      <c r="D127" s="11"/>
      <c r="E127" s="11"/>
      <c r="F127" s="11"/>
      <c r="G127" s="12"/>
    </row>
    <row r="128" ht="15.0" customHeight="1">
      <c r="A128" s="27" t="s">
        <v>740</v>
      </c>
      <c r="B128" s="37">
        <v>746.8</v>
      </c>
      <c r="C128" s="88" t="s">
        <v>763</v>
      </c>
      <c r="D128" s="140" t="s">
        <v>765</v>
      </c>
      <c r="E128" s="75" t="s">
        <v>773</v>
      </c>
      <c r="F128" s="43">
        <v>42641.0</v>
      </c>
      <c r="G128" s="34" t="s">
        <v>304</v>
      </c>
    </row>
    <row r="129" ht="15.0" customHeight="1">
      <c r="A129" s="27" t="s">
        <v>775</v>
      </c>
      <c r="B129" s="37">
        <v>750.8</v>
      </c>
      <c r="C129" s="88" t="s">
        <v>777</v>
      </c>
      <c r="D129" s="141" t="s">
        <v>779</v>
      </c>
      <c r="E129" s="75" t="s">
        <v>789</v>
      </c>
      <c r="F129" s="43">
        <v>42641.0</v>
      </c>
      <c r="G129" s="34" t="s">
        <v>304</v>
      </c>
    </row>
    <row r="130" ht="15.0" customHeight="1">
      <c r="A130" s="27" t="s">
        <v>791</v>
      </c>
      <c r="B130" s="37">
        <v>759.4</v>
      </c>
      <c r="C130" s="88" t="s">
        <v>792</v>
      </c>
      <c r="D130" s="37" t="s">
        <v>513</v>
      </c>
      <c r="E130" s="75" t="s">
        <v>773</v>
      </c>
      <c r="F130" s="43">
        <v>42641.0</v>
      </c>
      <c r="G130" s="34" t="s">
        <v>304</v>
      </c>
    </row>
    <row r="131" ht="15.0" customHeight="1">
      <c r="A131" s="30"/>
      <c r="B131" s="37">
        <v>760.0</v>
      </c>
      <c r="C131" s="142"/>
      <c r="D131" s="37" t="s">
        <v>802</v>
      </c>
      <c r="E131" s="75" t="s">
        <v>773</v>
      </c>
      <c r="F131" s="43">
        <v>42641.0</v>
      </c>
      <c r="G131" s="34" t="s">
        <v>304</v>
      </c>
    </row>
    <row r="132" ht="15.0" customHeight="1">
      <c r="A132" s="30"/>
      <c r="B132" s="125"/>
      <c r="C132" s="88" t="s">
        <v>806</v>
      </c>
      <c r="D132" s="37" t="s">
        <v>807</v>
      </c>
      <c r="E132" s="75" t="s">
        <v>808</v>
      </c>
      <c r="F132" s="43">
        <v>42641.0</v>
      </c>
      <c r="G132" s="34" t="s">
        <v>304</v>
      </c>
    </row>
    <row r="133" ht="24.0" customHeight="1">
      <c r="A133" s="59" t="s">
        <v>810</v>
      </c>
      <c r="B133" s="11"/>
      <c r="C133" s="11"/>
      <c r="D133" s="11"/>
      <c r="E133" s="11"/>
      <c r="F133" s="11"/>
      <c r="G133" s="12"/>
    </row>
  </sheetData>
  <mergeCells count="56">
    <mergeCell ref="A31:G31"/>
    <mergeCell ref="A29:G29"/>
    <mergeCell ref="A33:G33"/>
    <mergeCell ref="A21:G21"/>
    <mergeCell ref="A19:G19"/>
    <mergeCell ref="A20:G20"/>
    <mergeCell ref="A22:G22"/>
    <mergeCell ref="A23:G23"/>
    <mergeCell ref="A27:G27"/>
    <mergeCell ref="A25:G25"/>
    <mergeCell ref="A56:G56"/>
    <mergeCell ref="A54:G54"/>
    <mergeCell ref="A61:G61"/>
    <mergeCell ref="A64:G64"/>
    <mergeCell ref="A65:G65"/>
    <mergeCell ref="A44:G44"/>
    <mergeCell ref="A40:G40"/>
    <mergeCell ref="A35:G35"/>
    <mergeCell ref="A47:G47"/>
    <mergeCell ref="A52:G52"/>
    <mergeCell ref="A77:G77"/>
    <mergeCell ref="A75:G75"/>
    <mergeCell ref="A78:G78"/>
    <mergeCell ref="A80:G80"/>
    <mergeCell ref="A86:G86"/>
    <mergeCell ref="A88:G88"/>
    <mergeCell ref="A89:G89"/>
    <mergeCell ref="A84:G84"/>
    <mergeCell ref="A93:G93"/>
    <mergeCell ref="A92:G92"/>
    <mergeCell ref="A91:G91"/>
    <mergeCell ref="A68:G68"/>
    <mergeCell ref="A69:G69"/>
    <mergeCell ref="A38:G38"/>
    <mergeCell ref="A37:G37"/>
    <mergeCell ref="A2:E2"/>
    <mergeCell ref="A1:E1"/>
    <mergeCell ref="A9:G9"/>
    <mergeCell ref="A15:G15"/>
    <mergeCell ref="A13:G13"/>
    <mergeCell ref="A11:G11"/>
    <mergeCell ref="A12:G12"/>
    <mergeCell ref="F1:G1"/>
    <mergeCell ref="F2:G2"/>
    <mergeCell ref="A4:G4"/>
    <mergeCell ref="A5:G5"/>
    <mergeCell ref="A7:G7"/>
    <mergeCell ref="A3:G3"/>
    <mergeCell ref="A6:G6"/>
    <mergeCell ref="A126:G126"/>
    <mergeCell ref="A127:G127"/>
    <mergeCell ref="A133:G133"/>
    <mergeCell ref="A106:G106"/>
    <mergeCell ref="A104:G104"/>
    <mergeCell ref="A97:G97"/>
    <mergeCell ref="A96:G9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53" t="s">
        <v>867</v>
      </c>
      <c r="F1" s="2" t="s">
        <v>6</v>
      </c>
    </row>
    <row r="2" ht="16.5" customHeight="1">
      <c r="A2" s="156" t="s">
        <v>874</v>
      </c>
      <c r="F2" s="158" t="str">
        <f>hyperlink("www.pctwater.com","www.pctwater.com")</f>
        <v>www.pctwater.com</v>
      </c>
    </row>
    <row r="3" ht="31.5" customHeight="1">
      <c r="A3" s="160" t="s">
        <v>8</v>
      </c>
      <c r="B3" s="11"/>
      <c r="C3" s="11"/>
      <c r="D3" s="11"/>
      <c r="E3" s="11"/>
      <c r="F3" s="11"/>
      <c r="G3" s="12"/>
    </row>
    <row r="4" ht="42.0" customHeight="1">
      <c r="A4" s="165" t="s">
        <v>10</v>
      </c>
      <c r="B4" s="11"/>
      <c r="C4" s="11"/>
      <c r="D4" s="11"/>
      <c r="E4" s="11"/>
      <c r="F4" s="11"/>
      <c r="G4" s="12"/>
    </row>
    <row r="5" ht="27.0" customHeight="1">
      <c r="A5" s="15" t="s">
        <v>12</v>
      </c>
      <c r="B5" s="11"/>
      <c r="C5" s="11"/>
      <c r="D5" s="11"/>
      <c r="E5" s="11"/>
      <c r="F5" s="11"/>
      <c r="G5" s="12"/>
    </row>
    <row r="6" ht="54.0" customHeight="1">
      <c r="A6" s="15" t="s">
        <v>13</v>
      </c>
      <c r="B6" s="11"/>
      <c r="C6" s="11"/>
      <c r="D6" s="11"/>
      <c r="E6" s="11"/>
      <c r="F6" s="11"/>
      <c r="G6" s="12"/>
    </row>
    <row r="7" ht="27.0" customHeight="1">
      <c r="A7" s="16" t="s">
        <v>14</v>
      </c>
      <c r="B7" s="11"/>
      <c r="C7" s="11"/>
      <c r="D7" s="11"/>
      <c r="E7" s="11"/>
      <c r="F7" s="11"/>
      <c r="G7" s="12"/>
    </row>
    <row r="8" ht="16.5" customHeight="1">
      <c r="A8" s="17" t="s">
        <v>15</v>
      </c>
      <c r="B8" s="167" t="s">
        <v>16</v>
      </c>
      <c r="C8" s="17" t="s">
        <v>18</v>
      </c>
      <c r="D8" s="17" t="s">
        <v>19</v>
      </c>
      <c r="E8" s="17" t="s">
        <v>20</v>
      </c>
      <c r="F8" s="168" t="s">
        <v>21</v>
      </c>
      <c r="G8" s="17" t="s">
        <v>22</v>
      </c>
    </row>
    <row r="9" ht="16.5" customHeight="1">
      <c r="A9" s="170" t="s">
        <v>915</v>
      </c>
      <c r="B9" s="171" t="s">
        <v>916</v>
      </c>
      <c r="C9" s="170" t="s">
        <v>917</v>
      </c>
      <c r="D9" s="27" t="s">
        <v>918</v>
      </c>
      <c r="E9" s="28"/>
      <c r="F9" s="176"/>
      <c r="G9" s="28"/>
    </row>
    <row r="10" ht="16.5" customHeight="1">
      <c r="A10" s="177"/>
      <c r="B10" s="171" t="s">
        <v>916</v>
      </c>
      <c r="C10" s="170" t="s">
        <v>942</v>
      </c>
      <c r="D10" s="28"/>
      <c r="E10" s="28"/>
      <c r="F10" s="176"/>
      <c r="G10" s="28"/>
    </row>
    <row r="11" ht="16.5" customHeight="1">
      <c r="A11" s="170" t="s">
        <v>944</v>
      </c>
      <c r="B11" s="171" t="s">
        <v>945</v>
      </c>
      <c r="C11" s="170" t="s">
        <v>946</v>
      </c>
      <c r="D11" s="27" t="s">
        <v>947</v>
      </c>
      <c r="E11" s="32" t="s">
        <v>948</v>
      </c>
      <c r="F11" s="178">
        <v>42593.0</v>
      </c>
      <c r="G11" s="32" t="s">
        <v>45</v>
      </c>
    </row>
    <row r="12" ht="16.5" customHeight="1">
      <c r="A12" s="170" t="s">
        <v>915</v>
      </c>
      <c r="B12" s="171" t="s">
        <v>954</v>
      </c>
      <c r="C12" s="170" t="s">
        <v>955</v>
      </c>
      <c r="D12" s="27" t="s">
        <v>956</v>
      </c>
      <c r="E12" s="32" t="s">
        <v>957</v>
      </c>
      <c r="F12" s="178">
        <v>42593.0</v>
      </c>
      <c r="G12" s="32" t="s">
        <v>45</v>
      </c>
    </row>
    <row r="13" ht="16.5" customHeight="1">
      <c r="A13" s="170" t="s">
        <v>944</v>
      </c>
      <c r="B13" s="171" t="s">
        <v>958</v>
      </c>
      <c r="C13" s="170" t="s">
        <v>959</v>
      </c>
      <c r="D13" s="27" t="s">
        <v>960</v>
      </c>
      <c r="E13" s="32" t="s">
        <v>961</v>
      </c>
      <c r="F13" s="178">
        <v>42593.0</v>
      </c>
      <c r="G13" s="32" t="s">
        <v>45</v>
      </c>
    </row>
    <row r="14" ht="16.5" customHeight="1">
      <c r="A14" s="170" t="s">
        <v>962</v>
      </c>
      <c r="B14" s="171" t="s">
        <v>963</v>
      </c>
      <c r="C14" s="170" t="s">
        <v>964</v>
      </c>
      <c r="D14" s="27" t="s">
        <v>965</v>
      </c>
      <c r="E14" s="32" t="s">
        <v>966</v>
      </c>
      <c r="F14" s="178">
        <v>42566.0</v>
      </c>
      <c r="G14" s="32" t="s">
        <v>967</v>
      </c>
    </row>
    <row r="15" ht="16.5" customHeight="1">
      <c r="A15" s="170" t="s">
        <v>968</v>
      </c>
      <c r="B15" s="171" t="s">
        <v>969</v>
      </c>
      <c r="C15" s="170" t="s">
        <v>970</v>
      </c>
      <c r="D15" s="27" t="s">
        <v>971</v>
      </c>
      <c r="E15" s="32" t="s">
        <v>972</v>
      </c>
      <c r="F15" s="178">
        <v>42566.0</v>
      </c>
      <c r="G15" s="32" t="s">
        <v>967</v>
      </c>
    </row>
    <row r="16" ht="16.5" customHeight="1">
      <c r="A16" s="170" t="s">
        <v>968</v>
      </c>
      <c r="B16" s="171" t="s">
        <v>973</v>
      </c>
      <c r="C16" s="170" t="s">
        <v>974</v>
      </c>
      <c r="D16" s="27" t="s">
        <v>975</v>
      </c>
      <c r="E16" s="32" t="s">
        <v>976</v>
      </c>
      <c r="F16" s="178">
        <v>42593.0</v>
      </c>
      <c r="G16" s="32" t="s">
        <v>45</v>
      </c>
    </row>
    <row r="17" ht="16.5" customHeight="1">
      <c r="A17" s="170" t="s">
        <v>968</v>
      </c>
      <c r="B17" s="171" t="s">
        <v>973</v>
      </c>
      <c r="C17" s="170" t="s">
        <v>977</v>
      </c>
      <c r="D17" s="27" t="s">
        <v>978</v>
      </c>
      <c r="E17" s="32" t="s">
        <v>979</v>
      </c>
      <c r="F17" s="178">
        <v>42593.0</v>
      </c>
      <c r="G17" s="32" t="s">
        <v>45</v>
      </c>
    </row>
    <row r="18" ht="16.5" customHeight="1">
      <c r="A18" s="170" t="s">
        <v>968</v>
      </c>
      <c r="B18" s="171" t="s">
        <v>980</v>
      </c>
      <c r="C18" s="170" t="s">
        <v>981</v>
      </c>
      <c r="D18" s="34" t="s">
        <v>982</v>
      </c>
      <c r="E18" s="32" t="s">
        <v>983</v>
      </c>
      <c r="F18" s="178">
        <v>42593.0</v>
      </c>
      <c r="G18" s="32" t="s">
        <v>45</v>
      </c>
    </row>
    <row r="19" ht="16.5" customHeight="1">
      <c r="A19" s="170" t="s">
        <v>968</v>
      </c>
      <c r="B19" s="171" t="s">
        <v>984</v>
      </c>
      <c r="C19" s="170" t="s">
        <v>985</v>
      </c>
      <c r="D19" s="58" t="s">
        <v>986</v>
      </c>
      <c r="E19" s="32" t="s">
        <v>987</v>
      </c>
      <c r="F19" s="178">
        <v>42625.0</v>
      </c>
      <c r="G19" s="32" t="s">
        <v>256</v>
      </c>
    </row>
    <row r="20" ht="16.5" customHeight="1">
      <c r="A20" s="170" t="s">
        <v>988</v>
      </c>
      <c r="B20" s="171" t="s">
        <v>989</v>
      </c>
      <c r="C20" s="170" t="s">
        <v>990</v>
      </c>
      <c r="D20" s="27" t="s">
        <v>991</v>
      </c>
      <c r="E20" s="32" t="s">
        <v>992</v>
      </c>
      <c r="F20" s="178">
        <v>42625.0</v>
      </c>
      <c r="G20" s="32" t="s">
        <v>256</v>
      </c>
    </row>
    <row r="21" ht="16.5" customHeight="1">
      <c r="A21" s="170" t="s">
        <v>988</v>
      </c>
      <c r="B21" s="171" t="s">
        <v>994</v>
      </c>
      <c r="C21" s="170" t="s">
        <v>995</v>
      </c>
      <c r="D21" s="34" t="s">
        <v>996</v>
      </c>
      <c r="E21" s="32" t="s">
        <v>997</v>
      </c>
      <c r="F21" s="178">
        <v>42615.0</v>
      </c>
      <c r="G21" s="32" t="s">
        <v>998</v>
      </c>
    </row>
    <row r="22" ht="16.5" customHeight="1">
      <c r="A22" s="170" t="s">
        <v>988</v>
      </c>
      <c r="B22" s="171" t="s">
        <v>999</v>
      </c>
      <c r="C22" s="170" t="s">
        <v>1000</v>
      </c>
      <c r="D22" s="27" t="s">
        <v>1001</v>
      </c>
      <c r="E22" s="32" t="s">
        <v>1002</v>
      </c>
      <c r="F22" s="178">
        <v>42625.0</v>
      </c>
      <c r="G22" s="32" t="s">
        <v>256</v>
      </c>
    </row>
    <row r="23" ht="16.5" customHeight="1">
      <c r="A23" s="170" t="s">
        <v>988</v>
      </c>
      <c r="B23" s="171" t="s">
        <v>1003</v>
      </c>
      <c r="C23" s="170" t="s">
        <v>1004</v>
      </c>
      <c r="D23" s="27" t="s">
        <v>1005</v>
      </c>
      <c r="E23" s="32" t="s">
        <v>1006</v>
      </c>
      <c r="F23" s="178">
        <v>42625.0</v>
      </c>
      <c r="G23" s="32" t="s">
        <v>256</v>
      </c>
    </row>
    <row r="24" ht="16.5" customHeight="1">
      <c r="A24" s="170" t="s">
        <v>988</v>
      </c>
      <c r="B24" s="171" t="s">
        <v>1007</v>
      </c>
      <c r="C24" s="170" t="s">
        <v>1008</v>
      </c>
      <c r="D24" s="34" t="s">
        <v>1009</v>
      </c>
      <c r="E24" s="32" t="s">
        <v>1010</v>
      </c>
      <c r="F24" s="178">
        <v>42580.0</v>
      </c>
      <c r="G24" s="32" t="s">
        <v>1011</v>
      </c>
    </row>
    <row r="25" ht="16.5" customHeight="1">
      <c r="A25" s="170" t="s">
        <v>915</v>
      </c>
      <c r="B25" s="171" t="s">
        <v>1012</v>
      </c>
      <c r="C25" s="170" t="s">
        <v>1013</v>
      </c>
      <c r="D25" s="27" t="s">
        <v>1014</v>
      </c>
      <c r="E25" s="32" t="s">
        <v>1015</v>
      </c>
      <c r="F25" s="178">
        <v>42559.0</v>
      </c>
      <c r="G25" s="181" t="s">
        <v>462</v>
      </c>
    </row>
    <row r="26" ht="16.5" customHeight="1">
      <c r="A26" s="170" t="s">
        <v>915</v>
      </c>
      <c r="B26" s="171" t="s">
        <v>1020</v>
      </c>
      <c r="C26" s="170" t="s">
        <v>1021</v>
      </c>
      <c r="D26" s="58" t="s">
        <v>1022</v>
      </c>
      <c r="E26" s="32" t="s">
        <v>1023</v>
      </c>
      <c r="F26" s="178">
        <v>42555.0</v>
      </c>
      <c r="G26" s="32" t="s">
        <v>1024</v>
      </c>
    </row>
    <row r="27" ht="16.5" customHeight="1">
      <c r="A27" s="170" t="s">
        <v>915</v>
      </c>
      <c r="B27" s="171" t="s">
        <v>1025</v>
      </c>
      <c r="C27" s="170" t="s">
        <v>1026</v>
      </c>
      <c r="D27" s="102" t="s">
        <v>1027</v>
      </c>
      <c r="E27" s="32" t="s">
        <v>1028</v>
      </c>
      <c r="F27" s="178">
        <v>42591.0</v>
      </c>
      <c r="G27" s="32" t="s">
        <v>45</v>
      </c>
    </row>
    <row r="28" ht="16.5" customHeight="1">
      <c r="A28" s="170" t="s">
        <v>1029</v>
      </c>
      <c r="B28" s="171" t="s">
        <v>1030</v>
      </c>
      <c r="C28" s="170" t="s">
        <v>1031</v>
      </c>
      <c r="D28" s="27" t="s">
        <v>1032</v>
      </c>
      <c r="E28" s="32" t="s">
        <v>1033</v>
      </c>
      <c r="F28" s="178">
        <v>42560.0</v>
      </c>
      <c r="G28" s="32" t="s">
        <v>462</v>
      </c>
    </row>
    <row r="29" ht="16.5" customHeight="1">
      <c r="A29" s="170" t="s">
        <v>1029</v>
      </c>
      <c r="B29" s="171" t="s">
        <v>1034</v>
      </c>
      <c r="C29" s="170" t="s">
        <v>1035</v>
      </c>
      <c r="D29" s="27" t="s">
        <v>1036</v>
      </c>
      <c r="E29" s="32" t="s">
        <v>1037</v>
      </c>
      <c r="F29" s="178">
        <v>42591.0</v>
      </c>
      <c r="G29" s="32" t="s">
        <v>45</v>
      </c>
    </row>
    <row r="30" ht="29.25" customHeight="1">
      <c r="A30" s="183" t="s">
        <v>1038</v>
      </c>
      <c r="B30" s="11"/>
      <c r="C30" s="11"/>
      <c r="D30" s="11"/>
      <c r="E30" s="11"/>
      <c r="F30" s="11"/>
      <c r="G30" s="12"/>
    </row>
    <row r="31" ht="16.5" customHeight="1">
      <c r="A31" s="185" t="s">
        <v>1039</v>
      </c>
      <c r="B31" s="171" t="s">
        <v>1041</v>
      </c>
      <c r="C31" s="170"/>
      <c r="D31" s="34" t="s">
        <v>1042</v>
      </c>
      <c r="E31" s="32" t="s">
        <v>1043</v>
      </c>
      <c r="F31" s="178">
        <v>42603.0</v>
      </c>
      <c r="G31" s="32" t="s">
        <v>1044</v>
      </c>
    </row>
    <row r="32" ht="16.5" customHeight="1">
      <c r="A32" s="170" t="s">
        <v>1039</v>
      </c>
      <c r="B32" s="171" t="s">
        <v>1045</v>
      </c>
      <c r="C32" s="170" t="s">
        <v>1046</v>
      </c>
      <c r="D32" s="102" t="s">
        <v>1047</v>
      </c>
      <c r="E32" s="32" t="s">
        <v>1048</v>
      </c>
      <c r="F32" s="178">
        <v>42591.0</v>
      </c>
      <c r="G32" s="32" t="s">
        <v>45</v>
      </c>
    </row>
    <row r="33" ht="16.5" customHeight="1">
      <c r="A33" s="187" t="s">
        <v>1049</v>
      </c>
      <c r="B33" s="11"/>
      <c r="C33" s="11"/>
      <c r="D33" s="11"/>
      <c r="E33" s="11"/>
      <c r="F33" s="11"/>
      <c r="G33" s="12"/>
    </row>
    <row r="34" ht="16.5" customHeight="1">
      <c r="A34" s="170" t="s">
        <v>1039</v>
      </c>
      <c r="B34" s="171" t="s">
        <v>1053</v>
      </c>
      <c r="C34" s="170" t="s">
        <v>1054</v>
      </c>
      <c r="D34" s="27" t="s">
        <v>342</v>
      </c>
      <c r="E34" s="32" t="s">
        <v>1055</v>
      </c>
      <c r="F34" s="178">
        <v>42624.0</v>
      </c>
      <c r="G34" s="32" t="s">
        <v>256</v>
      </c>
    </row>
    <row r="35" ht="16.5" customHeight="1">
      <c r="A35" s="170" t="s">
        <v>1039</v>
      </c>
      <c r="B35" s="171" t="s">
        <v>1056</v>
      </c>
      <c r="C35" s="170" t="s">
        <v>1057</v>
      </c>
      <c r="D35" s="58" t="s">
        <v>1058</v>
      </c>
      <c r="E35" s="32" t="s">
        <v>1059</v>
      </c>
      <c r="F35" s="178">
        <v>42567.0</v>
      </c>
      <c r="G35" s="32" t="s">
        <v>967</v>
      </c>
    </row>
    <row r="36" ht="16.5" customHeight="1">
      <c r="A36" s="170" t="s">
        <v>1039</v>
      </c>
      <c r="B36" s="171" t="s">
        <v>1060</v>
      </c>
      <c r="C36" s="170" t="s">
        <v>1061</v>
      </c>
      <c r="D36" s="27" t="s">
        <v>991</v>
      </c>
      <c r="E36" s="32" t="s">
        <v>1062</v>
      </c>
      <c r="F36" s="178">
        <v>42624.0</v>
      </c>
      <c r="G36" s="32" t="s">
        <v>256</v>
      </c>
    </row>
    <row r="37" ht="16.5" customHeight="1">
      <c r="A37" s="170" t="s">
        <v>1039</v>
      </c>
      <c r="B37" s="171" t="s">
        <v>1063</v>
      </c>
      <c r="C37" s="170" t="s">
        <v>1064</v>
      </c>
      <c r="D37" s="27" t="s">
        <v>956</v>
      </c>
      <c r="E37" s="32" t="s">
        <v>1067</v>
      </c>
      <c r="F37" s="178">
        <v>42624.0</v>
      </c>
      <c r="G37" s="32" t="s">
        <v>256</v>
      </c>
    </row>
    <row r="38" ht="16.5" customHeight="1">
      <c r="A38" s="170" t="s">
        <v>1039</v>
      </c>
      <c r="B38" s="171" t="s">
        <v>1070</v>
      </c>
      <c r="C38" s="170" t="s">
        <v>1071</v>
      </c>
      <c r="D38" s="27" t="s">
        <v>1073</v>
      </c>
      <c r="E38" s="32" t="s">
        <v>1074</v>
      </c>
      <c r="F38" s="178">
        <v>42624.0</v>
      </c>
      <c r="G38" s="32" t="s">
        <v>256</v>
      </c>
    </row>
    <row r="39" ht="16.5" customHeight="1">
      <c r="A39" s="177"/>
      <c r="B39" s="171" t="s">
        <v>1076</v>
      </c>
      <c r="C39" s="170" t="s">
        <v>1078</v>
      </c>
      <c r="D39" s="27" t="s">
        <v>1079</v>
      </c>
      <c r="E39" s="28"/>
      <c r="F39" s="176"/>
      <c r="G39" s="28"/>
    </row>
    <row r="40" ht="16.5" customHeight="1">
      <c r="A40" s="177"/>
      <c r="B40" s="171" t="s">
        <v>1076</v>
      </c>
      <c r="C40" s="170" t="s">
        <v>1082</v>
      </c>
      <c r="D40" s="27" t="s">
        <v>1084</v>
      </c>
      <c r="E40" s="28"/>
      <c r="F40" s="176"/>
      <c r="G40" s="28"/>
    </row>
    <row r="41" ht="16.5" customHeight="1">
      <c r="A41" s="170" t="s">
        <v>1085</v>
      </c>
      <c r="B41" s="171" t="s">
        <v>1086</v>
      </c>
      <c r="C41" s="170" t="s">
        <v>1088</v>
      </c>
      <c r="D41" s="27" t="s">
        <v>1090</v>
      </c>
      <c r="E41" s="32" t="s">
        <v>1092</v>
      </c>
      <c r="F41" s="178">
        <v>42624.0</v>
      </c>
      <c r="G41" s="32" t="s">
        <v>256</v>
      </c>
    </row>
    <row r="42" ht="16.5" customHeight="1">
      <c r="A42" s="170" t="s">
        <v>1085</v>
      </c>
      <c r="B42" s="171" t="s">
        <v>1093</v>
      </c>
      <c r="C42" s="170" t="s">
        <v>1095</v>
      </c>
      <c r="D42" s="27" t="s">
        <v>956</v>
      </c>
      <c r="E42" s="32" t="s">
        <v>1097</v>
      </c>
      <c r="F42" s="178">
        <v>42624.0</v>
      </c>
      <c r="G42" s="32" t="s">
        <v>256</v>
      </c>
    </row>
    <row r="43" ht="16.5" customHeight="1">
      <c r="A43" s="170" t="s">
        <v>1085</v>
      </c>
      <c r="B43" s="171" t="s">
        <v>1099</v>
      </c>
      <c r="C43" s="170" t="s">
        <v>1100</v>
      </c>
      <c r="D43" s="27" t="s">
        <v>1101</v>
      </c>
      <c r="E43" s="32" t="s">
        <v>1102</v>
      </c>
      <c r="F43" s="178">
        <v>42624.0</v>
      </c>
      <c r="G43" s="32" t="s">
        <v>256</v>
      </c>
    </row>
    <row r="44" ht="16.5" customHeight="1">
      <c r="A44" s="177"/>
      <c r="B44" s="171" t="s">
        <v>1103</v>
      </c>
      <c r="C44" s="170" t="s">
        <v>1104</v>
      </c>
      <c r="D44" s="28"/>
      <c r="E44" s="28"/>
      <c r="F44" s="176"/>
      <c r="G44" s="28"/>
    </row>
    <row r="45" ht="16.5" customHeight="1">
      <c r="A45" s="170" t="s">
        <v>1105</v>
      </c>
      <c r="B45" s="171" t="s">
        <v>1106</v>
      </c>
      <c r="C45" s="170" t="s">
        <v>1107</v>
      </c>
      <c r="D45" s="27" t="s">
        <v>1108</v>
      </c>
      <c r="E45" s="32" t="s">
        <v>1109</v>
      </c>
      <c r="F45" s="178">
        <v>42624.0</v>
      </c>
      <c r="G45" s="32" t="s">
        <v>256</v>
      </c>
    </row>
    <row r="46" ht="16.5" customHeight="1">
      <c r="A46" s="170" t="s">
        <v>1105</v>
      </c>
      <c r="B46" s="171" t="s">
        <v>1110</v>
      </c>
      <c r="C46" s="170" t="s">
        <v>1111</v>
      </c>
      <c r="D46" s="27" t="s">
        <v>1108</v>
      </c>
      <c r="E46" s="32" t="s">
        <v>1112</v>
      </c>
      <c r="F46" s="178">
        <v>42624.0</v>
      </c>
      <c r="G46" s="32" t="s">
        <v>256</v>
      </c>
    </row>
    <row r="47" ht="16.5" customHeight="1">
      <c r="A47" s="170" t="s">
        <v>1113</v>
      </c>
      <c r="B47" s="171" t="s">
        <v>1114</v>
      </c>
      <c r="C47" s="170" t="s">
        <v>1115</v>
      </c>
      <c r="D47" s="27" t="s">
        <v>1116</v>
      </c>
      <c r="E47" s="32" t="s">
        <v>1117</v>
      </c>
      <c r="F47" s="178">
        <v>42583.0</v>
      </c>
      <c r="G47" s="32" t="s">
        <v>1011</v>
      </c>
    </row>
    <row r="48" ht="16.5" customHeight="1">
      <c r="A48" s="170" t="s">
        <v>1113</v>
      </c>
      <c r="B48" s="171" t="s">
        <v>1118</v>
      </c>
      <c r="C48" s="170" t="s">
        <v>1119</v>
      </c>
      <c r="D48" s="27" t="s">
        <v>1120</v>
      </c>
      <c r="E48" s="32" t="s">
        <v>1121</v>
      </c>
      <c r="F48" s="178">
        <v>42624.0</v>
      </c>
      <c r="G48" s="32" t="s">
        <v>256</v>
      </c>
    </row>
    <row r="49" ht="16.5" customHeight="1">
      <c r="A49" s="170" t="s">
        <v>1113</v>
      </c>
      <c r="B49" s="171" t="s">
        <v>1122</v>
      </c>
      <c r="C49" s="170" t="s">
        <v>1123</v>
      </c>
      <c r="D49" s="34" t="s">
        <v>1124</v>
      </c>
      <c r="E49" s="32" t="s">
        <v>1125</v>
      </c>
      <c r="F49" s="178">
        <v>42624.0</v>
      </c>
      <c r="G49" s="32" t="s">
        <v>256</v>
      </c>
    </row>
    <row r="50" ht="16.5" customHeight="1">
      <c r="A50" s="170" t="s">
        <v>1113</v>
      </c>
      <c r="B50" s="171" t="s">
        <v>1126</v>
      </c>
      <c r="C50" s="170" t="s">
        <v>1127</v>
      </c>
      <c r="D50" s="27" t="s">
        <v>1128</v>
      </c>
      <c r="E50" s="32" t="s">
        <v>1129</v>
      </c>
      <c r="F50" s="178">
        <v>42568.0</v>
      </c>
      <c r="G50" s="32" t="s">
        <v>967</v>
      </c>
    </row>
    <row r="51" ht="16.5" customHeight="1">
      <c r="A51" s="170" t="s">
        <v>1130</v>
      </c>
      <c r="B51" s="171" t="s">
        <v>1131</v>
      </c>
      <c r="C51" s="170" t="s">
        <v>1132</v>
      </c>
      <c r="D51" s="27" t="s">
        <v>1133</v>
      </c>
      <c r="E51" s="32" t="s">
        <v>1134</v>
      </c>
      <c r="F51" s="178">
        <v>42568.0</v>
      </c>
      <c r="G51" s="32" t="s">
        <v>967</v>
      </c>
    </row>
    <row r="52" ht="16.5" customHeight="1">
      <c r="A52" s="170" t="s">
        <v>1130</v>
      </c>
      <c r="B52" s="171" t="s">
        <v>1135</v>
      </c>
      <c r="C52" s="170" t="s">
        <v>1136</v>
      </c>
      <c r="D52" s="27" t="s">
        <v>1137</v>
      </c>
      <c r="E52" s="32" t="s">
        <v>1138</v>
      </c>
      <c r="F52" s="178">
        <v>42623.0</v>
      </c>
      <c r="G52" s="181" t="s">
        <v>256</v>
      </c>
    </row>
    <row r="53" ht="16.5" customHeight="1">
      <c r="A53" s="170" t="s">
        <v>1130</v>
      </c>
      <c r="B53" s="171" t="s">
        <v>1139</v>
      </c>
      <c r="C53" s="170" t="s">
        <v>1140</v>
      </c>
      <c r="D53" s="27" t="s">
        <v>1141</v>
      </c>
      <c r="E53" s="32" t="s">
        <v>1142</v>
      </c>
      <c r="F53" s="178">
        <v>42623.0</v>
      </c>
      <c r="G53" s="181" t="s">
        <v>256</v>
      </c>
    </row>
    <row r="54" ht="16.5" customHeight="1">
      <c r="A54" s="170" t="s">
        <v>1130</v>
      </c>
      <c r="B54" s="171" t="s">
        <v>1143</v>
      </c>
      <c r="C54" s="170" t="s">
        <v>1144</v>
      </c>
      <c r="D54" s="27" t="s">
        <v>1145</v>
      </c>
      <c r="E54" s="28"/>
      <c r="F54" s="176"/>
      <c r="G54" s="28"/>
    </row>
    <row r="55" ht="16.5" customHeight="1">
      <c r="A55" s="170" t="s">
        <v>1146</v>
      </c>
      <c r="B55" s="171" t="s">
        <v>1147</v>
      </c>
      <c r="C55" s="170" t="s">
        <v>1148</v>
      </c>
      <c r="D55" s="27" t="s">
        <v>1149</v>
      </c>
      <c r="E55" s="32" t="s">
        <v>1150</v>
      </c>
      <c r="F55" s="178">
        <v>42623.0</v>
      </c>
      <c r="G55" s="181" t="s">
        <v>256</v>
      </c>
    </row>
    <row r="56" ht="16.5" customHeight="1">
      <c r="A56" s="170" t="s">
        <v>1146</v>
      </c>
      <c r="B56" s="171" t="s">
        <v>1151</v>
      </c>
      <c r="C56" s="170" t="s">
        <v>1152</v>
      </c>
      <c r="D56" s="27" t="s">
        <v>991</v>
      </c>
      <c r="E56" s="32" t="s">
        <v>1153</v>
      </c>
      <c r="F56" s="178">
        <v>42623.0</v>
      </c>
      <c r="G56" s="181" t="s">
        <v>256</v>
      </c>
    </row>
    <row r="57" ht="16.5" customHeight="1">
      <c r="A57" s="170" t="s">
        <v>1154</v>
      </c>
      <c r="B57" s="171" t="s">
        <v>1155</v>
      </c>
      <c r="C57" s="170" t="s">
        <v>1156</v>
      </c>
      <c r="D57" s="27" t="s">
        <v>1157</v>
      </c>
      <c r="E57" s="32" t="s">
        <v>1158</v>
      </c>
      <c r="F57" s="178">
        <v>42623.0</v>
      </c>
      <c r="G57" s="181" t="s">
        <v>256</v>
      </c>
    </row>
    <row r="58" ht="16.5" customHeight="1">
      <c r="A58" s="170" t="s">
        <v>1154</v>
      </c>
      <c r="B58" s="171" t="s">
        <v>1159</v>
      </c>
      <c r="C58" s="170" t="s">
        <v>1160</v>
      </c>
      <c r="D58" s="27" t="s">
        <v>1161</v>
      </c>
      <c r="E58" s="32" t="s">
        <v>1162</v>
      </c>
      <c r="F58" s="178">
        <v>42623.0</v>
      </c>
      <c r="G58" s="181" t="s">
        <v>256</v>
      </c>
    </row>
    <row r="59" ht="16.5" customHeight="1">
      <c r="A59" s="170" t="s">
        <v>1154</v>
      </c>
      <c r="B59" s="171" t="s">
        <v>1163</v>
      </c>
      <c r="C59" s="170" t="s">
        <v>1165</v>
      </c>
      <c r="D59" s="27" t="s">
        <v>513</v>
      </c>
      <c r="E59" s="32" t="s">
        <v>1166</v>
      </c>
      <c r="F59" s="178">
        <v>42623.0</v>
      </c>
      <c r="G59" s="181" t="s">
        <v>256</v>
      </c>
    </row>
    <row r="60" ht="16.5" customHeight="1">
      <c r="A60" s="170" t="s">
        <v>1154</v>
      </c>
      <c r="B60" s="171" t="s">
        <v>1167</v>
      </c>
      <c r="C60" s="170" t="s">
        <v>1168</v>
      </c>
      <c r="D60" s="27" t="s">
        <v>513</v>
      </c>
      <c r="E60" s="32" t="s">
        <v>1002</v>
      </c>
      <c r="F60" s="178">
        <v>42623.0</v>
      </c>
      <c r="G60" s="181" t="s">
        <v>256</v>
      </c>
    </row>
    <row r="61" ht="24.75" customHeight="1">
      <c r="A61" s="170" t="s">
        <v>1154</v>
      </c>
      <c r="B61" s="171" t="s">
        <v>1169</v>
      </c>
      <c r="C61" s="170" t="s">
        <v>1170</v>
      </c>
      <c r="D61" s="34" t="s">
        <v>1171</v>
      </c>
      <c r="E61" s="32" t="s">
        <v>1172</v>
      </c>
      <c r="F61" s="178">
        <v>42623.0</v>
      </c>
      <c r="G61" s="181" t="s">
        <v>256</v>
      </c>
    </row>
    <row r="62" ht="16.5" customHeight="1">
      <c r="A62" s="170" t="s">
        <v>1154</v>
      </c>
      <c r="B62" s="171" t="s">
        <v>1173</v>
      </c>
      <c r="C62" s="170" t="s">
        <v>1174</v>
      </c>
      <c r="D62" s="27" t="s">
        <v>1175</v>
      </c>
      <c r="E62" s="32" t="s">
        <v>1176</v>
      </c>
      <c r="F62" s="178">
        <v>42623.0</v>
      </c>
      <c r="G62" s="181" t="s">
        <v>256</v>
      </c>
    </row>
    <row r="63" ht="16.5" customHeight="1">
      <c r="A63" s="170" t="s">
        <v>1154</v>
      </c>
      <c r="B63" s="171" t="s">
        <v>1177</v>
      </c>
      <c r="C63" s="170" t="s">
        <v>1178</v>
      </c>
      <c r="D63" s="34" t="s">
        <v>1179</v>
      </c>
      <c r="E63" s="32" t="s">
        <v>1180</v>
      </c>
      <c r="F63" s="178">
        <v>42623.0</v>
      </c>
      <c r="G63" s="181" t="s">
        <v>256</v>
      </c>
    </row>
    <row r="64" ht="16.5" customHeight="1">
      <c r="A64" s="170" t="s">
        <v>1181</v>
      </c>
      <c r="B64" s="171" t="s">
        <v>1182</v>
      </c>
      <c r="C64" s="170" t="s">
        <v>1183</v>
      </c>
      <c r="D64" s="27" t="s">
        <v>1184</v>
      </c>
      <c r="E64" s="32" t="s">
        <v>1185</v>
      </c>
      <c r="F64" s="178">
        <v>42623.0</v>
      </c>
      <c r="G64" s="181" t="s">
        <v>256</v>
      </c>
    </row>
    <row r="65" ht="16.5" customHeight="1">
      <c r="A65" s="170" t="s">
        <v>1181</v>
      </c>
      <c r="B65" s="171" t="s">
        <v>1186</v>
      </c>
      <c r="C65" s="170" t="s">
        <v>1187</v>
      </c>
      <c r="D65" s="27" t="s">
        <v>991</v>
      </c>
      <c r="E65" s="32" t="s">
        <v>1188</v>
      </c>
      <c r="F65" s="178">
        <v>42623.0</v>
      </c>
      <c r="G65" s="181" t="s">
        <v>256</v>
      </c>
    </row>
    <row r="66" ht="16.5" customHeight="1">
      <c r="A66" s="170" t="s">
        <v>1181</v>
      </c>
      <c r="B66" s="171" t="s">
        <v>1189</v>
      </c>
      <c r="C66" s="170" t="s">
        <v>1190</v>
      </c>
      <c r="D66" s="58" t="s">
        <v>1191</v>
      </c>
      <c r="E66" s="32" t="s">
        <v>1192</v>
      </c>
      <c r="F66" s="178">
        <v>42623.0</v>
      </c>
      <c r="G66" s="181" t="s">
        <v>256</v>
      </c>
    </row>
    <row r="67" ht="16.5" customHeight="1">
      <c r="A67" s="170" t="s">
        <v>1181</v>
      </c>
      <c r="B67" s="171" t="s">
        <v>1193</v>
      </c>
      <c r="C67" s="170" t="s">
        <v>1194</v>
      </c>
      <c r="D67" s="27" t="s">
        <v>1195</v>
      </c>
      <c r="E67" s="32" t="s">
        <v>1196</v>
      </c>
      <c r="F67" s="178">
        <v>42623.0</v>
      </c>
      <c r="G67" s="181" t="s">
        <v>256</v>
      </c>
    </row>
    <row r="68" ht="16.5" customHeight="1">
      <c r="A68" s="170" t="s">
        <v>1181</v>
      </c>
      <c r="B68" s="171" t="s">
        <v>1197</v>
      </c>
      <c r="C68" s="170" t="s">
        <v>1198</v>
      </c>
      <c r="D68" s="27" t="s">
        <v>991</v>
      </c>
      <c r="E68" s="32" t="s">
        <v>1200</v>
      </c>
      <c r="F68" s="178">
        <v>42623.0</v>
      </c>
      <c r="G68" s="181" t="s">
        <v>256</v>
      </c>
    </row>
    <row r="69" ht="16.5" customHeight="1">
      <c r="A69" s="170" t="s">
        <v>1181</v>
      </c>
      <c r="B69" s="171" t="s">
        <v>1201</v>
      </c>
      <c r="C69" s="170" t="s">
        <v>1202</v>
      </c>
      <c r="D69" s="27" t="s">
        <v>991</v>
      </c>
      <c r="E69" s="32" t="s">
        <v>1203</v>
      </c>
      <c r="F69" s="178">
        <v>42623.0</v>
      </c>
      <c r="G69" s="181" t="s">
        <v>256</v>
      </c>
    </row>
    <row r="70" ht="16.5" customHeight="1">
      <c r="A70" s="170" t="s">
        <v>1181</v>
      </c>
      <c r="B70" s="171" t="s">
        <v>1204</v>
      </c>
      <c r="C70" s="170" t="s">
        <v>1205</v>
      </c>
      <c r="D70" s="27" t="s">
        <v>513</v>
      </c>
      <c r="E70" s="32" t="s">
        <v>1206</v>
      </c>
      <c r="F70" s="178">
        <v>42623.0</v>
      </c>
      <c r="G70" s="181" t="s">
        <v>256</v>
      </c>
    </row>
    <row r="71" ht="16.5" customHeight="1">
      <c r="A71" s="170" t="s">
        <v>1181</v>
      </c>
      <c r="B71" s="171" t="s">
        <v>1207</v>
      </c>
      <c r="C71" s="170" t="s">
        <v>1208</v>
      </c>
      <c r="D71" s="27" t="s">
        <v>513</v>
      </c>
      <c r="E71" s="32" t="s">
        <v>1209</v>
      </c>
      <c r="F71" s="178">
        <v>42623.0</v>
      </c>
      <c r="G71" s="181" t="s">
        <v>256</v>
      </c>
    </row>
    <row r="72" ht="16.5" customHeight="1">
      <c r="A72" s="170" t="s">
        <v>1181</v>
      </c>
      <c r="B72" s="171" t="s">
        <v>1210</v>
      </c>
      <c r="C72" s="170" t="s">
        <v>1211</v>
      </c>
      <c r="D72" s="27" t="s">
        <v>1212</v>
      </c>
      <c r="E72" s="32" t="s">
        <v>1213</v>
      </c>
      <c r="F72" s="178">
        <v>42584.0</v>
      </c>
      <c r="G72" s="181" t="s">
        <v>137</v>
      </c>
    </row>
    <row r="73" ht="16.5" customHeight="1">
      <c r="A73" s="170" t="s">
        <v>1181</v>
      </c>
      <c r="B73" s="171" t="s">
        <v>1214</v>
      </c>
      <c r="C73" s="170" t="s">
        <v>1215</v>
      </c>
      <c r="D73" s="27" t="s">
        <v>1216</v>
      </c>
      <c r="E73" s="32" t="s">
        <v>1217</v>
      </c>
      <c r="F73" s="178">
        <v>42589.0</v>
      </c>
      <c r="G73" s="181" t="s">
        <v>45</v>
      </c>
    </row>
    <row r="74" ht="16.5" customHeight="1">
      <c r="A74" s="170" t="s">
        <v>1218</v>
      </c>
      <c r="B74" s="171" t="s">
        <v>1219</v>
      </c>
      <c r="C74" s="170" t="s">
        <v>1220</v>
      </c>
      <c r="D74" s="102" t="s">
        <v>1221</v>
      </c>
      <c r="E74" s="32" t="s">
        <v>1222</v>
      </c>
      <c r="F74" s="178">
        <v>42621.0</v>
      </c>
      <c r="G74" s="181" t="s">
        <v>256</v>
      </c>
    </row>
    <row r="75" ht="16.5" customHeight="1">
      <c r="A75" s="170" t="s">
        <v>1223</v>
      </c>
      <c r="B75" s="171" t="s">
        <v>1224</v>
      </c>
      <c r="C75" s="170" t="s">
        <v>1225</v>
      </c>
      <c r="D75" s="34" t="s">
        <v>1226</v>
      </c>
      <c r="E75" s="32" t="s">
        <v>1227</v>
      </c>
      <c r="F75" s="178">
        <v>42603.0</v>
      </c>
      <c r="G75" s="181" t="s">
        <v>1044</v>
      </c>
    </row>
    <row r="76" ht="16.5" customHeight="1">
      <c r="A76" s="170" t="s">
        <v>1223</v>
      </c>
      <c r="B76" s="171" t="s">
        <v>1229</v>
      </c>
      <c r="C76" s="170" t="s">
        <v>1231</v>
      </c>
      <c r="D76" s="34" t="s">
        <v>1232</v>
      </c>
      <c r="E76" s="32" t="s">
        <v>1234</v>
      </c>
      <c r="F76" s="178">
        <v>42585.0</v>
      </c>
      <c r="G76" s="181" t="s">
        <v>137</v>
      </c>
    </row>
    <row r="77" ht="16.5" customHeight="1">
      <c r="A77" s="170" t="s">
        <v>1236</v>
      </c>
      <c r="B77" s="171" t="s">
        <v>1237</v>
      </c>
      <c r="C77" s="170" t="s">
        <v>1239</v>
      </c>
      <c r="D77" s="34" t="s">
        <v>1240</v>
      </c>
      <c r="E77" s="32" t="s">
        <v>1243</v>
      </c>
      <c r="F77" s="178">
        <v>42585.0</v>
      </c>
      <c r="G77" s="181" t="s">
        <v>1011</v>
      </c>
    </row>
    <row r="78" ht="16.5" customHeight="1">
      <c r="A78" s="187" t="s">
        <v>1244</v>
      </c>
      <c r="B78" s="11"/>
      <c r="C78" s="11"/>
      <c r="D78" s="11"/>
      <c r="E78" s="11"/>
      <c r="F78" s="11"/>
      <c r="G78" s="12"/>
    </row>
    <row r="79" ht="16.5" customHeight="1">
      <c r="A79" s="170" t="s">
        <v>1251</v>
      </c>
      <c r="B79" s="171" t="s">
        <v>1253</v>
      </c>
      <c r="C79" s="170" t="s">
        <v>1255</v>
      </c>
      <c r="D79" s="102" t="s">
        <v>1256</v>
      </c>
      <c r="E79" s="32" t="s">
        <v>1257</v>
      </c>
      <c r="F79" s="178">
        <v>42621.0</v>
      </c>
      <c r="G79" s="181" t="s">
        <v>256</v>
      </c>
    </row>
    <row r="80" ht="16.5" customHeight="1">
      <c r="A80" s="170" t="s">
        <v>1251</v>
      </c>
      <c r="B80" s="171" t="s">
        <v>1261</v>
      </c>
      <c r="C80" s="170" t="s">
        <v>1262</v>
      </c>
      <c r="D80" s="27" t="s">
        <v>1263</v>
      </c>
      <c r="E80" s="32" t="s">
        <v>39</v>
      </c>
      <c r="F80" s="178">
        <v>42587.0</v>
      </c>
      <c r="G80" s="181" t="s">
        <v>45</v>
      </c>
    </row>
    <row r="81" ht="16.5" customHeight="1">
      <c r="A81" s="198" t="s">
        <v>1271</v>
      </c>
      <c r="B81" s="11"/>
      <c r="C81" s="11"/>
      <c r="D81" s="11"/>
      <c r="E81" s="11"/>
      <c r="F81" s="11"/>
      <c r="G81" s="12"/>
    </row>
    <row r="82" ht="16.5" customHeight="1">
      <c r="A82" s="177"/>
      <c r="B82" s="171" t="s">
        <v>1289</v>
      </c>
      <c r="C82" s="170" t="s">
        <v>1290</v>
      </c>
      <c r="D82" s="32" t="s">
        <v>1292</v>
      </c>
      <c r="E82" s="28"/>
      <c r="F82" s="176"/>
      <c r="G82" s="28"/>
    </row>
    <row r="83" ht="16.5" customHeight="1">
      <c r="A83" s="170" t="s">
        <v>1294</v>
      </c>
      <c r="B83" s="171" t="s">
        <v>1295</v>
      </c>
      <c r="C83" s="170" t="s">
        <v>1296</v>
      </c>
      <c r="D83" s="102" t="s">
        <v>1297</v>
      </c>
      <c r="E83" s="32" t="s">
        <v>1301</v>
      </c>
      <c r="F83" s="178">
        <v>42620.0</v>
      </c>
      <c r="G83" s="181" t="s">
        <v>256</v>
      </c>
    </row>
    <row r="84" ht="16.5" customHeight="1">
      <c r="A84" s="170" t="s">
        <v>1303</v>
      </c>
      <c r="B84" s="171" t="s">
        <v>1305</v>
      </c>
      <c r="C84" s="170" t="s">
        <v>1307</v>
      </c>
      <c r="D84" s="102" t="s">
        <v>1310</v>
      </c>
      <c r="E84" s="32" t="s">
        <v>450</v>
      </c>
      <c r="F84" s="178">
        <v>42587.0</v>
      </c>
      <c r="G84" s="181" t="s">
        <v>1313</v>
      </c>
    </row>
    <row r="85" ht="16.5" customHeight="1">
      <c r="A85" s="170" t="s">
        <v>1303</v>
      </c>
      <c r="B85" s="171" t="s">
        <v>1317</v>
      </c>
      <c r="C85" s="170" t="s">
        <v>1318</v>
      </c>
      <c r="D85" s="27" t="s">
        <v>1319</v>
      </c>
      <c r="E85" s="32" t="s">
        <v>1321</v>
      </c>
      <c r="F85" s="178">
        <v>42565.0</v>
      </c>
      <c r="G85" s="181" t="s">
        <v>462</v>
      </c>
    </row>
    <row r="86" ht="16.5" customHeight="1">
      <c r="A86" s="170" t="s">
        <v>1323</v>
      </c>
      <c r="B86" s="171" t="s">
        <v>1324</v>
      </c>
      <c r="C86" s="182"/>
      <c r="D86" s="27" t="s">
        <v>1325</v>
      </c>
      <c r="E86" s="200" t="s">
        <v>997</v>
      </c>
      <c r="F86" s="206">
        <v>42620.0</v>
      </c>
      <c r="G86" s="181" t="s">
        <v>256</v>
      </c>
    </row>
    <row r="87" ht="16.5" customHeight="1">
      <c r="A87" s="207" t="s">
        <v>1323</v>
      </c>
      <c r="B87" s="208" t="s">
        <v>1356</v>
      </c>
      <c r="C87" s="207" t="s">
        <v>1357</v>
      </c>
      <c r="D87" s="209" t="s">
        <v>1358</v>
      </c>
      <c r="E87" s="212" t="s">
        <v>1359</v>
      </c>
      <c r="F87" s="178">
        <v>42587.0</v>
      </c>
      <c r="G87" s="181" t="s">
        <v>1011</v>
      </c>
    </row>
    <row r="88" ht="16.5" customHeight="1">
      <c r="A88" s="170" t="s">
        <v>1323</v>
      </c>
      <c r="B88" s="171" t="s">
        <v>1361</v>
      </c>
      <c r="C88" s="182"/>
      <c r="D88" s="27" t="s">
        <v>1362</v>
      </c>
      <c r="E88" s="213" t="s">
        <v>1363</v>
      </c>
      <c r="F88" s="206">
        <v>42620.0</v>
      </c>
      <c r="G88" s="181" t="s">
        <v>256</v>
      </c>
    </row>
    <row r="89" ht="16.5" customHeight="1">
      <c r="A89" s="170" t="s">
        <v>1323</v>
      </c>
      <c r="B89" s="171" t="s">
        <v>1364</v>
      </c>
      <c r="C89" s="170" t="s">
        <v>1365</v>
      </c>
      <c r="D89" s="27" t="s">
        <v>1286</v>
      </c>
      <c r="E89" s="213" t="s">
        <v>1366</v>
      </c>
      <c r="F89" s="206">
        <v>42620.0</v>
      </c>
      <c r="G89" s="181" t="s">
        <v>256</v>
      </c>
    </row>
    <row r="90" ht="16.5" customHeight="1">
      <c r="A90" s="170" t="s">
        <v>1323</v>
      </c>
      <c r="B90" s="171" t="s">
        <v>1367</v>
      </c>
      <c r="C90" s="170" t="s">
        <v>1368</v>
      </c>
      <c r="D90" s="27" t="s">
        <v>1369</v>
      </c>
      <c r="E90" s="213" t="s">
        <v>1370</v>
      </c>
      <c r="F90" s="206">
        <v>42620.0</v>
      </c>
      <c r="G90" s="181" t="s">
        <v>256</v>
      </c>
    </row>
    <row r="91" ht="16.5" customHeight="1">
      <c r="A91" s="170" t="s">
        <v>1323</v>
      </c>
      <c r="B91" s="171" t="s">
        <v>1367</v>
      </c>
      <c r="C91" s="170" t="s">
        <v>1371</v>
      </c>
      <c r="D91" s="27" t="s">
        <v>1372</v>
      </c>
      <c r="E91" s="213" t="s">
        <v>1374</v>
      </c>
      <c r="F91" s="206">
        <v>42539.0</v>
      </c>
      <c r="G91" s="32" t="s">
        <v>1375</v>
      </c>
    </row>
    <row r="92" ht="16.5" customHeight="1">
      <c r="A92" s="170" t="s">
        <v>1376</v>
      </c>
      <c r="B92" s="171" t="s">
        <v>1378</v>
      </c>
      <c r="C92" s="170" t="s">
        <v>1379</v>
      </c>
      <c r="D92" s="34" t="s">
        <v>1380</v>
      </c>
      <c r="E92" s="213" t="s">
        <v>1381</v>
      </c>
      <c r="F92" s="206">
        <v>42619.0</v>
      </c>
      <c r="G92" s="181" t="s">
        <v>256</v>
      </c>
    </row>
    <row r="93" ht="16.5" customHeight="1">
      <c r="A93" s="185" t="s">
        <v>1376</v>
      </c>
      <c r="B93" s="171" t="s">
        <v>1383</v>
      </c>
      <c r="C93" s="170"/>
      <c r="D93" s="34" t="s">
        <v>1385</v>
      </c>
      <c r="E93" s="213" t="s">
        <v>1387</v>
      </c>
      <c r="F93" s="206">
        <v>42619.0</v>
      </c>
      <c r="G93" s="181" t="s">
        <v>256</v>
      </c>
    </row>
    <row r="94" ht="16.5" customHeight="1">
      <c r="A94" s="170" t="s">
        <v>1376</v>
      </c>
      <c r="B94" s="171" t="s">
        <v>1389</v>
      </c>
      <c r="C94" s="170" t="s">
        <v>1390</v>
      </c>
      <c r="D94" s="27" t="s">
        <v>991</v>
      </c>
      <c r="E94" s="213" t="s">
        <v>1366</v>
      </c>
      <c r="F94" s="206">
        <v>42619.0</v>
      </c>
      <c r="G94" s="181" t="s">
        <v>256</v>
      </c>
    </row>
    <row r="95" ht="16.5" customHeight="1">
      <c r="A95" s="170" t="s">
        <v>1376</v>
      </c>
      <c r="B95" s="171" t="s">
        <v>1394</v>
      </c>
      <c r="C95" s="170" t="s">
        <v>1395</v>
      </c>
      <c r="D95" s="34" t="s">
        <v>1396</v>
      </c>
      <c r="E95" s="213" t="s">
        <v>1397</v>
      </c>
      <c r="F95" s="206">
        <v>42619.0</v>
      </c>
      <c r="G95" s="181" t="s">
        <v>256</v>
      </c>
    </row>
    <row r="96" ht="16.5" customHeight="1">
      <c r="A96" s="170" t="s">
        <v>1146</v>
      </c>
      <c r="B96" s="171" t="s">
        <v>1400</v>
      </c>
      <c r="C96" s="170" t="s">
        <v>1401</v>
      </c>
      <c r="D96" s="102" t="s">
        <v>1403</v>
      </c>
      <c r="E96" s="213" t="s">
        <v>1408</v>
      </c>
      <c r="F96" s="206">
        <v>42619.0</v>
      </c>
      <c r="G96" s="181" t="s">
        <v>256</v>
      </c>
    </row>
    <row r="97" ht="16.5" customHeight="1">
      <c r="A97" s="185" t="s">
        <v>1146</v>
      </c>
      <c r="B97" s="171" t="s">
        <v>1409</v>
      </c>
      <c r="C97" s="185" t="s">
        <v>1410</v>
      </c>
      <c r="D97" s="34" t="s">
        <v>1411</v>
      </c>
      <c r="E97" s="213" t="s">
        <v>1412</v>
      </c>
      <c r="F97" s="206">
        <v>42619.0</v>
      </c>
      <c r="G97" s="181" t="s">
        <v>256</v>
      </c>
    </row>
    <row r="98" ht="16.5" customHeight="1">
      <c r="A98" s="170"/>
      <c r="B98" s="171" t="s">
        <v>1413</v>
      </c>
      <c r="C98" s="170"/>
      <c r="D98" s="34" t="s">
        <v>1414</v>
      </c>
      <c r="E98" s="213" t="s">
        <v>1415</v>
      </c>
      <c r="F98" s="206">
        <v>42586.0</v>
      </c>
      <c r="G98" s="181" t="s">
        <v>137</v>
      </c>
    </row>
    <row r="99" ht="16.5" customHeight="1">
      <c r="A99" s="170" t="s">
        <v>1416</v>
      </c>
      <c r="B99" s="171" t="s">
        <v>1417</v>
      </c>
      <c r="C99" s="170" t="s">
        <v>1418</v>
      </c>
      <c r="D99" s="27" t="s">
        <v>1420</v>
      </c>
      <c r="E99" s="25" t="s">
        <v>1421</v>
      </c>
      <c r="F99" s="178">
        <v>42147.0</v>
      </c>
      <c r="G99" s="25" t="s">
        <v>1422</v>
      </c>
    </row>
    <row r="100" ht="16.5" customHeight="1">
      <c r="A100" s="170" t="s">
        <v>1416</v>
      </c>
      <c r="B100" s="171" t="s">
        <v>1423</v>
      </c>
      <c r="C100" s="170" t="s">
        <v>1424</v>
      </c>
      <c r="D100" s="27" t="s">
        <v>1425</v>
      </c>
      <c r="E100" s="32" t="s">
        <v>1426</v>
      </c>
      <c r="F100" s="178">
        <v>42588.0</v>
      </c>
      <c r="G100" s="181" t="s">
        <v>1011</v>
      </c>
    </row>
    <row r="101" ht="16.5" customHeight="1">
      <c r="A101" s="170" t="s">
        <v>1427</v>
      </c>
      <c r="B101" s="171" t="s">
        <v>1428</v>
      </c>
      <c r="C101" s="170" t="s">
        <v>1429</v>
      </c>
      <c r="D101" s="102" t="s">
        <v>1430</v>
      </c>
      <c r="E101" s="32" t="s">
        <v>1431</v>
      </c>
      <c r="F101" s="178">
        <v>42619.0</v>
      </c>
      <c r="G101" s="181" t="s">
        <v>256</v>
      </c>
    </row>
    <row r="102" ht="16.5" customHeight="1">
      <c r="A102" s="170" t="s">
        <v>1427</v>
      </c>
      <c r="B102" s="171" t="s">
        <v>1432</v>
      </c>
      <c r="C102" s="170" t="s">
        <v>1433</v>
      </c>
      <c r="D102" s="27" t="s">
        <v>1434</v>
      </c>
      <c r="E102" s="32" t="s">
        <v>1435</v>
      </c>
      <c r="F102" s="178">
        <v>42556.0</v>
      </c>
      <c r="G102" s="32" t="s">
        <v>1436</v>
      </c>
    </row>
    <row r="103" ht="16.5" customHeight="1">
      <c r="A103" s="185" t="s">
        <v>1437</v>
      </c>
      <c r="B103" s="171" t="s">
        <v>1438</v>
      </c>
      <c r="C103" s="170"/>
      <c r="D103" s="34" t="s">
        <v>1439</v>
      </c>
      <c r="E103" s="32" t="s">
        <v>1440</v>
      </c>
      <c r="F103" s="178">
        <v>42538.0</v>
      </c>
      <c r="G103" s="32" t="s">
        <v>1375</v>
      </c>
    </row>
    <row r="104" ht="16.5" customHeight="1">
      <c r="A104" s="198" t="s">
        <v>1443</v>
      </c>
      <c r="B104" s="11"/>
      <c r="C104" s="11"/>
      <c r="D104" s="11"/>
      <c r="E104" s="11"/>
      <c r="F104" s="11"/>
      <c r="G104" s="12"/>
    </row>
    <row r="105" ht="16.5" customHeight="1">
      <c r="A105" s="170" t="s">
        <v>1437</v>
      </c>
      <c r="B105" s="171" t="s">
        <v>1450</v>
      </c>
      <c r="C105" s="170" t="s">
        <v>1451</v>
      </c>
      <c r="D105" s="27" t="s">
        <v>1452</v>
      </c>
      <c r="E105" s="32" t="s">
        <v>1453</v>
      </c>
      <c r="F105" s="178">
        <v>42618.0</v>
      </c>
      <c r="G105" s="32" t="s">
        <v>256</v>
      </c>
    </row>
    <row r="106" ht="16.5" customHeight="1">
      <c r="A106" s="185" t="s">
        <v>1437</v>
      </c>
      <c r="B106" s="171" t="s">
        <v>1455</v>
      </c>
      <c r="C106" s="170"/>
      <c r="D106" s="34" t="s">
        <v>513</v>
      </c>
      <c r="E106" s="32" t="s">
        <v>1456</v>
      </c>
      <c r="F106" s="178">
        <v>42577.0</v>
      </c>
      <c r="G106" s="32" t="s">
        <v>1336</v>
      </c>
    </row>
    <row r="107" ht="16.5" customHeight="1">
      <c r="A107" s="170" t="s">
        <v>1457</v>
      </c>
      <c r="B107" s="171" t="s">
        <v>1459</v>
      </c>
      <c r="C107" s="170" t="s">
        <v>1460</v>
      </c>
      <c r="D107" s="102" t="s">
        <v>1461</v>
      </c>
      <c r="E107" s="32" t="s">
        <v>1462</v>
      </c>
      <c r="F107" s="178">
        <v>42587.0</v>
      </c>
      <c r="G107" s="32" t="s">
        <v>137</v>
      </c>
    </row>
    <row r="108" ht="16.5" customHeight="1">
      <c r="A108" s="218" t="s">
        <v>1463</v>
      </c>
      <c r="B108" s="11"/>
      <c r="C108" s="11"/>
      <c r="D108" s="11"/>
      <c r="E108" s="11"/>
      <c r="F108" s="11"/>
      <c r="G108" s="12"/>
    </row>
    <row r="109" ht="16.5" customHeight="1">
      <c r="A109" s="185" t="s">
        <v>1457</v>
      </c>
      <c r="B109" s="171" t="s">
        <v>1470</v>
      </c>
      <c r="C109" s="185" t="s">
        <v>1471</v>
      </c>
      <c r="D109" s="34" t="s">
        <v>1472</v>
      </c>
      <c r="E109" s="32" t="s">
        <v>1473</v>
      </c>
      <c r="F109" s="178">
        <v>42592.0</v>
      </c>
      <c r="G109" s="32" t="s">
        <v>1336</v>
      </c>
    </row>
    <row r="110" ht="16.5" customHeight="1">
      <c r="A110" s="185" t="s">
        <v>1474</v>
      </c>
      <c r="B110" s="171" t="s">
        <v>1475</v>
      </c>
      <c r="C110" s="185" t="s">
        <v>1476</v>
      </c>
      <c r="D110" s="34" t="s">
        <v>1477</v>
      </c>
      <c r="E110" s="32"/>
      <c r="F110" s="178"/>
      <c r="G110" s="32"/>
    </row>
    <row r="111" ht="16.5" customHeight="1">
      <c r="A111" s="187" t="s">
        <v>1478</v>
      </c>
      <c r="B111" s="11"/>
      <c r="C111" s="11"/>
      <c r="D111" s="11"/>
      <c r="E111" s="11"/>
      <c r="F111" s="11"/>
      <c r="G111" s="12"/>
    </row>
    <row r="112" ht="16.5" customHeight="1">
      <c r="A112" s="185" t="s">
        <v>1474</v>
      </c>
      <c r="B112" s="171" t="s">
        <v>1482</v>
      </c>
      <c r="C112" s="170"/>
      <c r="D112" s="34" t="s">
        <v>1484</v>
      </c>
      <c r="E112" s="104" t="s">
        <v>1485</v>
      </c>
      <c r="F112" s="178">
        <v>42618.0</v>
      </c>
      <c r="G112" s="32" t="s">
        <v>256</v>
      </c>
    </row>
    <row r="113" ht="16.5" customHeight="1">
      <c r="A113" s="170" t="s">
        <v>1488</v>
      </c>
      <c r="B113" s="171" t="s">
        <v>1490</v>
      </c>
      <c r="C113" s="170" t="s">
        <v>1491</v>
      </c>
      <c r="D113" s="27" t="s">
        <v>1492</v>
      </c>
      <c r="E113" s="181" t="s">
        <v>1494</v>
      </c>
      <c r="F113" s="178">
        <v>42618.0</v>
      </c>
      <c r="G113" s="32" t="s">
        <v>256</v>
      </c>
    </row>
    <row r="114" ht="16.5" customHeight="1">
      <c r="A114" s="170" t="s">
        <v>1488</v>
      </c>
      <c r="B114" s="171" t="s">
        <v>1498</v>
      </c>
      <c r="C114" s="170" t="s">
        <v>1499</v>
      </c>
      <c r="D114" s="27" t="s">
        <v>1500</v>
      </c>
      <c r="E114" s="32" t="s">
        <v>1501</v>
      </c>
      <c r="F114" s="178">
        <v>42618.0</v>
      </c>
      <c r="G114" s="32" t="s">
        <v>256</v>
      </c>
    </row>
    <row r="115" ht="16.5" customHeight="1">
      <c r="A115" s="170" t="s">
        <v>1488</v>
      </c>
      <c r="B115" s="171" t="s">
        <v>1505</v>
      </c>
      <c r="C115" s="170" t="s">
        <v>1506</v>
      </c>
      <c r="D115" s="27" t="s">
        <v>1508</v>
      </c>
      <c r="E115" s="32" t="s">
        <v>1510</v>
      </c>
      <c r="F115" s="178">
        <v>42519.0</v>
      </c>
      <c r="G115" s="32" t="s">
        <v>1514</v>
      </c>
    </row>
    <row r="116" ht="16.5" customHeight="1">
      <c r="A116" s="170" t="s">
        <v>1488</v>
      </c>
      <c r="B116" s="171" t="s">
        <v>1517</v>
      </c>
      <c r="C116" s="170" t="s">
        <v>1518</v>
      </c>
      <c r="D116" s="27" t="s">
        <v>1519</v>
      </c>
      <c r="E116" s="32" t="s">
        <v>1520</v>
      </c>
      <c r="F116" s="178">
        <v>42561.0</v>
      </c>
      <c r="G116" s="32" t="s">
        <v>1024</v>
      </c>
    </row>
    <row r="117" ht="16.5" customHeight="1">
      <c r="A117" s="177"/>
      <c r="B117" s="171" t="s">
        <v>1523</v>
      </c>
      <c r="C117" s="170" t="s">
        <v>1526</v>
      </c>
      <c r="D117" s="28"/>
      <c r="E117" s="28"/>
      <c r="F117" s="176"/>
      <c r="G117" s="28"/>
    </row>
    <row r="118" ht="16.5" customHeight="1">
      <c r="A118" s="170" t="s">
        <v>1527</v>
      </c>
      <c r="B118" s="171" t="s">
        <v>1528</v>
      </c>
      <c r="C118" s="170" t="s">
        <v>1530</v>
      </c>
      <c r="D118" s="27" t="s">
        <v>1532</v>
      </c>
      <c r="E118" s="200" t="s">
        <v>1533</v>
      </c>
      <c r="F118" s="178">
        <v>42569.0</v>
      </c>
      <c r="G118" s="32" t="s">
        <v>462</v>
      </c>
    </row>
    <row r="119" ht="16.5" customHeight="1">
      <c r="A119" s="170" t="s">
        <v>1527</v>
      </c>
      <c r="B119" s="171" t="s">
        <v>1536</v>
      </c>
      <c r="C119" s="170" t="s">
        <v>1539</v>
      </c>
      <c r="D119" s="27" t="s">
        <v>1540</v>
      </c>
      <c r="E119" s="213" t="s">
        <v>39</v>
      </c>
      <c r="F119" s="178">
        <v>42538.0</v>
      </c>
      <c r="G119" s="32" t="s">
        <v>1541</v>
      </c>
    </row>
    <row r="120" ht="16.5" customHeight="1">
      <c r="A120" s="170" t="s">
        <v>1527</v>
      </c>
      <c r="B120" s="171" t="s">
        <v>1542</v>
      </c>
      <c r="C120" s="170" t="s">
        <v>1543</v>
      </c>
      <c r="D120" s="27" t="s">
        <v>1544</v>
      </c>
      <c r="E120" s="220" t="s">
        <v>1545</v>
      </c>
      <c r="F120" s="178">
        <v>42517.0</v>
      </c>
      <c r="G120" s="32" t="s">
        <v>1557</v>
      </c>
    </row>
    <row r="121" ht="16.5" customHeight="1">
      <c r="A121" s="170" t="s">
        <v>1559</v>
      </c>
      <c r="B121" s="171" t="s">
        <v>1561</v>
      </c>
      <c r="C121" s="170" t="s">
        <v>1562</v>
      </c>
      <c r="D121" s="27" t="s">
        <v>1563</v>
      </c>
      <c r="E121" s="213" t="s">
        <v>1564</v>
      </c>
      <c r="F121" s="178">
        <v>42533.0</v>
      </c>
      <c r="G121" s="32" t="s">
        <v>1375</v>
      </c>
    </row>
    <row r="122" ht="16.5" customHeight="1">
      <c r="A122" s="170" t="s">
        <v>1567</v>
      </c>
      <c r="B122" s="171" t="s">
        <v>1569</v>
      </c>
      <c r="C122" s="170" t="s">
        <v>1570</v>
      </c>
      <c r="D122" s="27" t="s">
        <v>1571</v>
      </c>
      <c r="E122" s="32" t="s">
        <v>1572</v>
      </c>
      <c r="F122" s="178">
        <v>42287.0</v>
      </c>
      <c r="G122" s="32" t="s">
        <v>1574</v>
      </c>
    </row>
    <row r="123" ht="16.5" customHeight="1">
      <c r="A123" s="170" t="s">
        <v>1567</v>
      </c>
      <c r="B123" s="171" t="s">
        <v>1575</v>
      </c>
      <c r="C123" s="170" t="s">
        <v>1576</v>
      </c>
      <c r="D123" s="102" t="s">
        <v>1577</v>
      </c>
      <c r="E123" s="32" t="s">
        <v>1578</v>
      </c>
      <c r="F123" s="178">
        <v>42612.0</v>
      </c>
      <c r="G123" s="32" t="s">
        <v>1044</v>
      </c>
    </row>
    <row r="124" ht="16.5" customHeight="1">
      <c r="A124" s="170" t="s">
        <v>1582</v>
      </c>
      <c r="B124" s="171" t="s">
        <v>1583</v>
      </c>
      <c r="C124" s="170" t="s">
        <v>1584</v>
      </c>
      <c r="D124" s="27" t="s">
        <v>1585</v>
      </c>
      <c r="E124" s="32" t="s">
        <v>1587</v>
      </c>
      <c r="F124" s="178">
        <v>42589.0</v>
      </c>
      <c r="G124" s="32" t="s">
        <v>137</v>
      </c>
    </row>
    <row r="125" ht="16.5" customHeight="1">
      <c r="A125" s="170" t="s">
        <v>1582</v>
      </c>
      <c r="B125" s="171" t="s">
        <v>1591</v>
      </c>
      <c r="C125" s="170" t="s">
        <v>1593</v>
      </c>
      <c r="D125" s="27" t="s">
        <v>1594</v>
      </c>
      <c r="E125" s="32" t="s">
        <v>1596</v>
      </c>
      <c r="F125" s="178">
        <v>42589.0</v>
      </c>
      <c r="G125" s="32" t="s">
        <v>137</v>
      </c>
    </row>
    <row r="126" ht="16.5" customHeight="1">
      <c r="A126" s="170" t="s">
        <v>1582</v>
      </c>
      <c r="B126" s="171" t="s">
        <v>1598</v>
      </c>
      <c r="C126" s="170" t="s">
        <v>1600</v>
      </c>
      <c r="D126" s="27" t="s">
        <v>1601</v>
      </c>
      <c r="E126" s="32" t="s">
        <v>1602</v>
      </c>
      <c r="F126" s="178">
        <v>42612.0</v>
      </c>
      <c r="G126" s="32" t="s">
        <v>1044</v>
      </c>
    </row>
    <row r="127" ht="16.5" customHeight="1">
      <c r="A127" s="170" t="s">
        <v>1604</v>
      </c>
      <c r="B127" s="171" t="s">
        <v>1605</v>
      </c>
      <c r="C127" s="170" t="s">
        <v>1606</v>
      </c>
      <c r="D127" s="27" t="s">
        <v>1607</v>
      </c>
      <c r="E127" s="32" t="s">
        <v>1609</v>
      </c>
      <c r="F127" s="178">
        <v>42580.0</v>
      </c>
      <c r="G127" s="32" t="s">
        <v>1613</v>
      </c>
    </row>
    <row r="128" ht="16.5" customHeight="1">
      <c r="A128" s="187" t="s">
        <v>1614</v>
      </c>
      <c r="B128" s="11"/>
      <c r="C128" s="11"/>
      <c r="D128" s="11"/>
      <c r="E128" s="11"/>
      <c r="F128" s="11"/>
      <c r="G128" s="12"/>
    </row>
    <row r="129" ht="16.5" customHeight="1">
      <c r="A129" s="170" t="s">
        <v>1604</v>
      </c>
      <c r="B129" s="171" t="s">
        <v>1622</v>
      </c>
      <c r="C129" s="170" t="s">
        <v>1624</v>
      </c>
      <c r="D129" s="27" t="s">
        <v>1625</v>
      </c>
      <c r="E129" s="32" t="s">
        <v>1626</v>
      </c>
      <c r="F129" s="178">
        <v>42575.0</v>
      </c>
      <c r="G129" s="32" t="s">
        <v>1627</v>
      </c>
    </row>
    <row r="130" ht="16.5" customHeight="1">
      <c r="A130" s="170" t="s">
        <v>1604</v>
      </c>
      <c r="B130" s="171" t="s">
        <v>1630</v>
      </c>
      <c r="C130" s="170" t="s">
        <v>1631</v>
      </c>
      <c r="D130" s="34" t="s">
        <v>1632</v>
      </c>
      <c r="E130" s="32" t="s">
        <v>1633</v>
      </c>
      <c r="F130" s="178">
        <v>42613.0</v>
      </c>
      <c r="G130" s="32" t="s">
        <v>1044</v>
      </c>
    </row>
    <row r="131" ht="16.5" customHeight="1">
      <c r="A131" s="170" t="s">
        <v>1636</v>
      </c>
      <c r="B131" s="171" t="s">
        <v>1637</v>
      </c>
      <c r="C131" s="170" t="s">
        <v>1638</v>
      </c>
      <c r="D131" s="34" t="s">
        <v>1639</v>
      </c>
      <c r="E131" s="32" t="s">
        <v>52</v>
      </c>
      <c r="F131" s="178">
        <v>42613.0</v>
      </c>
      <c r="G131" s="32" t="s">
        <v>1044</v>
      </c>
    </row>
    <row r="132" ht="16.5" customHeight="1">
      <c r="A132" s="170" t="s">
        <v>1636</v>
      </c>
      <c r="B132" s="171" t="s">
        <v>1643</v>
      </c>
      <c r="C132" s="170" t="s">
        <v>1644</v>
      </c>
      <c r="D132" s="27" t="s">
        <v>1647</v>
      </c>
      <c r="E132" s="32" t="s">
        <v>997</v>
      </c>
      <c r="F132" s="178">
        <v>42616.0</v>
      </c>
      <c r="G132" s="32" t="s">
        <v>256</v>
      </c>
    </row>
    <row r="133" ht="16.5" customHeight="1">
      <c r="A133" s="170" t="s">
        <v>1652</v>
      </c>
      <c r="B133" s="171" t="s">
        <v>1653</v>
      </c>
      <c r="C133" s="170" t="s">
        <v>1655</v>
      </c>
      <c r="D133" s="34" t="s">
        <v>1657</v>
      </c>
      <c r="E133" s="32" t="s">
        <v>1659</v>
      </c>
      <c r="F133" s="178">
        <v>42570.0</v>
      </c>
      <c r="G133" s="32" t="s">
        <v>462</v>
      </c>
    </row>
    <row r="134" ht="16.5" customHeight="1">
      <c r="A134" s="170" t="s">
        <v>1660</v>
      </c>
      <c r="B134" s="171" t="s">
        <v>1661</v>
      </c>
      <c r="C134" s="170" t="s">
        <v>1663</v>
      </c>
      <c r="D134" s="27" t="s">
        <v>1665</v>
      </c>
      <c r="E134" s="32" t="s">
        <v>147</v>
      </c>
      <c r="F134" s="178">
        <v>42580.0</v>
      </c>
      <c r="G134" s="32" t="s">
        <v>1613</v>
      </c>
    </row>
    <row r="135" ht="30.75" customHeight="1">
      <c r="A135" s="228" t="s">
        <v>1667</v>
      </c>
      <c r="B135" s="11"/>
      <c r="C135" s="11"/>
      <c r="D135" s="11"/>
      <c r="E135" s="11"/>
      <c r="F135" s="11"/>
      <c r="G135" s="12"/>
    </row>
    <row r="136" ht="16.5" customHeight="1">
      <c r="A136" s="185" t="s">
        <v>1660</v>
      </c>
      <c r="B136" s="171" t="s">
        <v>1703</v>
      </c>
      <c r="C136" s="170"/>
      <c r="D136" s="34" t="s">
        <v>1705</v>
      </c>
      <c r="E136" s="32" t="s">
        <v>1709</v>
      </c>
      <c r="F136" s="178">
        <v>42616.0</v>
      </c>
      <c r="G136" s="32" t="s">
        <v>256</v>
      </c>
    </row>
    <row r="137" ht="16.5" customHeight="1">
      <c r="A137" s="170" t="s">
        <v>1660</v>
      </c>
      <c r="B137" s="171" t="s">
        <v>1712</v>
      </c>
      <c r="C137" s="170" t="s">
        <v>1713</v>
      </c>
      <c r="D137" s="34" t="s">
        <v>1715</v>
      </c>
      <c r="E137" s="32" t="s">
        <v>1717</v>
      </c>
      <c r="F137" s="178">
        <v>42614.0</v>
      </c>
      <c r="G137" s="32" t="s">
        <v>1044</v>
      </c>
    </row>
    <row r="138" ht="16.5" customHeight="1">
      <c r="A138" s="170" t="s">
        <v>1660</v>
      </c>
      <c r="B138" s="171" t="s">
        <v>1719</v>
      </c>
      <c r="C138" s="170" t="s">
        <v>1721</v>
      </c>
      <c r="D138" s="27" t="s">
        <v>1722</v>
      </c>
      <c r="E138" s="32" t="s">
        <v>147</v>
      </c>
      <c r="F138" s="178">
        <v>42616.0</v>
      </c>
      <c r="G138" s="32" t="s">
        <v>256</v>
      </c>
    </row>
    <row r="139" ht="16.5" customHeight="1">
      <c r="A139" s="170" t="s">
        <v>1660</v>
      </c>
      <c r="B139" s="171" t="s">
        <v>1724</v>
      </c>
      <c r="C139" s="170" t="s">
        <v>1725</v>
      </c>
      <c r="D139" s="27" t="s">
        <v>1726</v>
      </c>
      <c r="E139" s="32" t="s">
        <v>450</v>
      </c>
      <c r="F139" s="178">
        <v>42616.0</v>
      </c>
      <c r="G139" s="32" t="s">
        <v>256</v>
      </c>
    </row>
    <row r="140" ht="16.5" customHeight="1">
      <c r="A140" s="185" t="s">
        <v>1660</v>
      </c>
      <c r="B140" s="171" t="s">
        <v>1729</v>
      </c>
      <c r="C140" s="170"/>
      <c r="D140" s="34" t="s">
        <v>342</v>
      </c>
      <c r="E140" s="32" t="s">
        <v>1730</v>
      </c>
      <c r="F140" s="178">
        <v>42616.0</v>
      </c>
      <c r="G140" s="32" t="s">
        <v>256</v>
      </c>
    </row>
    <row r="141" ht="16.5" customHeight="1">
      <c r="A141" s="170" t="s">
        <v>1660</v>
      </c>
      <c r="B141" s="171" t="s">
        <v>1733</v>
      </c>
      <c r="C141" s="170" t="s">
        <v>1734</v>
      </c>
      <c r="D141" s="27" t="s">
        <v>991</v>
      </c>
      <c r="E141" s="32" t="s">
        <v>1735</v>
      </c>
      <c r="F141" s="178">
        <v>42616.0</v>
      </c>
      <c r="G141" s="32" t="s">
        <v>256</v>
      </c>
    </row>
    <row r="142" ht="16.5" customHeight="1">
      <c r="A142" s="230" t="s">
        <v>1739</v>
      </c>
      <c r="B142" s="11"/>
      <c r="C142" s="11"/>
      <c r="D142" s="11"/>
      <c r="E142" s="11"/>
      <c r="F142" s="11"/>
      <c r="G142" s="12"/>
    </row>
    <row r="143" ht="16.5" customHeight="1">
      <c r="A143" s="170" t="s">
        <v>1660</v>
      </c>
      <c r="B143" s="171" t="s">
        <v>1783</v>
      </c>
      <c r="C143" s="170" t="s">
        <v>1784</v>
      </c>
      <c r="D143" s="27" t="s">
        <v>1785</v>
      </c>
      <c r="E143" s="32" t="s">
        <v>1787</v>
      </c>
      <c r="F143" s="178">
        <v>42616.0</v>
      </c>
      <c r="G143" s="32" t="s">
        <v>256</v>
      </c>
    </row>
    <row r="144" ht="16.5" customHeight="1">
      <c r="A144" s="170" t="s">
        <v>1660</v>
      </c>
      <c r="B144" s="171" t="s">
        <v>1791</v>
      </c>
      <c r="C144" s="170" t="s">
        <v>1792</v>
      </c>
      <c r="D144" s="27" t="s">
        <v>1090</v>
      </c>
      <c r="E144" s="32" t="s">
        <v>1795</v>
      </c>
      <c r="F144" s="178">
        <v>42616.0</v>
      </c>
      <c r="G144" s="32" t="s">
        <v>256</v>
      </c>
    </row>
    <row r="145" ht="16.5" customHeight="1">
      <c r="A145" s="170" t="s">
        <v>1660</v>
      </c>
      <c r="B145" s="171" t="s">
        <v>1798</v>
      </c>
      <c r="C145" s="170" t="s">
        <v>1799</v>
      </c>
      <c r="D145" s="27" t="s">
        <v>991</v>
      </c>
      <c r="E145" s="32" t="s">
        <v>1366</v>
      </c>
      <c r="F145" s="178">
        <v>42616.0</v>
      </c>
      <c r="G145" s="32" t="s">
        <v>256</v>
      </c>
    </row>
    <row r="146" ht="16.5" customHeight="1">
      <c r="A146" s="170" t="s">
        <v>1660</v>
      </c>
      <c r="B146" s="171" t="s">
        <v>1805</v>
      </c>
      <c r="C146" s="170" t="s">
        <v>1807</v>
      </c>
      <c r="D146" s="27" t="s">
        <v>513</v>
      </c>
      <c r="E146" s="32" t="s">
        <v>1366</v>
      </c>
      <c r="F146" s="178">
        <v>42616.0</v>
      </c>
      <c r="G146" s="32" t="s">
        <v>256</v>
      </c>
    </row>
    <row r="147" ht="16.5" customHeight="1">
      <c r="A147" s="170" t="s">
        <v>1810</v>
      </c>
      <c r="B147" s="171" t="s">
        <v>1811</v>
      </c>
      <c r="C147" s="170" t="s">
        <v>1812</v>
      </c>
      <c r="D147" s="27" t="s">
        <v>1814</v>
      </c>
      <c r="E147" s="32" t="s">
        <v>1816</v>
      </c>
      <c r="F147" s="178">
        <v>42615.0</v>
      </c>
      <c r="G147" s="32" t="s">
        <v>256</v>
      </c>
    </row>
    <row r="148" ht="16.5" customHeight="1">
      <c r="A148" s="170" t="s">
        <v>1810</v>
      </c>
      <c r="B148" s="171" t="s">
        <v>1818</v>
      </c>
      <c r="C148" s="170" t="s">
        <v>1819</v>
      </c>
      <c r="D148" s="58" t="s">
        <v>1822</v>
      </c>
      <c r="E148" s="32" t="s">
        <v>1825</v>
      </c>
      <c r="F148" s="178">
        <v>42615.0</v>
      </c>
      <c r="G148" s="32" t="s">
        <v>256</v>
      </c>
    </row>
    <row r="149" ht="16.5" customHeight="1">
      <c r="A149" s="170" t="s">
        <v>1810</v>
      </c>
      <c r="B149" s="171" t="s">
        <v>1828</v>
      </c>
      <c r="C149" s="170" t="s">
        <v>1831</v>
      </c>
      <c r="D149" s="27" t="s">
        <v>1090</v>
      </c>
      <c r="E149" s="32" t="s">
        <v>1834</v>
      </c>
      <c r="F149" s="178">
        <v>42615.0</v>
      </c>
      <c r="G149" s="32" t="s">
        <v>256</v>
      </c>
    </row>
    <row r="150" ht="16.5" customHeight="1">
      <c r="A150" s="170" t="s">
        <v>1810</v>
      </c>
      <c r="B150" s="171" t="s">
        <v>1837</v>
      </c>
      <c r="C150" s="170" t="s">
        <v>1840</v>
      </c>
      <c r="D150" s="34" t="s">
        <v>1842</v>
      </c>
      <c r="E150" s="32" t="s">
        <v>1844</v>
      </c>
      <c r="F150" s="178">
        <v>42615.0</v>
      </c>
      <c r="G150" s="32" t="s">
        <v>256</v>
      </c>
    </row>
    <row r="151" ht="16.5" customHeight="1">
      <c r="A151" s="170" t="s">
        <v>1846</v>
      </c>
      <c r="B151" s="171" t="s">
        <v>1848</v>
      </c>
      <c r="C151" s="170" t="s">
        <v>1853</v>
      </c>
      <c r="D151" s="27" t="s">
        <v>1855</v>
      </c>
      <c r="E151" s="32" t="s">
        <v>1856</v>
      </c>
      <c r="F151" s="178">
        <v>42615.0</v>
      </c>
      <c r="G151" s="32" t="s">
        <v>256</v>
      </c>
    </row>
    <row r="152" ht="16.5" customHeight="1">
      <c r="A152" s="170" t="s">
        <v>1846</v>
      </c>
      <c r="B152" s="171" t="s">
        <v>1859</v>
      </c>
      <c r="C152" s="170" t="s">
        <v>1861</v>
      </c>
      <c r="D152" s="27" t="s">
        <v>1862</v>
      </c>
      <c r="E152" s="32" t="s">
        <v>450</v>
      </c>
      <c r="F152" s="178">
        <v>42615.0</v>
      </c>
      <c r="G152" s="32" t="s">
        <v>256</v>
      </c>
    </row>
    <row r="153" ht="16.5" customHeight="1">
      <c r="A153" s="230" t="s">
        <v>1739</v>
      </c>
      <c r="B153" s="11"/>
      <c r="C153" s="11"/>
      <c r="D153" s="11"/>
      <c r="E153" s="11"/>
      <c r="F153" s="11"/>
      <c r="G153" s="12"/>
    </row>
    <row r="154" ht="16.5" customHeight="1">
      <c r="A154" s="170" t="s">
        <v>1846</v>
      </c>
      <c r="B154" s="171" t="s">
        <v>1874</v>
      </c>
      <c r="C154" s="170" t="s">
        <v>1875</v>
      </c>
      <c r="D154" s="58" t="s">
        <v>1876</v>
      </c>
      <c r="E154" s="32" t="s">
        <v>1877</v>
      </c>
      <c r="F154" s="178">
        <v>42615.0</v>
      </c>
      <c r="G154" s="32" t="s">
        <v>256</v>
      </c>
    </row>
    <row r="155" ht="16.5" customHeight="1">
      <c r="A155" s="170" t="s">
        <v>1883</v>
      </c>
      <c r="B155" s="171" t="s">
        <v>1884</v>
      </c>
      <c r="C155" s="170" t="s">
        <v>1885</v>
      </c>
      <c r="D155" s="27" t="s">
        <v>43</v>
      </c>
      <c r="E155" s="32" t="s">
        <v>1887</v>
      </c>
      <c r="F155" s="178">
        <v>42617.0</v>
      </c>
      <c r="G155" s="32" t="s">
        <v>1044</v>
      </c>
    </row>
    <row r="156" ht="16.5" customHeight="1">
      <c r="A156" s="170" t="s">
        <v>1883</v>
      </c>
      <c r="B156" s="171" t="s">
        <v>1888</v>
      </c>
      <c r="C156" s="170" t="s">
        <v>1889</v>
      </c>
      <c r="D156" s="27" t="s">
        <v>1890</v>
      </c>
      <c r="E156" s="32" t="s">
        <v>1892</v>
      </c>
      <c r="F156" s="178">
        <v>42617.0</v>
      </c>
      <c r="G156" s="32" t="s">
        <v>1044</v>
      </c>
    </row>
    <row r="157" ht="16.5" customHeight="1">
      <c r="A157" s="170" t="s">
        <v>1883</v>
      </c>
      <c r="B157" s="171" t="s">
        <v>1893</v>
      </c>
      <c r="C157" s="170" t="s">
        <v>1894</v>
      </c>
      <c r="D157" s="27" t="s">
        <v>1090</v>
      </c>
      <c r="E157" s="32" t="s">
        <v>1897</v>
      </c>
      <c r="F157" s="178">
        <v>42615.0</v>
      </c>
      <c r="G157" s="32" t="s">
        <v>256</v>
      </c>
    </row>
    <row r="158" ht="16.5" customHeight="1">
      <c r="A158" s="170" t="s">
        <v>1883</v>
      </c>
      <c r="B158" s="171" t="s">
        <v>1899</v>
      </c>
      <c r="C158" s="170" t="s">
        <v>1900</v>
      </c>
      <c r="D158" s="27" t="s">
        <v>1901</v>
      </c>
      <c r="E158" s="32" t="s">
        <v>1903</v>
      </c>
      <c r="F158" s="178">
        <v>42565.0</v>
      </c>
      <c r="G158" s="32" t="s">
        <v>1024</v>
      </c>
    </row>
    <row r="159" ht="16.5" customHeight="1">
      <c r="A159" s="170" t="s">
        <v>1883</v>
      </c>
      <c r="B159" s="171" t="s">
        <v>1906</v>
      </c>
      <c r="C159" s="170" t="s">
        <v>1907</v>
      </c>
      <c r="D159" s="27" t="s">
        <v>1909</v>
      </c>
      <c r="E159" s="32" t="s">
        <v>1903</v>
      </c>
      <c r="F159" s="178">
        <v>42565.0</v>
      </c>
      <c r="G159" s="32" t="s">
        <v>1024</v>
      </c>
    </row>
    <row r="160" ht="16.5" customHeight="1">
      <c r="A160" s="177"/>
      <c r="B160" s="171" t="s">
        <v>1914</v>
      </c>
      <c r="C160" s="170" t="s">
        <v>1916</v>
      </c>
      <c r="D160" s="28"/>
      <c r="E160" s="32" t="s">
        <v>1924</v>
      </c>
      <c r="F160" s="178">
        <v>42524.0</v>
      </c>
      <c r="G160" s="32" t="s">
        <v>1927</v>
      </c>
    </row>
    <row r="161" ht="16.5" customHeight="1">
      <c r="A161" s="177"/>
      <c r="B161" s="171" t="s">
        <v>1914</v>
      </c>
      <c r="C161" s="170" t="s">
        <v>1929</v>
      </c>
      <c r="D161" s="28"/>
      <c r="E161" s="28"/>
      <c r="F161" s="176"/>
      <c r="G161" s="28"/>
    </row>
    <row r="162" ht="16.5" customHeight="1">
      <c r="A162" s="170" t="s">
        <v>1932</v>
      </c>
      <c r="B162" s="171" t="s">
        <v>1934</v>
      </c>
      <c r="C162" s="170" t="s">
        <v>1936</v>
      </c>
      <c r="D162" s="27" t="s">
        <v>1937</v>
      </c>
      <c r="E162" s="32" t="s">
        <v>1006</v>
      </c>
      <c r="F162" s="178">
        <v>42565.0</v>
      </c>
      <c r="G162" s="32" t="s">
        <v>1024</v>
      </c>
    </row>
    <row r="163" ht="16.5" customHeight="1">
      <c r="A163" s="170" t="s">
        <v>1932</v>
      </c>
      <c r="B163" s="171" t="s">
        <v>1941</v>
      </c>
      <c r="C163" s="170" t="s">
        <v>1942</v>
      </c>
      <c r="D163" s="34" t="s">
        <v>513</v>
      </c>
      <c r="E163" s="32" t="s">
        <v>147</v>
      </c>
      <c r="F163" s="178">
        <v>42614.0</v>
      </c>
      <c r="G163" s="32" t="s">
        <v>256</v>
      </c>
    </row>
    <row r="164" ht="16.5" customHeight="1">
      <c r="A164" s="170" t="s">
        <v>1932</v>
      </c>
      <c r="B164" s="171" t="s">
        <v>1946</v>
      </c>
      <c r="C164" s="170" t="s">
        <v>1947</v>
      </c>
      <c r="D164" s="27" t="s">
        <v>1948</v>
      </c>
      <c r="E164" s="32" t="s">
        <v>1366</v>
      </c>
      <c r="F164" s="178">
        <v>42614.0</v>
      </c>
      <c r="G164" s="32" t="s">
        <v>256</v>
      </c>
    </row>
    <row r="165" ht="16.5" customHeight="1">
      <c r="A165" s="170" t="s">
        <v>1932</v>
      </c>
      <c r="B165" s="171" t="s">
        <v>1952</v>
      </c>
      <c r="C165" s="170" t="s">
        <v>1953</v>
      </c>
      <c r="D165" s="27" t="s">
        <v>1954</v>
      </c>
      <c r="E165" s="32" t="s">
        <v>1366</v>
      </c>
      <c r="F165" s="178">
        <v>42614.0</v>
      </c>
      <c r="G165" s="32" t="s">
        <v>256</v>
      </c>
    </row>
    <row r="166" ht="16.5" customHeight="1">
      <c r="A166" s="170" t="s">
        <v>1932</v>
      </c>
      <c r="B166" s="171" t="s">
        <v>1957</v>
      </c>
      <c r="C166" s="170" t="s">
        <v>1958</v>
      </c>
      <c r="D166" s="27" t="s">
        <v>1959</v>
      </c>
      <c r="E166" s="32" t="s">
        <v>1960</v>
      </c>
      <c r="F166" s="178">
        <v>42614.0</v>
      </c>
      <c r="G166" s="32" t="s">
        <v>256</v>
      </c>
    </row>
    <row r="167" ht="16.5" customHeight="1">
      <c r="A167" s="170" t="s">
        <v>1932</v>
      </c>
      <c r="B167" s="171" t="s">
        <v>1965</v>
      </c>
      <c r="C167" s="170" t="s">
        <v>1967</v>
      </c>
      <c r="D167" s="27" t="s">
        <v>1969</v>
      </c>
      <c r="E167" s="32" t="s">
        <v>1970</v>
      </c>
      <c r="F167" s="178">
        <v>42614.0</v>
      </c>
      <c r="G167" s="32" t="s">
        <v>256</v>
      </c>
    </row>
    <row r="168" ht="16.5" customHeight="1">
      <c r="A168" s="185" t="s">
        <v>1932</v>
      </c>
      <c r="B168" s="171" t="s">
        <v>1971</v>
      </c>
      <c r="C168" s="170"/>
      <c r="D168" s="34" t="s">
        <v>1974</v>
      </c>
      <c r="E168" s="34" t="s">
        <v>1976</v>
      </c>
      <c r="F168" s="178">
        <v>42589.0</v>
      </c>
      <c r="G168" s="32" t="s">
        <v>1977</v>
      </c>
    </row>
    <row r="169" ht="16.5" customHeight="1">
      <c r="A169" s="170" t="s">
        <v>1932</v>
      </c>
      <c r="B169" s="171" t="s">
        <v>1980</v>
      </c>
      <c r="C169" s="170" t="s">
        <v>1982</v>
      </c>
      <c r="D169" s="27" t="s">
        <v>1985</v>
      </c>
      <c r="E169" s="34" t="s">
        <v>1987</v>
      </c>
      <c r="F169" s="178">
        <v>42614.0</v>
      </c>
      <c r="G169" s="32" t="s">
        <v>256</v>
      </c>
    </row>
    <row r="170" ht="16.5" customHeight="1">
      <c r="A170" s="170" t="s">
        <v>1990</v>
      </c>
      <c r="B170" s="171" t="s">
        <v>1992</v>
      </c>
      <c r="C170" s="170" t="s">
        <v>1994</v>
      </c>
      <c r="D170" s="27" t="s">
        <v>1090</v>
      </c>
      <c r="E170" s="32" t="s">
        <v>1997</v>
      </c>
      <c r="F170" s="178">
        <v>42592.0</v>
      </c>
      <c r="G170" s="32" t="s">
        <v>137</v>
      </c>
    </row>
    <row r="171" ht="16.5" customHeight="1">
      <c r="A171" s="170" t="s">
        <v>1990</v>
      </c>
      <c r="B171" s="171" t="s">
        <v>2000</v>
      </c>
      <c r="C171" s="170" t="s">
        <v>2002</v>
      </c>
      <c r="D171" s="27" t="s">
        <v>2004</v>
      </c>
      <c r="E171" s="32" t="s">
        <v>2007</v>
      </c>
      <c r="F171" s="178">
        <v>42583.0</v>
      </c>
      <c r="G171" s="32" t="s">
        <v>2009</v>
      </c>
    </row>
    <row r="172" ht="16.5" customHeight="1">
      <c r="A172" s="170" t="s">
        <v>1990</v>
      </c>
      <c r="B172" s="171" t="s">
        <v>2013</v>
      </c>
      <c r="C172" s="170" t="s">
        <v>2015</v>
      </c>
      <c r="D172" s="27" t="s">
        <v>2016</v>
      </c>
      <c r="E172" s="32" t="s">
        <v>2017</v>
      </c>
      <c r="F172" s="178">
        <v>42593.0</v>
      </c>
      <c r="G172" s="32" t="s">
        <v>137</v>
      </c>
    </row>
    <row r="173" ht="16.5" customHeight="1">
      <c r="A173" s="170" t="s">
        <v>2020</v>
      </c>
      <c r="B173" s="171" t="s">
        <v>2022</v>
      </c>
      <c r="C173" s="170" t="s">
        <v>2024</v>
      </c>
      <c r="D173" s="34" t="s">
        <v>2025</v>
      </c>
      <c r="E173" s="32" t="s">
        <v>2026</v>
      </c>
      <c r="F173" s="178">
        <v>42630.0</v>
      </c>
      <c r="G173" s="32" t="s">
        <v>2027</v>
      </c>
    </row>
    <row r="174" ht="16.5" customHeight="1">
      <c r="A174" s="170" t="s">
        <v>2020</v>
      </c>
      <c r="B174" s="171" t="s">
        <v>2030</v>
      </c>
      <c r="C174" s="170" t="s">
        <v>2031</v>
      </c>
      <c r="D174" s="27" t="s">
        <v>2032</v>
      </c>
      <c r="E174" s="32" t="s">
        <v>2033</v>
      </c>
      <c r="F174" s="178">
        <v>42566.0</v>
      </c>
      <c r="G174" s="32" t="s">
        <v>1024</v>
      </c>
    </row>
    <row r="175" ht="16.5" customHeight="1">
      <c r="A175" s="207" t="s">
        <v>2036</v>
      </c>
      <c r="B175" s="208" t="s">
        <v>2038</v>
      </c>
      <c r="C175" s="207" t="s">
        <v>2039</v>
      </c>
      <c r="D175" s="209" t="s">
        <v>2040</v>
      </c>
      <c r="E175" s="236" t="s">
        <v>2043</v>
      </c>
      <c r="F175" s="178">
        <v>42613.0</v>
      </c>
      <c r="G175" s="32" t="s">
        <v>256</v>
      </c>
    </row>
    <row r="176" ht="16.5" customHeight="1">
      <c r="A176" s="170" t="s">
        <v>2036</v>
      </c>
      <c r="B176" s="171" t="s">
        <v>2050</v>
      </c>
      <c r="C176" s="170" t="s">
        <v>2051</v>
      </c>
      <c r="D176" s="27" t="s">
        <v>2052</v>
      </c>
      <c r="E176" s="32" t="s">
        <v>1568</v>
      </c>
      <c r="F176" s="178">
        <v>42575.0</v>
      </c>
      <c r="G176" s="32" t="s">
        <v>2056</v>
      </c>
    </row>
    <row r="177" ht="16.5" customHeight="1">
      <c r="A177" s="185" t="s">
        <v>2036</v>
      </c>
      <c r="B177" s="171" t="s">
        <v>2058</v>
      </c>
      <c r="C177" s="185" t="s">
        <v>2060</v>
      </c>
      <c r="D177" s="34" t="s">
        <v>2061</v>
      </c>
      <c r="E177" s="32" t="s">
        <v>2063</v>
      </c>
      <c r="F177" s="178">
        <v>42613.0</v>
      </c>
      <c r="G177" s="32" t="s">
        <v>256</v>
      </c>
    </row>
    <row r="178" ht="16.5" customHeight="1">
      <c r="A178" s="185" t="s">
        <v>2067</v>
      </c>
      <c r="B178" s="171" t="s">
        <v>2069</v>
      </c>
      <c r="C178" s="170"/>
      <c r="D178" s="27"/>
      <c r="E178" s="32" t="s">
        <v>2070</v>
      </c>
      <c r="F178" s="178">
        <v>42574.0</v>
      </c>
      <c r="G178" s="32" t="s">
        <v>462</v>
      </c>
    </row>
    <row r="179" ht="16.5" customHeight="1">
      <c r="A179" s="170" t="s">
        <v>2067</v>
      </c>
      <c r="B179" s="171" t="s">
        <v>2075</v>
      </c>
      <c r="C179" s="170" t="s">
        <v>2076</v>
      </c>
      <c r="D179" s="27" t="s">
        <v>2078</v>
      </c>
      <c r="E179" s="32" t="s">
        <v>2080</v>
      </c>
      <c r="F179" s="178">
        <v>42574.0</v>
      </c>
      <c r="G179" s="32" t="s">
        <v>462</v>
      </c>
    </row>
    <row r="180" ht="16.5" customHeight="1">
      <c r="A180" s="170" t="s">
        <v>2067</v>
      </c>
      <c r="B180" s="171" t="s">
        <v>2082</v>
      </c>
      <c r="C180" s="170" t="s">
        <v>2083</v>
      </c>
      <c r="D180" s="102" t="s">
        <v>2085</v>
      </c>
      <c r="E180" s="32" t="s">
        <v>2086</v>
      </c>
      <c r="F180" s="178">
        <v>42613.0</v>
      </c>
      <c r="G180" s="32" t="s">
        <v>256</v>
      </c>
    </row>
    <row r="181" ht="18.0" customHeight="1">
      <c r="A181" s="237" t="s">
        <v>2089</v>
      </c>
      <c r="B181" s="11"/>
      <c r="C181" s="11"/>
      <c r="D181" s="11"/>
      <c r="E181" s="11"/>
      <c r="F181" s="11"/>
      <c r="G181" s="12"/>
    </row>
    <row r="182" ht="16.5" customHeight="1">
      <c r="A182" s="170" t="s">
        <v>2067</v>
      </c>
      <c r="B182" s="171" t="s">
        <v>2124</v>
      </c>
      <c r="C182" s="170" t="s">
        <v>2126</v>
      </c>
      <c r="D182" s="27" t="s">
        <v>2128</v>
      </c>
      <c r="E182" s="32" t="s">
        <v>2130</v>
      </c>
      <c r="F182" s="178">
        <v>42613.0</v>
      </c>
      <c r="G182" s="32" t="s">
        <v>256</v>
      </c>
    </row>
    <row r="183" ht="16.5" customHeight="1">
      <c r="A183" s="170" t="s">
        <v>2067</v>
      </c>
      <c r="B183" s="171" t="s">
        <v>2135</v>
      </c>
      <c r="C183" s="182"/>
      <c r="D183" s="30"/>
      <c r="E183" s="32" t="s">
        <v>2140</v>
      </c>
      <c r="F183" s="178">
        <v>42613.0</v>
      </c>
      <c r="G183" s="32" t="s">
        <v>256</v>
      </c>
    </row>
    <row r="184" ht="16.5" customHeight="1">
      <c r="A184" s="170" t="s">
        <v>2142</v>
      </c>
      <c r="B184" s="171" t="s">
        <v>2144</v>
      </c>
      <c r="C184" s="182"/>
      <c r="D184" s="27" t="s">
        <v>1315</v>
      </c>
      <c r="E184" s="32" t="s">
        <v>39</v>
      </c>
      <c r="F184" s="178">
        <v>42552.0</v>
      </c>
      <c r="G184" s="32" t="s">
        <v>2145</v>
      </c>
    </row>
    <row r="185" ht="16.5" customHeight="1">
      <c r="A185" s="170" t="s">
        <v>2142</v>
      </c>
      <c r="B185" s="171" t="s">
        <v>2147</v>
      </c>
      <c r="C185" s="182"/>
      <c r="D185" s="27" t="s">
        <v>1315</v>
      </c>
      <c r="E185" s="32" t="s">
        <v>39</v>
      </c>
      <c r="F185" s="178">
        <v>42552.0</v>
      </c>
      <c r="G185" s="32" t="s">
        <v>2145</v>
      </c>
    </row>
    <row r="186" ht="16.5" customHeight="1">
      <c r="A186" s="170" t="s">
        <v>2142</v>
      </c>
      <c r="B186" s="171" t="s">
        <v>2148</v>
      </c>
      <c r="C186" s="182"/>
      <c r="D186" s="27" t="s">
        <v>1315</v>
      </c>
      <c r="E186" s="32" t="s">
        <v>39</v>
      </c>
      <c r="F186" s="178">
        <v>42552.0</v>
      </c>
      <c r="G186" s="32" t="s">
        <v>2145</v>
      </c>
    </row>
    <row r="187" ht="16.5" customHeight="1">
      <c r="A187" s="170" t="s">
        <v>2142</v>
      </c>
      <c r="B187" s="171" t="s">
        <v>2149</v>
      </c>
      <c r="C187" s="182"/>
      <c r="D187" s="27" t="s">
        <v>1315</v>
      </c>
      <c r="E187" s="32" t="s">
        <v>39</v>
      </c>
      <c r="F187" s="178">
        <v>42552.0</v>
      </c>
      <c r="G187" s="32" t="s">
        <v>2145</v>
      </c>
    </row>
    <row r="188" ht="16.5" customHeight="1">
      <c r="A188" s="170" t="s">
        <v>2142</v>
      </c>
      <c r="B188" s="171" t="s">
        <v>2151</v>
      </c>
      <c r="C188" s="182"/>
      <c r="D188" s="27" t="s">
        <v>2153</v>
      </c>
      <c r="E188" s="32" t="s">
        <v>2154</v>
      </c>
      <c r="F188" s="178">
        <v>42613.0</v>
      </c>
      <c r="G188" s="32" t="s">
        <v>256</v>
      </c>
    </row>
    <row r="189" ht="16.5" customHeight="1">
      <c r="A189" s="170" t="s">
        <v>2142</v>
      </c>
      <c r="B189" s="171" t="s">
        <v>2156</v>
      </c>
      <c r="C189" s="170" t="s">
        <v>2159</v>
      </c>
      <c r="D189" s="34" t="s">
        <v>2161</v>
      </c>
      <c r="E189" s="32" t="s">
        <v>2162</v>
      </c>
      <c r="F189" s="178">
        <v>42613.0</v>
      </c>
      <c r="G189" s="32" t="s">
        <v>256</v>
      </c>
    </row>
    <row r="190" ht="16.5" customHeight="1">
      <c r="A190" s="170" t="s">
        <v>2142</v>
      </c>
      <c r="B190" s="171" t="s">
        <v>2165</v>
      </c>
      <c r="C190" s="170" t="s">
        <v>2168</v>
      </c>
      <c r="D190" s="27" t="s">
        <v>956</v>
      </c>
      <c r="E190" s="32" t="s">
        <v>2169</v>
      </c>
      <c r="F190" s="178">
        <v>42613.0</v>
      </c>
      <c r="G190" s="32" t="s">
        <v>256</v>
      </c>
    </row>
    <row r="191" ht="16.5" customHeight="1">
      <c r="A191" s="170" t="s">
        <v>2172</v>
      </c>
      <c r="B191" s="171" t="s">
        <v>2175</v>
      </c>
      <c r="C191" s="170" t="s">
        <v>2178</v>
      </c>
      <c r="D191" s="27" t="s">
        <v>956</v>
      </c>
      <c r="E191" s="32" t="s">
        <v>2179</v>
      </c>
      <c r="F191" s="178">
        <v>42612.0</v>
      </c>
      <c r="G191" s="32" t="s">
        <v>137</v>
      </c>
    </row>
    <row r="192" ht="16.5" customHeight="1">
      <c r="A192" s="170" t="s">
        <v>2172</v>
      </c>
      <c r="B192" s="171" t="s">
        <v>2185</v>
      </c>
      <c r="C192" s="170" t="s">
        <v>2186</v>
      </c>
      <c r="D192" s="34" t="s">
        <v>2188</v>
      </c>
      <c r="E192" s="32" t="s">
        <v>2189</v>
      </c>
      <c r="F192" s="178">
        <v>42612.0</v>
      </c>
      <c r="G192" s="32" t="s">
        <v>137</v>
      </c>
    </row>
    <row r="193" ht="16.5" customHeight="1">
      <c r="A193" s="170" t="s">
        <v>2172</v>
      </c>
      <c r="B193" s="171" t="s">
        <v>2193</v>
      </c>
      <c r="C193" s="170" t="s">
        <v>2194</v>
      </c>
      <c r="D193" s="27" t="s">
        <v>2188</v>
      </c>
      <c r="E193" s="32" t="s">
        <v>2196</v>
      </c>
      <c r="F193" s="178">
        <v>42612.0</v>
      </c>
      <c r="G193" s="32" t="s">
        <v>137</v>
      </c>
    </row>
    <row r="194" ht="16.5" customHeight="1">
      <c r="A194" s="170" t="s">
        <v>2199</v>
      </c>
      <c r="B194" s="171" t="s">
        <v>2200</v>
      </c>
      <c r="C194" s="170" t="s">
        <v>2201</v>
      </c>
      <c r="D194" s="27" t="s">
        <v>2202</v>
      </c>
      <c r="E194" s="32" t="s">
        <v>2203</v>
      </c>
      <c r="F194" s="178">
        <v>42612.0</v>
      </c>
      <c r="G194" s="32" t="s">
        <v>256</v>
      </c>
    </row>
    <row r="195" ht="16.5" customHeight="1">
      <c r="A195" s="170" t="s">
        <v>2205</v>
      </c>
      <c r="B195" s="171" t="s">
        <v>2207</v>
      </c>
      <c r="C195" s="170" t="s">
        <v>2209</v>
      </c>
      <c r="D195" s="27" t="s">
        <v>43</v>
      </c>
      <c r="E195" s="32" t="s">
        <v>1006</v>
      </c>
      <c r="F195" s="178">
        <v>42612.0</v>
      </c>
      <c r="G195" s="32" t="s">
        <v>256</v>
      </c>
    </row>
    <row r="196" ht="16.5" customHeight="1">
      <c r="A196" s="170" t="s">
        <v>2205</v>
      </c>
      <c r="B196" s="171" t="s">
        <v>2212</v>
      </c>
      <c r="C196" s="170" t="s">
        <v>2213</v>
      </c>
      <c r="D196" s="27" t="s">
        <v>991</v>
      </c>
      <c r="E196" s="32" t="s">
        <v>2215</v>
      </c>
      <c r="F196" s="178">
        <v>42612.0</v>
      </c>
      <c r="G196" s="32" t="s">
        <v>256</v>
      </c>
    </row>
    <row r="197" ht="16.5" customHeight="1">
      <c r="A197" s="170" t="s">
        <v>2205</v>
      </c>
      <c r="B197" s="171" t="s">
        <v>2218</v>
      </c>
      <c r="C197" s="170" t="s">
        <v>2220</v>
      </c>
      <c r="D197" s="27" t="s">
        <v>2221</v>
      </c>
      <c r="E197" s="32" t="s">
        <v>2222</v>
      </c>
      <c r="F197" s="178">
        <v>42612.0</v>
      </c>
      <c r="G197" s="32" t="s">
        <v>256</v>
      </c>
    </row>
    <row r="198" ht="16.5" customHeight="1">
      <c r="A198" s="207" t="s">
        <v>2205</v>
      </c>
      <c r="B198" s="208" t="s">
        <v>2224</v>
      </c>
      <c r="C198" s="207" t="s">
        <v>2225</v>
      </c>
      <c r="D198" s="209" t="s">
        <v>1120</v>
      </c>
      <c r="E198" s="32" t="s">
        <v>2226</v>
      </c>
      <c r="F198" s="178">
        <v>42612.0</v>
      </c>
      <c r="G198" s="32" t="s">
        <v>256</v>
      </c>
    </row>
    <row r="199" ht="16.5" customHeight="1">
      <c r="A199" s="170" t="s">
        <v>2205</v>
      </c>
      <c r="B199" s="171" t="s">
        <v>2227</v>
      </c>
      <c r="C199" s="170" t="s">
        <v>2228</v>
      </c>
      <c r="D199" s="27" t="s">
        <v>1051</v>
      </c>
      <c r="E199" s="32" t="s">
        <v>450</v>
      </c>
      <c r="F199" s="178">
        <v>42612.0</v>
      </c>
      <c r="G199" s="32" t="s">
        <v>256</v>
      </c>
    </row>
    <row r="200" ht="16.5" customHeight="1">
      <c r="A200" s="170" t="s">
        <v>2229</v>
      </c>
      <c r="B200" s="171" t="s">
        <v>2231</v>
      </c>
      <c r="C200" s="170" t="s">
        <v>2232</v>
      </c>
      <c r="D200" s="27" t="s">
        <v>1157</v>
      </c>
      <c r="E200" s="32" t="s">
        <v>2235</v>
      </c>
      <c r="F200" s="178">
        <v>42612.0</v>
      </c>
      <c r="G200" s="32" t="s">
        <v>256</v>
      </c>
    </row>
    <row r="201" ht="16.5" customHeight="1">
      <c r="A201" s="170" t="s">
        <v>2229</v>
      </c>
      <c r="B201" s="171" t="s">
        <v>2240</v>
      </c>
      <c r="C201" s="170" t="s">
        <v>2241</v>
      </c>
      <c r="D201" s="34" t="s">
        <v>619</v>
      </c>
      <c r="E201" s="32" t="s">
        <v>2242</v>
      </c>
      <c r="F201" s="178">
        <v>42612.0</v>
      </c>
      <c r="G201" s="32" t="s">
        <v>256</v>
      </c>
    </row>
    <row r="202" ht="16.5" customHeight="1">
      <c r="A202" s="170" t="s">
        <v>2229</v>
      </c>
      <c r="B202" s="171" t="s">
        <v>2243</v>
      </c>
      <c r="C202" s="170" t="s">
        <v>2244</v>
      </c>
      <c r="D202" s="34" t="s">
        <v>787</v>
      </c>
      <c r="E202" s="32" t="s">
        <v>2245</v>
      </c>
      <c r="F202" s="178">
        <v>42612.0</v>
      </c>
      <c r="G202" s="32" t="s">
        <v>256</v>
      </c>
    </row>
    <row r="203" ht="16.5" customHeight="1">
      <c r="A203" s="170" t="s">
        <v>2229</v>
      </c>
      <c r="B203" s="171" t="s">
        <v>2246</v>
      </c>
      <c r="C203" s="170" t="s">
        <v>2247</v>
      </c>
      <c r="D203" s="102" t="s">
        <v>2248</v>
      </c>
      <c r="E203" s="32" t="s">
        <v>1366</v>
      </c>
      <c r="F203" s="178">
        <v>42611.0</v>
      </c>
      <c r="G203" s="32" t="s">
        <v>256</v>
      </c>
    </row>
    <row r="204" ht="16.5" customHeight="1">
      <c r="A204" s="170"/>
      <c r="B204" s="240" t="s">
        <v>2252</v>
      </c>
      <c r="C204" s="170"/>
      <c r="D204" s="34" t="s">
        <v>513</v>
      </c>
      <c r="E204" s="32" t="s">
        <v>310</v>
      </c>
      <c r="F204" s="178">
        <v>42611.0</v>
      </c>
      <c r="G204" s="32" t="s">
        <v>256</v>
      </c>
    </row>
    <row r="205" ht="16.5" customHeight="1">
      <c r="A205" s="170" t="s">
        <v>2274</v>
      </c>
      <c r="B205" s="171" t="s">
        <v>2276</v>
      </c>
      <c r="C205" s="170" t="s">
        <v>2277</v>
      </c>
      <c r="D205" s="27" t="s">
        <v>2278</v>
      </c>
      <c r="E205" s="32" t="s">
        <v>2279</v>
      </c>
      <c r="F205" s="178">
        <v>42595.0</v>
      </c>
      <c r="G205" s="32" t="s">
        <v>137</v>
      </c>
    </row>
    <row r="206" ht="16.5" customHeight="1">
      <c r="A206" s="170"/>
      <c r="B206" s="171" t="s">
        <v>2282</v>
      </c>
      <c r="C206" s="170"/>
      <c r="D206" s="34" t="s">
        <v>1315</v>
      </c>
      <c r="E206" s="32" t="s">
        <v>2283</v>
      </c>
      <c r="F206" s="178">
        <v>42575.0</v>
      </c>
      <c r="G206" s="32" t="s">
        <v>462</v>
      </c>
    </row>
    <row r="207" ht="16.5" customHeight="1">
      <c r="A207" s="170"/>
      <c r="B207" s="171" t="s">
        <v>2285</v>
      </c>
      <c r="C207" s="170"/>
      <c r="D207" s="34" t="s">
        <v>1315</v>
      </c>
      <c r="E207" s="32" t="s">
        <v>2286</v>
      </c>
      <c r="F207" s="178">
        <v>42611.0</v>
      </c>
      <c r="G207" s="32" t="s">
        <v>256</v>
      </c>
    </row>
    <row r="208" ht="16.5" customHeight="1">
      <c r="A208" s="170" t="s">
        <v>2287</v>
      </c>
      <c r="B208" s="171" t="s">
        <v>2289</v>
      </c>
      <c r="C208" s="170" t="s">
        <v>2290</v>
      </c>
      <c r="D208" s="27" t="s">
        <v>43</v>
      </c>
      <c r="E208" s="32" t="s">
        <v>2291</v>
      </c>
      <c r="F208" s="178">
        <v>42620.0</v>
      </c>
      <c r="G208" s="32" t="s">
        <v>2292</v>
      </c>
    </row>
    <row r="209" ht="16.5" customHeight="1">
      <c r="A209" s="170" t="s">
        <v>2287</v>
      </c>
      <c r="B209" s="171" t="s">
        <v>2293</v>
      </c>
      <c r="C209" s="170" t="s">
        <v>2295</v>
      </c>
      <c r="D209" s="27" t="s">
        <v>787</v>
      </c>
      <c r="E209" s="32" t="s">
        <v>52</v>
      </c>
      <c r="F209" s="178">
        <v>42620.0</v>
      </c>
      <c r="G209" s="32" t="s">
        <v>2292</v>
      </c>
    </row>
    <row r="210" ht="16.5" customHeight="1">
      <c r="A210" s="170" t="s">
        <v>2287</v>
      </c>
      <c r="B210" s="171" t="s">
        <v>2298</v>
      </c>
      <c r="C210" s="170" t="s">
        <v>2299</v>
      </c>
      <c r="D210" s="27" t="s">
        <v>991</v>
      </c>
      <c r="E210" s="32" t="s">
        <v>2300</v>
      </c>
      <c r="F210" s="178">
        <v>42620.0</v>
      </c>
      <c r="G210" s="32" t="s">
        <v>2292</v>
      </c>
    </row>
    <row r="211" ht="16.5" customHeight="1">
      <c r="A211" s="170" t="s">
        <v>2287</v>
      </c>
      <c r="B211" s="171" t="s">
        <v>2304</v>
      </c>
      <c r="C211" s="170" t="s">
        <v>2305</v>
      </c>
      <c r="D211" s="34" t="s">
        <v>2306</v>
      </c>
      <c r="E211" s="32" t="s">
        <v>997</v>
      </c>
      <c r="F211" s="178">
        <v>42620.0</v>
      </c>
      <c r="G211" s="32" t="s">
        <v>2292</v>
      </c>
    </row>
    <row r="212" ht="16.5" customHeight="1">
      <c r="A212" s="170" t="s">
        <v>2309</v>
      </c>
      <c r="B212" s="171" t="s">
        <v>2310</v>
      </c>
      <c r="C212" s="170" t="s">
        <v>2311</v>
      </c>
      <c r="D212" s="102" t="s">
        <v>2312</v>
      </c>
      <c r="E212" s="32" t="s">
        <v>2313</v>
      </c>
      <c r="F212" s="178">
        <v>42611.0</v>
      </c>
      <c r="G212" s="32" t="s">
        <v>256</v>
      </c>
    </row>
    <row r="213" ht="16.5" customHeight="1">
      <c r="A213" s="170" t="s">
        <v>2309</v>
      </c>
      <c r="B213" s="171" t="s">
        <v>2314</v>
      </c>
      <c r="C213" s="170" t="s">
        <v>2315</v>
      </c>
      <c r="D213" s="27" t="s">
        <v>513</v>
      </c>
      <c r="E213" s="32" t="s">
        <v>2317</v>
      </c>
      <c r="F213" s="178">
        <v>42620.0</v>
      </c>
      <c r="G213" s="32" t="s">
        <v>2292</v>
      </c>
    </row>
    <row r="214" ht="16.5" customHeight="1">
      <c r="A214" s="170" t="s">
        <v>2309</v>
      </c>
      <c r="B214" s="171" t="s">
        <v>2314</v>
      </c>
      <c r="C214" s="170" t="s">
        <v>2319</v>
      </c>
      <c r="D214" s="27" t="s">
        <v>342</v>
      </c>
      <c r="E214" s="32" t="s">
        <v>52</v>
      </c>
      <c r="F214" s="178">
        <v>42611.0</v>
      </c>
      <c r="G214" s="32" t="s">
        <v>256</v>
      </c>
    </row>
    <row r="215" ht="16.5" customHeight="1">
      <c r="A215" s="177"/>
      <c r="B215" s="171" t="s">
        <v>2324</v>
      </c>
      <c r="C215" s="170" t="s">
        <v>2326</v>
      </c>
      <c r="D215" s="28"/>
      <c r="E215" s="28"/>
      <c r="F215" s="176"/>
      <c r="G215" s="28"/>
    </row>
    <row r="216" ht="16.5" customHeight="1">
      <c r="A216" s="170" t="s">
        <v>2327</v>
      </c>
      <c r="B216" s="171" t="s">
        <v>2328</v>
      </c>
      <c r="C216" s="170" t="s">
        <v>2329</v>
      </c>
      <c r="D216" s="27" t="s">
        <v>2330</v>
      </c>
      <c r="E216" s="32" t="s">
        <v>2331</v>
      </c>
      <c r="F216" s="178">
        <v>42596.0</v>
      </c>
      <c r="G216" s="32" t="s">
        <v>137</v>
      </c>
    </row>
    <row r="217" ht="16.5" customHeight="1">
      <c r="A217" s="170" t="s">
        <v>2332</v>
      </c>
      <c r="B217" s="171" t="s">
        <v>2333</v>
      </c>
      <c r="C217" s="170" t="s">
        <v>2335</v>
      </c>
      <c r="D217" s="27" t="s">
        <v>2336</v>
      </c>
      <c r="E217" s="32" t="s">
        <v>2339</v>
      </c>
      <c r="F217" s="178">
        <v>42620.0</v>
      </c>
      <c r="G217" s="32" t="s">
        <v>2292</v>
      </c>
    </row>
    <row r="218" ht="16.5" customHeight="1">
      <c r="A218" s="170" t="s">
        <v>2332</v>
      </c>
      <c r="B218" s="171" t="s">
        <v>2341</v>
      </c>
      <c r="C218" s="170" t="s">
        <v>2342</v>
      </c>
      <c r="D218" s="27" t="s">
        <v>991</v>
      </c>
      <c r="E218" s="32" t="s">
        <v>2344</v>
      </c>
      <c r="F218" s="178">
        <v>42620.0</v>
      </c>
      <c r="G218" s="32" t="s">
        <v>2292</v>
      </c>
    </row>
    <row r="219" ht="16.5" customHeight="1">
      <c r="A219" s="170" t="s">
        <v>2332</v>
      </c>
      <c r="B219" s="171" t="s">
        <v>2346</v>
      </c>
      <c r="C219" s="170" t="s">
        <v>2347</v>
      </c>
      <c r="D219" s="34" t="s">
        <v>1664</v>
      </c>
      <c r="E219" s="32" t="s">
        <v>2350</v>
      </c>
      <c r="F219" s="178">
        <v>42577.0</v>
      </c>
      <c r="G219" s="32" t="s">
        <v>462</v>
      </c>
    </row>
    <row r="220" ht="16.5" customHeight="1">
      <c r="A220" s="170" t="s">
        <v>2332</v>
      </c>
      <c r="B220" s="171" t="s">
        <v>2355</v>
      </c>
      <c r="C220" s="170" t="s">
        <v>2359</v>
      </c>
      <c r="D220" s="34" t="s">
        <v>2361</v>
      </c>
      <c r="E220" s="32" t="s">
        <v>2350</v>
      </c>
      <c r="F220" s="178">
        <v>42577.0</v>
      </c>
      <c r="G220" s="32" t="s">
        <v>462</v>
      </c>
    </row>
    <row r="221" ht="16.5" customHeight="1">
      <c r="A221" s="170" t="s">
        <v>2362</v>
      </c>
      <c r="B221" s="171" t="s">
        <v>2363</v>
      </c>
      <c r="C221" s="170" t="s">
        <v>2364</v>
      </c>
      <c r="D221" s="27" t="s">
        <v>1705</v>
      </c>
      <c r="E221" s="32" t="s">
        <v>52</v>
      </c>
      <c r="F221" s="178">
        <v>42621.0</v>
      </c>
      <c r="G221" s="32" t="s">
        <v>2292</v>
      </c>
    </row>
    <row r="222" ht="16.5" customHeight="1">
      <c r="A222" s="170" t="s">
        <v>2362</v>
      </c>
      <c r="B222" s="171" t="s">
        <v>2365</v>
      </c>
      <c r="C222" s="170" t="s">
        <v>2366</v>
      </c>
      <c r="D222" s="27" t="s">
        <v>2367</v>
      </c>
      <c r="E222" s="32" t="s">
        <v>2368</v>
      </c>
      <c r="F222" s="178">
        <v>42577.0</v>
      </c>
      <c r="G222" s="32" t="s">
        <v>462</v>
      </c>
    </row>
    <row r="223" ht="16.5" customHeight="1">
      <c r="A223" s="170" t="s">
        <v>2369</v>
      </c>
      <c r="B223" s="171" t="s">
        <v>2370</v>
      </c>
      <c r="C223" s="170" t="s">
        <v>2371</v>
      </c>
      <c r="D223" s="34" t="s">
        <v>2372</v>
      </c>
      <c r="E223" s="32" t="s">
        <v>2373</v>
      </c>
      <c r="F223" s="178">
        <v>42621.0</v>
      </c>
      <c r="G223" s="32" t="s">
        <v>2292</v>
      </c>
    </row>
    <row r="224" ht="16.5" customHeight="1">
      <c r="A224" s="170" t="s">
        <v>2369</v>
      </c>
      <c r="B224" s="171" t="s">
        <v>2374</v>
      </c>
      <c r="C224" s="170" t="s">
        <v>2375</v>
      </c>
      <c r="D224" s="27" t="s">
        <v>513</v>
      </c>
      <c r="E224" s="32" t="s">
        <v>2377</v>
      </c>
      <c r="F224" s="178">
        <v>42621.0</v>
      </c>
      <c r="G224" s="32" t="s">
        <v>2292</v>
      </c>
    </row>
    <row r="225" ht="16.5" customHeight="1">
      <c r="A225" s="170" t="s">
        <v>2379</v>
      </c>
      <c r="B225" s="171" t="s">
        <v>2380</v>
      </c>
      <c r="C225" s="170" t="s">
        <v>2381</v>
      </c>
      <c r="D225" s="102" t="s">
        <v>2382</v>
      </c>
      <c r="E225" s="32" t="s">
        <v>2383</v>
      </c>
      <c r="F225" s="178">
        <v>42621.0</v>
      </c>
      <c r="G225" s="32" t="s">
        <v>2292</v>
      </c>
    </row>
    <row r="226" ht="16.5" customHeight="1">
      <c r="A226" s="170" t="s">
        <v>2379</v>
      </c>
      <c r="B226" s="171" t="s">
        <v>2385</v>
      </c>
      <c r="C226" s="170" t="s">
        <v>2386</v>
      </c>
      <c r="D226" s="27" t="s">
        <v>1705</v>
      </c>
      <c r="E226" s="32" t="s">
        <v>2388</v>
      </c>
      <c r="F226" s="178">
        <v>42621.0</v>
      </c>
      <c r="G226" s="32" t="s">
        <v>2292</v>
      </c>
    </row>
    <row r="227" ht="16.5" customHeight="1">
      <c r="A227" s="170" t="s">
        <v>2389</v>
      </c>
      <c r="B227" s="171" t="s">
        <v>2390</v>
      </c>
      <c r="C227" s="170" t="s">
        <v>2392</v>
      </c>
      <c r="D227" s="34" t="s">
        <v>2394</v>
      </c>
      <c r="E227" s="32" t="s">
        <v>2396</v>
      </c>
      <c r="F227" s="178">
        <v>42609.0</v>
      </c>
      <c r="G227" s="32" t="s">
        <v>256</v>
      </c>
    </row>
    <row r="228" ht="16.5" customHeight="1">
      <c r="A228" s="170" t="s">
        <v>2389</v>
      </c>
      <c r="B228" s="171" t="s">
        <v>2397</v>
      </c>
      <c r="C228" s="170" t="s">
        <v>2398</v>
      </c>
      <c r="D228" s="27" t="s">
        <v>726</v>
      </c>
      <c r="E228" s="32" t="s">
        <v>1483</v>
      </c>
      <c r="F228" s="178">
        <v>42622.0</v>
      </c>
      <c r="G228" s="32" t="s">
        <v>2292</v>
      </c>
    </row>
    <row r="229" ht="16.5" customHeight="1">
      <c r="A229" s="170" t="s">
        <v>2389</v>
      </c>
      <c r="B229" s="171" t="s">
        <v>2399</v>
      </c>
      <c r="C229" s="170" t="s">
        <v>2400</v>
      </c>
      <c r="D229" s="27" t="s">
        <v>2401</v>
      </c>
      <c r="E229" s="32" t="s">
        <v>2402</v>
      </c>
      <c r="F229" s="178">
        <v>42579.0</v>
      </c>
      <c r="G229" s="32" t="s">
        <v>1077</v>
      </c>
    </row>
    <row r="230" ht="16.5" customHeight="1">
      <c r="A230" s="170" t="s">
        <v>2389</v>
      </c>
      <c r="B230" s="171" t="s">
        <v>2404</v>
      </c>
      <c r="C230" s="170" t="s">
        <v>2406</v>
      </c>
      <c r="D230" s="34" t="s">
        <v>513</v>
      </c>
      <c r="E230" s="32" t="s">
        <v>2408</v>
      </c>
      <c r="F230" s="178">
        <v>42622.0</v>
      </c>
      <c r="G230" s="32" t="s">
        <v>2292</v>
      </c>
    </row>
    <row r="231" ht="16.5" customHeight="1">
      <c r="A231" s="202" t="s">
        <v>2418</v>
      </c>
      <c r="B231" s="11"/>
      <c r="C231" s="11"/>
      <c r="D231" s="11"/>
      <c r="E231" s="11"/>
      <c r="F231" s="11"/>
      <c r="G231" s="12"/>
    </row>
    <row r="232" ht="16.5" customHeight="1">
      <c r="A232" s="170" t="s">
        <v>2424</v>
      </c>
      <c r="B232" s="171" t="s">
        <v>2426</v>
      </c>
      <c r="C232" s="170" t="s">
        <v>2428</v>
      </c>
      <c r="D232" s="58" t="s">
        <v>2429</v>
      </c>
      <c r="E232" s="32" t="s">
        <v>2430</v>
      </c>
      <c r="F232" s="178">
        <v>42622.0</v>
      </c>
      <c r="G232" s="32" t="s">
        <v>2292</v>
      </c>
    </row>
    <row r="233" ht="16.5" customHeight="1">
      <c r="A233" s="170" t="s">
        <v>2424</v>
      </c>
      <c r="B233" s="171" t="s">
        <v>2432</v>
      </c>
      <c r="C233" s="170" t="s">
        <v>2433</v>
      </c>
      <c r="D233" s="58" t="s">
        <v>2434</v>
      </c>
      <c r="E233" s="32" t="s">
        <v>2435</v>
      </c>
      <c r="F233" s="178">
        <v>42578.0</v>
      </c>
      <c r="G233" s="32" t="s">
        <v>462</v>
      </c>
    </row>
    <row r="234" ht="16.5" customHeight="1">
      <c r="A234" s="187" t="s">
        <v>2436</v>
      </c>
      <c r="B234" s="11"/>
      <c r="C234" s="11"/>
      <c r="D234" s="11"/>
      <c r="E234" s="11"/>
      <c r="F234" s="11"/>
      <c r="G234" s="12"/>
    </row>
    <row r="235" ht="16.5" customHeight="1">
      <c r="A235" s="170" t="s">
        <v>2424</v>
      </c>
      <c r="B235" s="171" t="s">
        <v>2437</v>
      </c>
      <c r="C235" s="170" t="s">
        <v>2438</v>
      </c>
      <c r="D235" s="58" t="s">
        <v>2439</v>
      </c>
      <c r="E235" s="32" t="s">
        <v>2440</v>
      </c>
      <c r="F235" s="178">
        <v>42578.0</v>
      </c>
      <c r="G235" s="32" t="s">
        <v>462</v>
      </c>
    </row>
    <row r="236" ht="16.5" customHeight="1">
      <c r="A236" s="170" t="s">
        <v>2424</v>
      </c>
      <c r="B236" s="171" t="s">
        <v>2442</v>
      </c>
      <c r="C236" s="170" t="s">
        <v>2443</v>
      </c>
      <c r="D236" s="27" t="s">
        <v>2444</v>
      </c>
      <c r="E236" s="32" t="s">
        <v>2445</v>
      </c>
      <c r="F236" s="178">
        <v>42622.0</v>
      </c>
      <c r="G236" s="32" t="s">
        <v>2292</v>
      </c>
    </row>
    <row r="237" ht="16.5" customHeight="1">
      <c r="A237" s="170" t="s">
        <v>2446</v>
      </c>
      <c r="B237" s="171" t="s">
        <v>2447</v>
      </c>
      <c r="C237" s="170" t="s">
        <v>2448</v>
      </c>
      <c r="D237" s="27" t="s">
        <v>513</v>
      </c>
      <c r="E237" s="32" t="s">
        <v>147</v>
      </c>
      <c r="F237" s="178">
        <v>42622.0</v>
      </c>
      <c r="G237" s="32" t="s">
        <v>2292</v>
      </c>
    </row>
    <row r="238" ht="16.5" customHeight="1">
      <c r="A238" s="170" t="s">
        <v>2446</v>
      </c>
      <c r="B238" s="171" t="s">
        <v>2451</v>
      </c>
      <c r="C238" s="170" t="s">
        <v>2452</v>
      </c>
      <c r="D238" s="58" t="s">
        <v>2454</v>
      </c>
      <c r="E238" s="32" t="s">
        <v>2455</v>
      </c>
      <c r="F238" s="178">
        <v>42578.0</v>
      </c>
      <c r="G238" s="32" t="s">
        <v>462</v>
      </c>
    </row>
    <row r="239" ht="16.5" customHeight="1">
      <c r="A239" s="202" t="s">
        <v>2459</v>
      </c>
      <c r="B239" s="11"/>
      <c r="C239" s="11"/>
      <c r="D239" s="11"/>
      <c r="E239" s="11"/>
      <c r="F239" s="11"/>
      <c r="G239" s="12"/>
    </row>
    <row r="240" ht="16.5" customHeight="1">
      <c r="A240" s="170" t="s">
        <v>2446</v>
      </c>
      <c r="B240" s="171" t="s">
        <v>2466</v>
      </c>
      <c r="C240" s="170" t="s">
        <v>2467</v>
      </c>
      <c r="D240" s="27" t="s">
        <v>2468</v>
      </c>
      <c r="E240" s="32" t="s">
        <v>2469</v>
      </c>
      <c r="F240" s="178">
        <v>42578.0</v>
      </c>
      <c r="G240" s="32" t="s">
        <v>462</v>
      </c>
    </row>
    <row r="241" ht="16.5" customHeight="1">
      <c r="A241" s="170" t="s">
        <v>2472</v>
      </c>
      <c r="B241" s="171" t="s">
        <v>2473</v>
      </c>
      <c r="C241" s="170" t="s">
        <v>2475</v>
      </c>
      <c r="D241" s="27" t="s">
        <v>2476</v>
      </c>
      <c r="E241" s="32" t="s">
        <v>2477</v>
      </c>
      <c r="F241" s="178">
        <v>42535.0</v>
      </c>
      <c r="G241" s="32" t="s">
        <v>2478</v>
      </c>
    </row>
    <row r="242" ht="16.5" customHeight="1">
      <c r="A242" s="202" t="s">
        <v>2482</v>
      </c>
      <c r="B242" s="11"/>
      <c r="C242" s="11"/>
      <c r="D242" s="11"/>
      <c r="E242" s="11"/>
      <c r="F242" s="11"/>
      <c r="G242" s="12"/>
    </row>
    <row r="243" ht="16.5" customHeight="1">
      <c r="A243" s="210" t="s">
        <v>2483</v>
      </c>
      <c r="B243" s="246" t="s">
        <v>2484</v>
      </c>
      <c r="C243" s="210" t="s">
        <v>2485</v>
      </c>
      <c r="D243" s="26" t="s">
        <v>2486</v>
      </c>
      <c r="E243" s="42" t="s">
        <v>2487</v>
      </c>
      <c r="F243" s="247">
        <v>42639.0</v>
      </c>
      <c r="G243" s="42" t="s">
        <v>2027</v>
      </c>
    </row>
    <row r="244" ht="16.5" customHeight="1">
      <c r="A244" s="210" t="s">
        <v>2483</v>
      </c>
      <c r="B244" s="246" t="s">
        <v>2488</v>
      </c>
      <c r="C244" s="210" t="s">
        <v>2489</v>
      </c>
      <c r="D244" s="107" t="s">
        <v>2490</v>
      </c>
      <c r="E244" s="42" t="s">
        <v>2491</v>
      </c>
      <c r="F244" s="247">
        <v>42639.0</v>
      </c>
      <c r="G244" s="42" t="s">
        <v>2027</v>
      </c>
    </row>
    <row r="245" ht="16.5" customHeight="1">
      <c r="A245" s="210" t="s">
        <v>2492</v>
      </c>
      <c r="B245" s="246" t="s">
        <v>2493</v>
      </c>
      <c r="C245" s="210" t="s">
        <v>2494</v>
      </c>
      <c r="D245" s="26" t="s">
        <v>2495</v>
      </c>
      <c r="E245" s="42" t="s">
        <v>2496</v>
      </c>
      <c r="F245" s="247">
        <v>42580.0</v>
      </c>
      <c r="G245" s="42" t="s">
        <v>462</v>
      </c>
    </row>
    <row r="246" ht="16.5" customHeight="1">
      <c r="A246" s="210" t="s">
        <v>2492</v>
      </c>
      <c r="B246" s="246" t="s">
        <v>2497</v>
      </c>
      <c r="C246" s="210" t="s">
        <v>2498</v>
      </c>
      <c r="D246" s="26" t="s">
        <v>726</v>
      </c>
      <c r="E246" s="42" t="s">
        <v>2499</v>
      </c>
      <c r="F246" s="247">
        <v>42608.0</v>
      </c>
      <c r="G246" s="42" t="s">
        <v>256</v>
      </c>
    </row>
    <row r="247" ht="16.5" customHeight="1">
      <c r="A247" s="210" t="s">
        <v>2492</v>
      </c>
      <c r="B247" s="246" t="s">
        <v>2500</v>
      </c>
      <c r="C247" s="210" t="s">
        <v>2501</v>
      </c>
      <c r="D247" s="107" t="s">
        <v>2502</v>
      </c>
      <c r="E247" s="42" t="s">
        <v>2503</v>
      </c>
      <c r="F247" s="247">
        <v>42639.0</v>
      </c>
      <c r="G247" s="42" t="s">
        <v>2027</v>
      </c>
    </row>
    <row r="248" ht="16.5" customHeight="1">
      <c r="A248" s="210" t="s">
        <v>2504</v>
      </c>
      <c r="B248" s="246" t="s">
        <v>2505</v>
      </c>
      <c r="C248" s="210" t="s">
        <v>2506</v>
      </c>
      <c r="D248" s="26" t="s">
        <v>2507</v>
      </c>
      <c r="E248" s="42" t="s">
        <v>2508</v>
      </c>
      <c r="F248" s="247">
        <v>42639.0</v>
      </c>
      <c r="G248" s="42" t="s">
        <v>2027</v>
      </c>
    </row>
    <row r="249" ht="16.5" customHeight="1">
      <c r="A249" s="210" t="s">
        <v>2509</v>
      </c>
      <c r="B249" s="246" t="s">
        <v>2510</v>
      </c>
      <c r="C249" s="210" t="s">
        <v>2511</v>
      </c>
      <c r="D249" s="26" t="s">
        <v>2512</v>
      </c>
      <c r="E249" s="42" t="s">
        <v>2513</v>
      </c>
      <c r="F249" s="249">
        <v>42573.0</v>
      </c>
      <c r="G249" s="42" t="s">
        <v>1024</v>
      </c>
    </row>
    <row r="250" ht="16.5" customHeight="1">
      <c r="A250" s="210" t="s">
        <v>2509</v>
      </c>
      <c r="B250" s="246" t="s">
        <v>2521</v>
      </c>
      <c r="C250" s="210" t="s">
        <v>2523</v>
      </c>
      <c r="D250" s="26" t="s">
        <v>2524</v>
      </c>
      <c r="E250" s="45"/>
      <c r="F250" s="250"/>
      <c r="G250" s="45"/>
    </row>
    <row r="251" ht="16.5" customHeight="1">
      <c r="A251" s="210" t="s">
        <v>2540</v>
      </c>
      <c r="B251" s="246" t="s">
        <v>2541</v>
      </c>
      <c r="C251" s="210" t="s">
        <v>2542</v>
      </c>
      <c r="D251" s="107" t="s">
        <v>2544</v>
      </c>
      <c r="E251" s="42" t="s">
        <v>2547</v>
      </c>
      <c r="F251" s="249">
        <v>42581.0</v>
      </c>
      <c r="G251" s="42" t="s">
        <v>462</v>
      </c>
    </row>
    <row r="252" ht="16.5" customHeight="1">
      <c r="A252" s="251" t="s">
        <v>2552</v>
      </c>
      <c r="B252" s="11"/>
      <c r="C252" s="11"/>
      <c r="D252" s="11"/>
      <c r="E252" s="11"/>
      <c r="F252" s="11"/>
      <c r="G252" s="12"/>
    </row>
    <row r="253" ht="16.5" customHeight="1">
      <c r="A253" s="210" t="s">
        <v>2540</v>
      </c>
      <c r="B253" s="246" t="s">
        <v>2573</v>
      </c>
      <c r="C253" s="210" t="s">
        <v>2575</v>
      </c>
      <c r="D253" s="26" t="s">
        <v>2577</v>
      </c>
      <c r="E253" s="45"/>
      <c r="F253" s="250"/>
      <c r="G253" s="45"/>
    </row>
    <row r="254" ht="16.5" customHeight="1">
      <c r="A254" s="210" t="s">
        <v>2540</v>
      </c>
      <c r="B254" s="246" t="s">
        <v>2580</v>
      </c>
      <c r="C254" s="210" t="s">
        <v>2582</v>
      </c>
      <c r="D254" s="62" t="s">
        <v>2583</v>
      </c>
      <c r="E254" s="42" t="s">
        <v>2586</v>
      </c>
      <c r="F254" s="249">
        <v>42639.0</v>
      </c>
      <c r="G254" s="42" t="s">
        <v>2027</v>
      </c>
    </row>
    <row r="255" ht="16.5" customHeight="1">
      <c r="A255" s="210" t="s">
        <v>2540</v>
      </c>
      <c r="B255" s="246" t="s">
        <v>2589</v>
      </c>
      <c r="C255" s="210" t="s">
        <v>2591</v>
      </c>
      <c r="D255" s="26" t="s">
        <v>1090</v>
      </c>
      <c r="E255" s="42" t="s">
        <v>2586</v>
      </c>
      <c r="F255" s="249">
        <v>42639.0</v>
      </c>
      <c r="G255" s="42" t="s">
        <v>2027</v>
      </c>
    </row>
    <row r="256" ht="16.5" customHeight="1">
      <c r="A256" s="210" t="s">
        <v>2540</v>
      </c>
      <c r="B256" s="246" t="s">
        <v>2594</v>
      </c>
      <c r="C256" s="210" t="s">
        <v>2596</v>
      </c>
      <c r="D256" s="26" t="s">
        <v>2597</v>
      </c>
      <c r="E256" s="42" t="s">
        <v>2586</v>
      </c>
      <c r="F256" s="249">
        <v>42639.0</v>
      </c>
      <c r="G256" s="42" t="s">
        <v>2027</v>
      </c>
    </row>
    <row r="257" ht="16.5" customHeight="1">
      <c r="A257" s="202" t="s">
        <v>2604</v>
      </c>
      <c r="B257" s="11"/>
      <c r="C257" s="11"/>
      <c r="D257" s="11"/>
      <c r="E257" s="11"/>
      <c r="F257" s="11"/>
      <c r="G257" s="12"/>
    </row>
    <row r="258" ht="16.5" customHeight="1">
      <c r="A258" s="170" t="s">
        <v>2616</v>
      </c>
      <c r="B258" s="171" t="s">
        <v>2617</v>
      </c>
      <c r="C258" s="170" t="s">
        <v>2618</v>
      </c>
      <c r="D258" s="27" t="s">
        <v>2619</v>
      </c>
      <c r="E258" s="32" t="s">
        <v>2621</v>
      </c>
      <c r="F258" s="178">
        <v>42581.0</v>
      </c>
      <c r="G258" s="32" t="s">
        <v>462</v>
      </c>
    </row>
    <row r="259" ht="16.5" customHeight="1">
      <c r="A259" s="170"/>
      <c r="B259" s="171" t="s">
        <v>2624</v>
      </c>
      <c r="C259" s="170"/>
      <c r="D259" s="34" t="s">
        <v>513</v>
      </c>
      <c r="E259" s="32" t="s">
        <v>147</v>
      </c>
      <c r="F259" s="178">
        <v>42566.0</v>
      </c>
      <c r="G259" s="32" t="s">
        <v>45</v>
      </c>
    </row>
    <row r="260" ht="16.5" customHeight="1">
      <c r="A260" s="170"/>
      <c r="B260" s="171" t="s">
        <v>2628</v>
      </c>
      <c r="C260" s="170"/>
      <c r="D260" s="34" t="s">
        <v>513</v>
      </c>
      <c r="E260" s="32" t="s">
        <v>2631</v>
      </c>
      <c r="F260" s="178">
        <v>42581.0</v>
      </c>
      <c r="G260" s="32" t="s">
        <v>462</v>
      </c>
    </row>
    <row r="261" ht="16.5" customHeight="1">
      <c r="A261" s="170" t="s">
        <v>2616</v>
      </c>
      <c r="B261" s="171" t="s">
        <v>2632</v>
      </c>
      <c r="C261" s="170" t="s">
        <v>2634</v>
      </c>
      <c r="D261" s="27" t="s">
        <v>1090</v>
      </c>
      <c r="E261" s="32" t="s">
        <v>2636</v>
      </c>
      <c r="F261" s="178">
        <v>42573.0</v>
      </c>
      <c r="G261" s="32" t="s">
        <v>1024</v>
      </c>
    </row>
    <row r="262" ht="16.5" customHeight="1">
      <c r="A262" s="170" t="s">
        <v>2616</v>
      </c>
      <c r="B262" s="171" t="s">
        <v>2637</v>
      </c>
      <c r="C262" s="170" t="s">
        <v>2638</v>
      </c>
      <c r="D262" s="102" t="s">
        <v>2639</v>
      </c>
      <c r="E262" s="32" t="s">
        <v>2640</v>
      </c>
      <c r="F262" s="178">
        <v>42639.0</v>
      </c>
      <c r="G262" s="32" t="s">
        <v>2027</v>
      </c>
    </row>
    <row r="263" ht="16.5" customHeight="1">
      <c r="A263" s="170" t="s">
        <v>2641</v>
      </c>
      <c r="B263" s="171" t="s">
        <v>2642</v>
      </c>
      <c r="C263" s="170" t="s">
        <v>2643</v>
      </c>
      <c r="D263" s="27" t="s">
        <v>787</v>
      </c>
      <c r="E263" s="32" t="s">
        <v>2644</v>
      </c>
      <c r="F263" s="178">
        <v>42581.0</v>
      </c>
      <c r="G263" s="32" t="s">
        <v>462</v>
      </c>
    </row>
    <row r="264" ht="16.5" customHeight="1">
      <c r="A264" s="170" t="s">
        <v>2641</v>
      </c>
      <c r="B264" s="171" t="s">
        <v>2645</v>
      </c>
      <c r="C264" s="170" t="s">
        <v>2646</v>
      </c>
      <c r="D264" s="27" t="s">
        <v>1776</v>
      </c>
      <c r="E264" s="32" t="s">
        <v>310</v>
      </c>
      <c r="F264" s="178">
        <v>42639.0</v>
      </c>
      <c r="G264" s="32" t="s">
        <v>2027</v>
      </c>
    </row>
    <row r="265" ht="16.5" customHeight="1">
      <c r="A265" s="170"/>
      <c r="B265" s="171" t="s">
        <v>2647</v>
      </c>
      <c r="C265" s="170"/>
      <c r="D265" s="34" t="s">
        <v>726</v>
      </c>
      <c r="E265" s="32" t="s">
        <v>39</v>
      </c>
      <c r="F265" s="178">
        <v>42582.0</v>
      </c>
      <c r="G265" s="32" t="s">
        <v>462</v>
      </c>
    </row>
    <row r="266" ht="16.5" customHeight="1">
      <c r="A266" s="170" t="s">
        <v>2472</v>
      </c>
      <c r="B266" s="171" t="s">
        <v>2648</v>
      </c>
      <c r="C266" s="170" t="s">
        <v>2650</v>
      </c>
      <c r="D266" s="27" t="s">
        <v>1120</v>
      </c>
      <c r="E266" s="32" t="s">
        <v>2652</v>
      </c>
      <c r="F266" s="178">
        <v>42582.0</v>
      </c>
      <c r="G266" s="32" t="s">
        <v>462</v>
      </c>
    </row>
    <row r="267" ht="16.5" customHeight="1">
      <c r="A267" s="170" t="s">
        <v>2472</v>
      </c>
      <c r="B267" s="171" t="s">
        <v>2653</v>
      </c>
      <c r="C267" s="170" t="s">
        <v>2654</v>
      </c>
      <c r="D267" s="27" t="s">
        <v>726</v>
      </c>
      <c r="E267" s="32" t="s">
        <v>2657</v>
      </c>
      <c r="F267" s="178">
        <v>42639.0</v>
      </c>
      <c r="G267" s="32" t="s">
        <v>2027</v>
      </c>
    </row>
    <row r="268" ht="16.5" customHeight="1">
      <c r="A268" s="170" t="s">
        <v>2472</v>
      </c>
      <c r="B268" s="171" t="s">
        <v>2658</v>
      </c>
      <c r="C268" s="182"/>
      <c r="D268" s="25" t="s">
        <v>1120</v>
      </c>
      <c r="E268" s="32" t="s">
        <v>2661</v>
      </c>
      <c r="F268" s="178">
        <v>42582.0</v>
      </c>
      <c r="G268" s="32" t="s">
        <v>462</v>
      </c>
    </row>
    <row r="269" ht="16.5" customHeight="1">
      <c r="A269" s="170" t="s">
        <v>2472</v>
      </c>
      <c r="B269" s="171" t="s">
        <v>2664</v>
      </c>
      <c r="C269" s="182"/>
      <c r="D269" s="25" t="s">
        <v>2665</v>
      </c>
      <c r="E269" s="32" t="s">
        <v>1006</v>
      </c>
      <c r="F269" s="178">
        <v>42582.0</v>
      </c>
      <c r="G269" s="32" t="s">
        <v>462</v>
      </c>
    </row>
    <row r="270" ht="16.5" customHeight="1">
      <c r="A270" s="170" t="s">
        <v>2472</v>
      </c>
      <c r="B270" s="171" t="s">
        <v>2669</v>
      </c>
      <c r="C270" s="182"/>
      <c r="D270" s="32" t="s">
        <v>726</v>
      </c>
      <c r="E270" s="32" t="s">
        <v>2670</v>
      </c>
      <c r="F270" s="178">
        <v>42582.0</v>
      </c>
      <c r="G270" s="32" t="s">
        <v>462</v>
      </c>
    </row>
    <row r="271" ht="16.5" customHeight="1">
      <c r="A271" s="253"/>
      <c r="B271" s="171" t="s">
        <v>2689</v>
      </c>
      <c r="C271" s="182"/>
      <c r="D271" s="32" t="s">
        <v>2691</v>
      </c>
      <c r="E271" s="32" t="s">
        <v>2692</v>
      </c>
      <c r="F271" s="178">
        <v>42582.0</v>
      </c>
      <c r="G271" s="32" t="s">
        <v>462</v>
      </c>
    </row>
    <row r="272" ht="16.5" customHeight="1">
      <c r="A272" s="254" t="s">
        <v>2695</v>
      </c>
      <c r="B272" s="11"/>
      <c r="C272" s="11"/>
      <c r="D272" s="11"/>
      <c r="E272" s="11"/>
      <c r="F272" s="11"/>
      <c r="G272" s="12"/>
    </row>
    <row r="273" ht="16.5" customHeight="1">
      <c r="A273" s="253" t="s">
        <v>2713</v>
      </c>
      <c r="B273" s="171" t="s">
        <v>2714</v>
      </c>
      <c r="C273" s="182"/>
      <c r="D273" s="25" t="s">
        <v>2715</v>
      </c>
      <c r="E273" s="32" t="s">
        <v>2717</v>
      </c>
      <c r="F273" s="178">
        <v>42582.0</v>
      </c>
      <c r="G273" s="32" t="s">
        <v>462</v>
      </c>
    </row>
    <row r="274" ht="16.5" customHeight="1">
      <c r="A274" s="177"/>
      <c r="B274" s="171" t="s">
        <v>2720</v>
      </c>
      <c r="C274" s="170" t="s">
        <v>1040</v>
      </c>
      <c r="D274" s="28"/>
      <c r="E274" s="28"/>
      <c r="F274" s="176"/>
      <c r="G274" s="28"/>
    </row>
    <row r="275" ht="12.0" customHeight="1">
      <c r="A275" s="255" t="s">
        <v>2723</v>
      </c>
      <c r="B275" s="11"/>
      <c r="C275" s="11"/>
      <c r="D275" s="11"/>
      <c r="E275" s="11"/>
      <c r="F275" s="11"/>
      <c r="G275" s="12"/>
    </row>
    <row r="276" ht="28.5" customHeight="1">
      <c r="A276" s="256" t="s">
        <v>889</v>
      </c>
      <c r="B276" s="11"/>
      <c r="C276" s="11"/>
      <c r="D276" s="11"/>
      <c r="E276" s="11"/>
      <c r="F276" s="11"/>
      <c r="G276" s="12"/>
    </row>
  </sheetData>
  <mergeCells count="30">
    <mergeCell ref="A1:E1"/>
    <mergeCell ref="A2:E2"/>
    <mergeCell ref="F1:G1"/>
    <mergeCell ref="F2:G2"/>
    <mergeCell ref="A4:G4"/>
    <mergeCell ref="A3:G3"/>
    <mergeCell ref="A5:G5"/>
    <mergeCell ref="A6:G6"/>
    <mergeCell ref="A7:G7"/>
    <mergeCell ref="A242:G242"/>
    <mergeCell ref="A257:G257"/>
    <mergeCell ref="A252:G252"/>
    <mergeCell ref="A231:G231"/>
    <mergeCell ref="A142:G142"/>
    <mergeCell ref="A153:G153"/>
    <mergeCell ref="A181:G181"/>
    <mergeCell ref="A108:G108"/>
    <mergeCell ref="A104:G104"/>
    <mergeCell ref="A111:G111"/>
    <mergeCell ref="A78:G78"/>
    <mergeCell ref="A81:G81"/>
    <mergeCell ref="A128:G128"/>
    <mergeCell ref="A135:G135"/>
    <mergeCell ref="A33:G33"/>
    <mergeCell ref="A30:G30"/>
    <mergeCell ref="A239:G239"/>
    <mergeCell ref="A234:G234"/>
    <mergeCell ref="A275:G275"/>
    <mergeCell ref="A276:G276"/>
    <mergeCell ref="A272:G27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53" t="s">
        <v>908</v>
      </c>
      <c r="F1" s="2" t="s">
        <v>6</v>
      </c>
    </row>
    <row r="2" ht="16.5" customHeight="1">
      <c r="A2" s="156" t="s">
        <v>909</v>
      </c>
      <c r="F2" s="169" t="str">
        <f>hyperlink("www.pctwater.com","www.pctwater.com")</f>
        <v>www.pctwater.com</v>
      </c>
    </row>
    <row r="3" ht="31.5" customHeight="1">
      <c r="A3" s="160" t="s">
        <v>8</v>
      </c>
      <c r="B3" s="11"/>
      <c r="C3" s="11"/>
      <c r="D3" s="11"/>
      <c r="E3" s="11"/>
      <c r="F3" s="11"/>
      <c r="G3" s="12"/>
    </row>
    <row r="4" ht="42.0" customHeight="1">
      <c r="A4" s="14" t="s">
        <v>10</v>
      </c>
      <c r="B4" s="11"/>
      <c r="C4" s="11"/>
      <c r="D4" s="11"/>
      <c r="E4" s="11"/>
      <c r="F4" s="11"/>
      <c r="G4" s="12"/>
    </row>
    <row r="5" ht="27.0" customHeight="1">
      <c r="A5" s="15" t="s">
        <v>12</v>
      </c>
      <c r="B5" s="11"/>
      <c r="C5" s="11"/>
      <c r="D5" s="11"/>
      <c r="E5" s="11"/>
      <c r="F5" s="11"/>
      <c r="G5" s="12"/>
    </row>
    <row r="6" ht="54.0" customHeight="1">
      <c r="A6" s="172" t="s">
        <v>13</v>
      </c>
      <c r="B6" s="11"/>
      <c r="C6" s="11"/>
      <c r="D6" s="11"/>
      <c r="E6" s="11"/>
      <c r="F6" s="11"/>
      <c r="G6" s="12"/>
    </row>
    <row r="7" ht="27.0" customHeight="1">
      <c r="A7" s="174" t="s">
        <v>14</v>
      </c>
      <c r="B7" s="11"/>
      <c r="C7" s="11"/>
      <c r="D7" s="11"/>
      <c r="E7" s="11"/>
      <c r="F7" s="11"/>
      <c r="G7" s="12"/>
    </row>
    <row r="8" ht="16.5" customHeight="1">
      <c r="A8" s="17" t="s">
        <v>15</v>
      </c>
      <c r="B8" s="17" t="s">
        <v>16</v>
      </c>
      <c r="C8" s="17" t="s">
        <v>18</v>
      </c>
      <c r="D8" s="17" t="s">
        <v>19</v>
      </c>
      <c r="E8" s="17" t="s">
        <v>20</v>
      </c>
      <c r="F8" s="168" t="s">
        <v>21</v>
      </c>
      <c r="G8" s="17" t="s">
        <v>22</v>
      </c>
    </row>
    <row r="9" ht="16.5" customHeight="1">
      <c r="A9" s="182"/>
      <c r="B9" s="184">
        <v>1716.19226382774</v>
      </c>
      <c r="C9" s="170" t="s">
        <v>1040</v>
      </c>
      <c r="D9" s="30"/>
      <c r="E9" s="30"/>
      <c r="F9" s="186"/>
      <c r="G9" s="30"/>
    </row>
    <row r="10" ht="16.5" customHeight="1">
      <c r="A10" s="170" t="s">
        <v>677</v>
      </c>
      <c r="B10" s="184">
        <v>1725.60869410973</v>
      </c>
      <c r="C10" s="170" t="s">
        <v>1050</v>
      </c>
      <c r="D10" s="27" t="s">
        <v>1051</v>
      </c>
      <c r="E10" s="34" t="s">
        <v>1052</v>
      </c>
      <c r="F10" s="188">
        <v>42584.0</v>
      </c>
      <c r="G10" s="34" t="s">
        <v>462</v>
      </c>
    </row>
    <row r="11" ht="16.5" customHeight="1">
      <c r="A11" s="170" t="s">
        <v>677</v>
      </c>
      <c r="B11" s="184">
        <v>1727.57820807038</v>
      </c>
      <c r="C11" s="170" t="s">
        <v>1065</v>
      </c>
      <c r="D11" s="27" t="s">
        <v>1066</v>
      </c>
      <c r="E11" s="34" t="s">
        <v>1068</v>
      </c>
      <c r="F11" s="188">
        <v>42584.0</v>
      </c>
      <c r="G11" s="34" t="s">
        <v>462</v>
      </c>
    </row>
    <row r="12" ht="16.5" customHeight="1">
      <c r="A12" s="170" t="s">
        <v>1069</v>
      </c>
      <c r="B12" s="184">
        <v>1734.59219055545</v>
      </c>
      <c r="C12" s="170" t="s">
        <v>1072</v>
      </c>
      <c r="D12" s="27" t="s">
        <v>982</v>
      </c>
      <c r="E12" s="34" t="s">
        <v>1075</v>
      </c>
      <c r="F12" s="188">
        <v>42583.0</v>
      </c>
      <c r="G12" s="34" t="s">
        <v>1077</v>
      </c>
    </row>
    <row r="13" ht="16.5" customHeight="1">
      <c r="A13" s="170" t="s">
        <v>1069</v>
      </c>
      <c r="B13" s="184">
        <v>1738.66409217507</v>
      </c>
      <c r="C13" s="170" t="s">
        <v>1080</v>
      </c>
      <c r="D13" s="27" t="s">
        <v>1081</v>
      </c>
      <c r="E13" s="34" t="s">
        <v>1083</v>
      </c>
      <c r="F13" s="188">
        <v>42583.0</v>
      </c>
      <c r="G13" s="34" t="s">
        <v>1077</v>
      </c>
    </row>
    <row r="14" ht="16.5" customHeight="1">
      <c r="A14" s="170" t="s">
        <v>687</v>
      </c>
      <c r="B14" s="184">
        <v>1740.32638372312</v>
      </c>
      <c r="C14" s="170" t="s">
        <v>1087</v>
      </c>
      <c r="D14" s="27" t="s">
        <v>1089</v>
      </c>
      <c r="E14" s="34" t="s">
        <v>1091</v>
      </c>
      <c r="F14" s="188">
        <v>42584.0</v>
      </c>
      <c r="G14" s="34" t="s">
        <v>1077</v>
      </c>
    </row>
    <row r="15" ht="14.25" customHeight="1">
      <c r="A15" s="192" t="s">
        <v>1094</v>
      </c>
      <c r="B15" s="11"/>
      <c r="C15" s="11"/>
      <c r="D15" s="11"/>
      <c r="E15" s="11"/>
      <c r="F15" s="11"/>
      <c r="G15" s="12"/>
    </row>
    <row r="16" ht="16.5" customHeight="1">
      <c r="A16" s="185" t="s">
        <v>687</v>
      </c>
      <c r="B16" s="184">
        <v>1740.4</v>
      </c>
      <c r="C16" s="170"/>
      <c r="D16" s="34" t="s">
        <v>1228</v>
      </c>
      <c r="E16" s="34" t="s">
        <v>1230</v>
      </c>
      <c r="F16" s="188">
        <v>42583.0</v>
      </c>
      <c r="G16" s="34" t="s">
        <v>1233</v>
      </c>
    </row>
    <row r="17" ht="16.5" customHeight="1">
      <c r="A17" s="170"/>
      <c r="B17" s="184">
        <v>1742.5</v>
      </c>
      <c r="C17" s="170"/>
      <c r="D17" s="34" t="s">
        <v>1235</v>
      </c>
      <c r="E17" s="34" t="s">
        <v>1238</v>
      </c>
      <c r="F17" s="188">
        <v>42529.0</v>
      </c>
      <c r="G17" s="34" t="s">
        <v>1241</v>
      </c>
    </row>
    <row r="18" ht="16.5" customHeight="1">
      <c r="A18" s="195" t="s">
        <v>1242</v>
      </c>
      <c r="B18" s="11"/>
      <c r="C18" s="11"/>
      <c r="D18" s="11"/>
      <c r="E18" s="11"/>
      <c r="F18" s="11"/>
      <c r="G18" s="12"/>
    </row>
    <row r="19" ht="16.5" customHeight="1">
      <c r="A19" s="170" t="s">
        <v>774</v>
      </c>
      <c r="B19" s="184">
        <v>1747.92446914893</v>
      </c>
      <c r="C19" s="170" t="s">
        <v>1249</v>
      </c>
      <c r="D19" s="27" t="s">
        <v>1250</v>
      </c>
      <c r="E19" s="34" t="s">
        <v>1252</v>
      </c>
      <c r="F19" s="188">
        <v>42531.0</v>
      </c>
      <c r="G19" s="34" t="s">
        <v>1254</v>
      </c>
    </row>
    <row r="20" ht="16.5" customHeight="1">
      <c r="A20" s="170" t="s">
        <v>774</v>
      </c>
      <c r="B20" s="184">
        <v>1748.62613972022</v>
      </c>
      <c r="C20" s="170" t="s">
        <v>1258</v>
      </c>
      <c r="D20" s="27" t="s">
        <v>1259</v>
      </c>
      <c r="E20" s="34" t="s">
        <v>1260</v>
      </c>
      <c r="F20" s="188">
        <v>42584.0</v>
      </c>
      <c r="G20" s="34" t="s">
        <v>1077</v>
      </c>
    </row>
    <row r="21" ht="16.5" customHeight="1">
      <c r="A21" s="170" t="s">
        <v>774</v>
      </c>
      <c r="B21" s="184">
        <v>1748.69031360839</v>
      </c>
      <c r="C21" s="170" t="s">
        <v>1264</v>
      </c>
      <c r="D21" s="27" t="s">
        <v>1265</v>
      </c>
      <c r="E21" s="34" t="s">
        <v>1266</v>
      </c>
      <c r="F21" s="188">
        <v>42577.0</v>
      </c>
      <c r="G21" s="34" t="s">
        <v>1267</v>
      </c>
    </row>
    <row r="22" ht="16.5" customHeight="1">
      <c r="A22" s="170" t="s">
        <v>784</v>
      </c>
      <c r="B22" s="184">
        <v>1752.73797117055</v>
      </c>
      <c r="C22" s="170" t="s">
        <v>1268</v>
      </c>
      <c r="D22" s="27" t="s">
        <v>1051</v>
      </c>
      <c r="E22" s="34" t="s">
        <v>1269</v>
      </c>
      <c r="F22" s="188">
        <v>42584.0</v>
      </c>
      <c r="G22" s="34" t="s">
        <v>1077</v>
      </c>
    </row>
    <row r="23" ht="16.5" customHeight="1">
      <c r="A23" s="187" t="s">
        <v>1272</v>
      </c>
      <c r="B23" s="11"/>
      <c r="C23" s="11"/>
      <c r="D23" s="11"/>
      <c r="E23" s="11"/>
      <c r="F23" s="11"/>
      <c r="G23" s="12"/>
    </row>
    <row r="24" ht="16.5" customHeight="1">
      <c r="A24" s="170" t="s">
        <v>815</v>
      </c>
      <c r="B24" s="184">
        <v>1760.80241491009</v>
      </c>
      <c r="C24" s="170" t="s">
        <v>1274</v>
      </c>
      <c r="D24" s="58" t="s">
        <v>1275</v>
      </c>
      <c r="E24" s="34" t="s">
        <v>1276</v>
      </c>
      <c r="F24" s="188">
        <v>42584.0</v>
      </c>
      <c r="G24" s="34" t="s">
        <v>1077</v>
      </c>
    </row>
    <row r="25" ht="16.5" customHeight="1">
      <c r="A25" s="185" t="s">
        <v>815</v>
      </c>
      <c r="B25" s="184">
        <v>1763.1</v>
      </c>
      <c r="C25" s="185" t="s">
        <v>1278</v>
      </c>
      <c r="D25" s="34" t="s">
        <v>1279</v>
      </c>
      <c r="E25" s="34" t="s">
        <v>1280</v>
      </c>
      <c r="F25" s="188">
        <v>42571.0</v>
      </c>
      <c r="G25" s="34" t="s">
        <v>1281</v>
      </c>
    </row>
    <row r="26" ht="16.5" customHeight="1">
      <c r="A26" s="182"/>
      <c r="B26" s="184">
        <v>1770.8850876893</v>
      </c>
      <c r="C26" s="170" t="s">
        <v>1282</v>
      </c>
      <c r="D26" s="30"/>
      <c r="E26" s="30"/>
      <c r="F26" s="186"/>
      <c r="G26" s="30"/>
    </row>
    <row r="27" ht="16.5" customHeight="1">
      <c r="A27" s="170" t="s">
        <v>1284</v>
      </c>
      <c r="B27" s="184">
        <v>1770.99506165712</v>
      </c>
      <c r="C27" s="170" t="s">
        <v>1285</v>
      </c>
      <c r="D27" s="27" t="s">
        <v>1286</v>
      </c>
      <c r="E27" s="34" t="s">
        <v>1287</v>
      </c>
      <c r="F27" s="188">
        <v>42633.0</v>
      </c>
      <c r="G27" s="34" t="s">
        <v>1288</v>
      </c>
    </row>
    <row r="28" ht="16.5" customHeight="1">
      <c r="A28" s="170" t="s">
        <v>1284</v>
      </c>
      <c r="B28" s="184">
        <v>1771.2972523914</v>
      </c>
      <c r="C28" s="170" t="s">
        <v>1291</v>
      </c>
      <c r="D28" s="27" t="s">
        <v>1293</v>
      </c>
      <c r="E28" s="34" t="s">
        <v>1287</v>
      </c>
      <c r="F28" s="188">
        <v>42633.0</v>
      </c>
      <c r="G28" s="34" t="s">
        <v>1288</v>
      </c>
    </row>
    <row r="29" ht="16.5" customHeight="1">
      <c r="A29" s="170" t="s">
        <v>196</v>
      </c>
      <c r="B29" s="184">
        <v>1782.44881776586</v>
      </c>
      <c r="C29" s="170" t="s">
        <v>1298</v>
      </c>
      <c r="D29" s="58" t="s">
        <v>1299</v>
      </c>
      <c r="E29" s="34" t="s">
        <v>1300</v>
      </c>
      <c r="F29" s="188">
        <v>42585.0</v>
      </c>
      <c r="G29" s="34" t="s">
        <v>1077</v>
      </c>
    </row>
    <row r="30" ht="16.5" customHeight="1">
      <c r="A30" s="185" t="s">
        <v>360</v>
      </c>
      <c r="B30" s="184">
        <v>1793.5</v>
      </c>
      <c r="C30" s="185" t="s">
        <v>1302</v>
      </c>
      <c r="D30" s="34" t="s">
        <v>1306</v>
      </c>
      <c r="E30" s="34" t="s">
        <v>1308</v>
      </c>
      <c r="F30" s="188">
        <v>42217.0</v>
      </c>
      <c r="G30" s="34" t="s">
        <v>1311</v>
      </c>
    </row>
    <row r="31" ht="16.5" customHeight="1">
      <c r="A31" s="170" t="s">
        <v>378</v>
      </c>
      <c r="B31" s="184">
        <v>1796.79834034625</v>
      </c>
      <c r="C31" s="170" t="s">
        <v>1314</v>
      </c>
      <c r="D31" s="34" t="s">
        <v>1315</v>
      </c>
      <c r="E31" s="34" t="s">
        <v>1316</v>
      </c>
      <c r="F31" s="188">
        <v>42585.0</v>
      </c>
      <c r="G31" s="34" t="s">
        <v>1077</v>
      </c>
    </row>
    <row r="32" ht="16.5" customHeight="1">
      <c r="A32" s="170" t="s">
        <v>378</v>
      </c>
      <c r="B32" s="184">
        <v>1797.21050746737</v>
      </c>
      <c r="C32" s="170" t="s">
        <v>1326</v>
      </c>
      <c r="D32" s="27" t="s">
        <v>991</v>
      </c>
      <c r="E32" s="34" t="s">
        <v>1316</v>
      </c>
      <c r="F32" s="188">
        <v>42585.0</v>
      </c>
      <c r="G32" s="34" t="s">
        <v>1077</v>
      </c>
    </row>
    <row r="33" ht="16.5" customHeight="1">
      <c r="A33" s="170" t="s">
        <v>378</v>
      </c>
      <c r="B33" s="184">
        <v>1798.15792735679</v>
      </c>
      <c r="C33" s="170" t="s">
        <v>1327</v>
      </c>
      <c r="D33" s="27" t="s">
        <v>991</v>
      </c>
      <c r="E33" s="34" t="s">
        <v>1316</v>
      </c>
      <c r="F33" s="188">
        <v>42585.0</v>
      </c>
      <c r="G33" s="34" t="s">
        <v>1077</v>
      </c>
    </row>
    <row r="34" ht="16.5" customHeight="1">
      <c r="A34" s="170" t="s">
        <v>378</v>
      </c>
      <c r="B34" s="184">
        <v>1798.49506942258</v>
      </c>
      <c r="C34" s="170" t="s">
        <v>1328</v>
      </c>
      <c r="D34" s="27" t="s">
        <v>1329</v>
      </c>
      <c r="E34" s="34" t="s">
        <v>1316</v>
      </c>
      <c r="F34" s="188">
        <v>42585.0</v>
      </c>
      <c r="G34" s="34" t="s">
        <v>1077</v>
      </c>
    </row>
    <row r="35" ht="16.5" customHeight="1">
      <c r="A35" s="170" t="s">
        <v>378</v>
      </c>
      <c r="B35" s="184">
        <v>1799.62345187076</v>
      </c>
      <c r="C35" s="170" t="s">
        <v>1330</v>
      </c>
      <c r="D35" s="34" t="s">
        <v>1331</v>
      </c>
      <c r="E35" s="34" t="s">
        <v>1332</v>
      </c>
      <c r="F35" s="188">
        <v>42579.0</v>
      </c>
      <c r="G35" s="34" t="s">
        <v>1267</v>
      </c>
    </row>
    <row r="36" ht="16.5" customHeight="1">
      <c r="A36" s="185" t="s">
        <v>378</v>
      </c>
      <c r="B36" s="184">
        <v>1801.8</v>
      </c>
      <c r="C36" s="185" t="s">
        <v>1333</v>
      </c>
      <c r="D36" s="34" t="s">
        <v>1334</v>
      </c>
      <c r="E36" s="34" t="s">
        <v>1335</v>
      </c>
      <c r="F36" s="188">
        <v>42558.0</v>
      </c>
      <c r="G36" s="34" t="s">
        <v>1336</v>
      </c>
    </row>
    <row r="37" ht="16.5" customHeight="1">
      <c r="A37" s="170" t="s">
        <v>1284</v>
      </c>
      <c r="B37" s="184">
        <v>1806.37002596437</v>
      </c>
      <c r="C37" s="170" t="s">
        <v>1337</v>
      </c>
      <c r="D37" s="27" t="s">
        <v>1338</v>
      </c>
      <c r="E37" s="34" t="s">
        <v>1339</v>
      </c>
      <c r="F37" s="188">
        <v>42566.0</v>
      </c>
      <c r="G37" s="34" t="s">
        <v>1336</v>
      </c>
    </row>
    <row r="38" ht="38.25" customHeight="1">
      <c r="A38" s="183" t="s">
        <v>1340</v>
      </c>
      <c r="B38" s="11"/>
      <c r="C38" s="11"/>
      <c r="D38" s="11"/>
      <c r="E38" s="11"/>
      <c r="F38" s="11"/>
      <c r="G38" s="12"/>
    </row>
    <row r="39" ht="16.5" customHeight="1">
      <c r="A39" s="170" t="s">
        <v>1284</v>
      </c>
      <c r="B39" s="184">
        <v>1819.22154227258</v>
      </c>
      <c r="C39" s="170" t="s">
        <v>1341</v>
      </c>
      <c r="D39" s="27" t="s">
        <v>1342</v>
      </c>
      <c r="E39" s="27" t="s">
        <v>1343</v>
      </c>
      <c r="F39" s="188">
        <v>42557.0</v>
      </c>
      <c r="G39" s="34" t="s">
        <v>1336</v>
      </c>
    </row>
    <row r="40" ht="16.5" customHeight="1">
      <c r="A40" s="202" t="s">
        <v>1344</v>
      </c>
      <c r="B40" s="11"/>
      <c r="C40" s="11"/>
      <c r="D40" s="11"/>
      <c r="E40" s="11"/>
      <c r="F40" s="11"/>
      <c r="G40" s="12"/>
    </row>
    <row r="41" ht="174.0" customHeight="1">
      <c r="A41" s="204" t="s">
        <v>1348</v>
      </c>
      <c r="B41" s="11"/>
      <c r="C41" s="11"/>
      <c r="D41" s="11"/>
      <c r="E41" s="11"/>
      <c r="F41" s="11"/>
      <c r="G41" s="12"/>
    </row>
    <row r="42" ht="16.5" customHeight="1">
      <c r="A42" s="210" t="s">
        <v>487</v>
      </c>
      <c r="B42" s="211">
        <v>1820.15939135999</v>
      </c>
      <c r="C42" s="210" t="s">
        <v>1360</v>
      </c>
      <c r="D42" s="26" t="s">
        <v>1120</v>
      </c>
      <c r="E42" s="62" t="s">
        <v>147</v>
      </c>
      <c r="F42" s="214">
        <v>42573.0</v>
      </c>
      <c r="G42" s="62" t="s">
        <v>1373</v>
      </c>
    </row>
    <row r="43" ht="16.5" customHeight="1">
      <c r="A43" s="210" t="s">
        <v>487</v>
      </c>
      <c r="B43" s="211">
        <v>1820.46056804875</v>
      </c>
      <c r="C43" s="210" t="s">
        <v>1377</v>
      </c>
      <c r="D43" s="26" t="s">
        <v>513</v>
      </c>
      <c r="E43" s="62" t="s">
        <v>147</v>
      </c>
      <c r="F43" s="214">
        <v>42573.0</v>
      </c>
      <c r="G43" s="62" t="s">
        <v>1373</v>
      </c>
    </row>
    <row r="44" ht="16.5" customHeight="1">
      <c r="A44" s="210" t="s">
        <v>487</v>
      </c>
      <c r="B44" s="211"/>
      <c r="C44" s="210" t="s">
        <v>1382</v>
      </c>
      <c r="D44" s="62" t="s">
        <v>1384</v>
      </c>
      <c r="E44" s="62" t="s">
        <v>1386</v>
      </c>
      <c r="F44" s="214">
        <v>42219.0</v>
      </c>
      <c r="G44" s="42" t="s">
        <v>1388</v>
      </c>
    </row>
    <row r="45" ht="16.5" customHeight="1">
      <c r="A45" s="210" t="s">
        <v>487</v>
      </c>
      <c r="B45" s="211"/>
      <c r="C45" s="210" t="s">
        <v>1391</v>
      </c>
      <c r="D45" s="62" t="s">
        <v>1392</v>
      </c>
      <c r="E45" s="62" t="s">
        <v>1393</v>
      </c>
      <c r="F45" s="214">
        <v>42219.0</v>
      </c>
      <c r="G45" s="42" t="s">
        <v>1388</v>
      </c>
    </row>
    <row r="46" ht="16.5" customHeight="1">
      <c r="A46" s="210" t="s">
        <v>487</v>
      </c>
      <c r="B46" s="211"/>
      <c r="C46" s="210" t="s">
        <v>1398</v>
      </c>
      <c r="D46" s="62" t="s">
        <v>1399</v>
      </c>
      <c r="E46" s="62" t="s">
        <v>39</v>
      </c>
      <c r="F46" s="214">
        <v>42219.0</v>
      </c>
      <c r="G46" s="42" t="s">
        <v>1388</v>
      </c>
    </row>
    <row r="47" ht="16.5" customHeight="1">
      <c r="A47" s="210" t="s">
        <v>487</v>
      </c>
      <c r="B47" s="211"/>
      <c r="C47" s="210" t="s">
        <v>1402</v>
      </c>
      <c r="D47" s="62" t="s">
        <v>1404</v>
      </c>
      <c r="E47" s="62" t="s">
        <v>1405</v>
      </c>
      <c r="F47" s="214">
        <v>42219.0</v>
      </c>
      <c r="G47" s="42" t="s">
        <v>1388</v>
      </c>
    </row>
    <row r="48" ht="16.5" customHeight="1">
      <c r="A48" s="210" t="s">
        <v>487</v>
      </c>
      <c r="B48" s="211"/>
      <c r="C48" s="210" t="s">
        <v>1406</v>
      </c>
      <c r="D48" s="62" t="s">
        <v>1407</v>
      </c>
      <c r="E48" s="61"/>
      <c r="F48" s="215"/>
      <c r="G48" s="61"/>
    </row>
    <row r="49" ht="16.5" customHeight="1">
      <c r="A49" s="216" t="s">
        <v>1419</v>
      </c>
      <c r="B49" s="211"/>
      <c r="C49" s="210"/>
      <c r="D49" s="62" t="s">
        <v>1441</v>
      </c>
      <c r="E49" s="62" t="s">
        <v>1442</v>
      </c>
      <c r="F49" s="214">
        <v>42557.0</v>
      </c>
      <c r="G49" s="42" t="s">
        <v>1336</v>
      </c>
    </row>
    <row r="50" ht="16.5" customHeight="1">
      <c r="A50" s="210" t="s">
        <v>487</v>
      </c>
      <c r="B50" s="211">
        <v>1820.57310126474</v>
      </c>
      <c r="C50" s="210" t="s">
        <v>1444</v>
      </c>
      <c r="D50" s="26" t="s">
        <v>991</v>
      </c>
      <c r="E50" s="62" t="s">
        <v>310</v>
      </c>
      <c r="F50" s="214">
        <v>42573.0</v>
      </c>
      <c r="G50" s="62" t="s">
        <v>1373</v>
      </c>
    </row>
    <row r="51" ht="16.5" customHeight="1">
      <c r="A51" s="210" t="s">
        <v>487</v>
      </c>
      <c r="B51" s="211">
        <v>1820.95976306072</v>
      </c>
      <c r="C51" s="210" t="s">
        <v>1445</v>
      </c>
      <c r="D51" s="26" t="s">
        <v>991</v>
      </c>
      <c r="E51" s="62" t="s">
        <v>310</v>
      </c>
      <c r="F51" s="214">
        <v>42573.0</v>
      </c>
      <c r="G51" s="62" t="s">
        <v>1373</v>
      </c>
    </row>
    <row r="52" ht="16.5" customHeight="1">
      <c r="A52" s="210" t="s">
        <v>487</v>
      </c>
      <c r="B52" s="211">
        <v>1821.73811782354</v>
      </c>
      <c r="C52" s="210" t="s">
        <v>1447</v>
      </c>
      <c r="D52" s="26" t="s">
        <v>991</v>
      </c>
      <c r="E52" s="62" t="s">
        <v>310</v>
      </c>
      <c r="F52" s="214">
        <v>42573.0</v>
      </c>
      <c r="G52" s="62" t="s">
        <v>1373</v>
      </c>
    </row>
    <row r="53" ht="16.5" customHeight="1">
      <c r="A53" s="210" t="s">
        <v>487</v>
      </c>
      <c r="B53" s="211">
        <v>1823.91617529415</v>
      </c>
      <c r="C53" s="210" t="s">
        <v>1448</v>
      </c>
      <c r="D53" s="26" t="s">
        <v>342</v>
      </c>
      <c r="E53" s="62" t="s">
        <v>310</v>
      </c>
      <c r="F53" s="214">
        <v>42573.0</v>
      </c>
      <c r="G53" s="62" t="s">
        <v>1373</v>
      </c>
    </row>
    <row r="54" ht="16.5" customHeight="1">
      <c r="A54" s="210" t="s">
        <v>487</v>
      </c>
      <c r="B54" s="211">
        <v>1824.15880397557</v>
      </c>
      <c r="C54" s="210" t="s">
        <v>1454</v>
      </c>
      <c r="D54" s="26" t="s">
        <v>342</v>
      </c>
      <c r="E54" s="62" t="s">
        <v>310</v>
      </c>
      <c r="F54" s="214">
        <v>42573.0</v>
      </c>
      <c r="G54" s="62" t="s">
        <v>1373</v>
      </c>
    </row>
    <row r="55" ht="16.5" customHeight="1">
      <c r="A55" s="210" t="s">
        <v>516</v>
      </c>
      <c r="B55" s="211">
        <v>1824.87831322883</v>
      </c>
      <c r="C55" s="210" t="s">
        <v>1458</v>
      </c>
      <c r="D55" s="26" t="s">
        <v>342</v>
      </c>
      <c r="E55" s="62" t="s">
        <v>310</v>
      </c>
      <c r="F55" s="214">
        <v>42573.0</v>
      </c>
      <c r="G55" s="62" t="s">
        <v>1373</v>
      </c>
    </row>
    <row r="56" ht="16.5" customHeight="1">
      <c r="A56" s="210" t="s">
        <v>516</v>
      </c>
      <c r="B56" s="211">
        <v>1826.97577922951</v>
      </c>
      <c r="C56" s="210" t="s">
        <v>1464</v>
      </c>
      <c r="D56" s="62" t="s">
        <v>1465</v>
      </c>
      <c r="E56" s="62" t="s">
        <v>310</v>
      </c>
      <c r="F56" s="214">
        <v>42573.0</v>
      </c>
      <c r="G56" s="62" t="s">
        <v>1373</v>
      </c>
    </row>
    <row r="57" ht="16.5" customHeight="1">
      <c r="A57" s="210" t="s">
        <v>554</v>
      </c>
      <c r="B57" s="211">
        <v>1832.82652459909</v>
      </c>
      <c r="C57" s="210" t="s">
        <v>1466</v>
      </c>
      <c r="D57" s="26" t="s">
        <v>1467</v>
      </c>
      <c r="E57" s="62" t="s">
        <v>1468</v>
      </c>
      <c r="F57" s="214">
        <v>42573.0</v>
      </c>
      <c r="G57" s="62" t="s">
        <v>1373</v>
      </c>
    </row>
    <row r="58" ht="16.5" customHeight="1">
      <c r="A58" s="219" t="s">
        <v>1469</v>
      </c>
      <c r="B58" s="11"/>
      <c r="C58" s="11"/>
      <c r="D58" s="11"/>
      <c r="E58" s="11"/>
      <c r="F58" s="11"/>
      <c r="G58" s="12"/>
    </row>
    <row r="59" ht="16.5" customHeight="1">
      <c r="A59" s="170" t="s">
        <v>1479</v>
      </c>
      <c r="B59" s="184">
        <v>1853.57608697497</v>
      </c>
      <c r="C59" s="170" t="s">
        <v>1480</v>
      </c>
      <c r="D59" s="58" t="s">
        <v>1481</v>
      </c>
      <c r="E59" s="34" t="s">
        <v>1483</v>
      </c>
      <c r="F59" s="188">
        <v>42587.0</v>
      </c>
      <c r="G59" s="34" t="s">
        <v>1077</v>
      </c>
    </row>
    <row r="60" ht="16.5" customHeight="1">
      <c r="A60" s="170" t="s">
        <v>863</v>
      </c>
      <c r="B60" s="184">
        <v>1869.60869287272</v>
      </c>
      <c r="C60" s="170" t="s">
        <v>1486</v>
      </c>
      <c r="D60" s="27" t="s">
        <v>1487</v>
      </c>
      <c r="E60" s="34" t="s">
        <v>1489</v>
      </c>
      <c r="F60" s="188">
        <v>42588.0</v>
      </c>
      <c r="G60" s="34" t="s">
        <v>1077</v>
      </c>
    </row>
    <row r="61" ht="16.5" customHeight="1">
      <c r="A61" s="185" t="s">
        <v>1493</v>
      </c>
      <c r="B61" s="184">
        <v>4.4</v>
      </c>
      <c r="C61" s="185" t="s">
        <v>1495</v>
      </c>
      <c r="D61" s="34" t="s">
        <v>1496</v>
      </c>
      <c r="E61" s="34" t="s">
        <v>1497</v>
      </c>
      <c r="F61" s="188">
        <v>42591.0</v>
      </c>
      <c r="G61" s="34" t="s">
        <v>462</v>
      </c>
    </row>
    <row r="62" ht="16.5" customHeight="1">
      <c r="A62" s="185" t="s">
        <v>1493</v>
      </c>
      <c r="B62" s="184">
        <v>5.2</v>
      </c>
      <c r="C62" s="185" t="s">
        <v>1502</v>
      </c>
      <c r="D62" s="34" t="s">
        <v>1503</v>
      </c>
      <c r="E62" s="34" t="s">
        <v>1504</v>
      </c>
      <c r="F62" s="188">
        <v>42591.0</v>
      </c>
      <c r="G62" s="34" t="s">
        <v>462</v>
      </c>
    </row>
    <row r="63" ht="16.5" customHeight="1">
      <c r="A63" s="185" t="s">
        <v>1507</v>
      </c>
      <c r="B63" s="184">
        <v>9.2</v>
      </c>
      <c r="C63" s="170" t="s">
        <v>1509</v>
      </c>
      <c r="D63" s="58" t="s">
        <v>1511</v>
      </c>
      <c r="E63" s="34" t="s">
        <v>1512</v>
      </c>
      <c r="F63" s="188">
        <v>42576.0</v>
      </c>
      <c r="G63" s="34" t="s">
        <v>1513</v>
      </c>
    </row>
    <row r="64" ht="16.5" customHeight="1">
      <c r="A64" s="185" t="s">
        <v>1507</v>
      </c>
      <c r="B64" s="184">
        <v>10.2</v>
      </c>
      <c r="C64" s="170"/>
      <c r="D64" s="34" t="s">
        <v>1515</v>
      </c>
      <c r="E64" s="34" t="s">
        <v>1516</v>
      </c>
      <c r="F64" s="188">
        <v>42609.0</v>
      </c>
      <c r="G64" s="34" t="s">
        <v>137</v>
      </c>
    </row>
    <row r="65" ht="16.5" customHeight="1">
      <c r="A65" s="185" t="s">
        <v>1521</v>
      </c>
      <c r="B65" s="184">
        <v>15.3</v>
      </c>
      <c r="C65" s="170" t="s">
        <v>1522</v>
      </c>
      <c r="D65" s="58" t="s">
        <v>1524</v>
      </c>
      <c r="E65" s="34" t="s">
        <v>1525</v>
      </c>
      <c r="F65" s="188">
        <v>42591.0</v>
      </c>
      <c r="G65" s="34" t="s">
        <v>462</v>
      </c>
    </row>
    <row r="66" ht="16.5" customHeight="1">
      <c r="A66" s="170" t="s">
        <v>895</v>
      </c>
      <c r="B66" s="184">
        <v>1878.07568921333</v>
      </c>
      <c r="C66" s="170" t="s">
        <v>1529</v>
      </c>
      <c r="D66" s="27" t="s">
        <v>1531</v>
      </c>
      <c r="E66" s="34" t="s">
        <v>997</v>
      </c>
      <c r="F66" s="188">
        <v>42620.0</v>
      </c>
      <c r="G66" s="34" t="s">
        <v>1534</v>
      </c>
    </row>
    <row r="67" ht="16.5" customHeight="1">
      <c r="A67" s="170" t="s">
        <v>878</v>
      </c>
      <c r="B67" s="184">
        <v>1886.84635615269</v>
      </c>
      <c r="C67" s="170" t="s">
        <v>1535</v>
      </c>
      <c r="D67" s="34" t="s">
        <v>1537</v>
      </c>
      <c r="E67" s="34" t="s">
        <v>1538</v>
      </c>
      <c r="F67" s="188">
        <v>42620.0</v>
      </c>
      <c r="G67" s="34" t="s">
        <v>1534</v>
      </c>
    </row>
    <row r="68" ht="16.5" customHeight="1">
      <c r="A68" s="170" t="s">
        <v>938</v>
      </c>
      <c r="B68" s="184">
        <v>1888.92765342392</v>
      </c>
      <c r="C68" s="170" t="s">
        <v>1546</v>
      </c>
      <c r="D68" s="27" t="s">
        <v>1547</v>
      </c>
      <c r="E68" s="34" t="s">
        <v>1548</v>
      </c>
      <c r="F68" s="188">
        <v>42208.0</v>
      </c>
      <c r="G68" s="34" t="s">
        <v>1549</v>
      </c>
    </row>
    <row r="69" ht="16.5" customHeight="1">
      <c r="A69" s="170" t="s">
        <v>938</v>
      </c>
      <c r="B69" s="184">
        <v>1889.99550931756</v>
      </c>
      <c r="C69" s="170" t="s">
        <v>1550</v>
      </c>
      <c r="D69" s="34" t="s">
        <v>1547</v>
      </c>
      <c r="E69" s="34" t="s">
        <v>1548</v>
      </c>
      <c r="F69" s="188">
        <v>42208.0</v>
      </c>
      <c r="G69" s="34" t="s">
        <v>1549</v>
      </c>
    </row>
    <row r="70" ht="16.5" customHeight="1">
      <c r="A70" s="170" t="s">
        <v>951</v>
      </c>
      <c r="B70" s="184">
        <v>1894.09604714508</v>
      </c>
      <c r="C70" s="170" t="s">
        <v>1551</v>
      </c>
      <c r="D70" s="27" t="s">
        <v>513</v>
      </c>
      <c r="E70" s="34" t="s">
        <v>1006</v>
      </c>
      <c r="F70" s="188">
        <v>42620.0</v>
      </c>
      <c r="G70" s="34" t="s">
        <v>1534</v>
      </c>
    </row>
    <row r="71" ht="16.5" customHeight="1">
      <c r="A71" s="170" t="s">
        <v>951</v>
      </c>
      <c r="B71" s="184">
        <v>1896.75115044922</v>
      </c>
      <c r="C71" s="170" t="s">
        <v>1552</v>
      </c>
      <c r="D71" s="27" t="s">
        <v>1120</v>
      </c>
      <c r="E71" s="34" t="s">
        <v>1553</v>
      </c>
      <c r="F71" s="188">
        <v>42589.0</v>
      </c>
      <c r="G71" s="34" t="s">
        <v>1077</v>
      </c>
    </row>
    <row r="72" ht="16.5" customHeight="1">
      <c r="A72" s="170" t="s">
        <v>951</v>
      </c>
      <c r="B72" s="184">
        <v>1896.905052299</v>
      </c>
      <c r="C72" s="170" t="s">
        <v>1554</v>
      </c>
      <c r="D72" s="27" t="s">
        <v>982</v>
      </c>
      <c r="E72" s="34" t="s">
        <v>1555</v>
      </c>
      <c r="F72" s="188">
        <v>42208.0</v>
      </c>
      <c r="G72" s="34" t="s">
        <v>1549</v>
      </c>
    </row>
    <row r="73" ht="16.5" customHeight="1">
      <c r="A73" s="170" t="s">
        <v>951</v>
      </c>
      <c r="B73" s="184">
        <v>1899.34265380154</v>
      </c>
      <c r="C73" s="170" t="s">
        <v>1558</v>
      </c>
      <c r="D73" s="27" t="s">
        <v>1560</v>
      </c>
      <c r="E73" s="30"/>
      <c r="F73" s="186"/>
      <c r="G73" s="30"/>
    </row>
    <row r="74" ht="16.5" customHeight="1">
      <c r="A74" s="170" t="s">
        <v>951</v>
      </c>
      <c r="B74" s="184">
        <v>1899.87345409326</v>
      </c>
      <c r="C74" s="170" t="s">
        <v>1565</v>
      </c>
      <c r="D74" s="27" t="s">
        <v>1566</v>
      </c>
      <c r="E74" s="34" t="s">
        <v>1568</v>
      </c>
      <c r="F74" s="188">
        <v>42589.0</v>
      </c>
      <c r="G74" s="34" t="s">
        <v>1077</v>
      </c>
    </row>
    <row r="75" ht="16.5" customHeight="1">
      <c r="A75" s="170" t="s">
        <v>1016</v>
      </c>
      <c r="B75" s="184">
        <v>1900.09321774075</v>
      </c>
      <c r="C75" s="170" t="s">
        <v>1573</v>
      </c>
      <c r="D75" s="27" t="s">
        <v>1547</v>
      </c>
      <c r="E75" s="30"/>
      <c r="F75" s="186"/>
      <c r="G75" s="30"/>
    </row>
    <row r="76" ht="16.5" customHeight="1">
      <c r="A76" s="170" t="s">
        <v>1016</v>
      </c>
      <c r="B76" s="184">
        <v>1900.85673614625</v>
      </c>
      <c r="C76" s="170" t="s">
        <v>1579</v>
      </c>
      <c r="D76" s="27" t="s">
        <v>1580</v>
      </c>
      <c r="E76" s="34" t="s">
        <v>1581</v>
      </c>
      <c r="F76" s="188">
        <v>42589.0</v>
      </c>
      <c r="G76" s="34" t="s">
        <v>1077</v>
      </c>
    </row>
    <row r="77" ht="16.5" customHeight="1">
      <c r="A77" s="170" t="s">
        <v>1016</v>
      </c>
      <c r="B77" s="184">
        <v>1904.13201044371</v>
      </c>
      <c r="C77" s="170" t="s">
        <v>1586</v>
      </c>
      <c r="D77" s="27" t="s">
        <v>1588</v>
      </c>
      <c r="E77" s="34" t="s">
        <v>1589</v>
      </c>
      <c r="F77" s="188">
        <v>42580.0</v>
      </c>
      <c r="G77" s="34" t="s">
        <v>1590</v>
      </c>
    </row>
    <row r="78" ht="16.5" customHeight="1">
      <c r="A78" s="170" t="s">
        <v>1592</v>
      </c>
      <c r="B78" s="184">
        <v>1908.35755349934</v>
      </c>
      <c r="C78" s="170" t="s">
        <v>1595</v>
      </c>
      <c r="D78" s="102" t="s">
        <v>1597</v>
      </c>
      <c r="E78" s="34" t="s">
        <v>1599</v>
      </c>
      <c r="F78" s="188">
        <v>42582.0</v>
      </c>
      <c r="G78" s="34" t="s">
        <v>1267</v>
      </c>
    </row>
    <row r="79" ht="16.5" customHeight="1">
      <c r="A79" s="170" t="s">
        <v>1592</v>
      </c>
      <c r="B79" s="184">
        <v>1908.50282557656</v>
      </c>
      <c r="C79" s="170" t="s">
        <v>1603</v>
      </c>
      <c r="D79" s="102" t="s">
        <v>1597</v>
      </c>
      <c r="E79" s="34" t="s">
        <v>1599</v>
      </c>
      <c r="F79" s="188">
        <v>42592.0</v>
      </c>
      <c r="G79" s="34" t="s">
        <v>462</v>
      </c>
    </row>
    <row r="80" ht="16.5" customHeight="1">
      <c r="A80" s="170" t="s">
        <v>1592</v>
      </c>
      <c r="B80" s="184">
        <v>1909.01221049357</v>
      </c>
      <c r="C80" s="170" t="s">
        <v>1611</v>
      </c>
      <c r="D80" s="102" t="s">
        <v>1612</v>
      </c>
      <c r="E80" s="34" t="s">
        <v>1599</v>
      </c>
      <c r="F80" s="188">
        <v>42592.0</v>
      </c>
      <c r="G80" s="34" t="s">
        <v>462</v>
      </c>
    </row>
    <row r="81" ht="16.5" customHeight="1">
      <c r="A81" s="170" t="s">
        <v>89</v>
      </c>
      <c r="B81" s="184">
        <v>1915.09095023132</v>
      </c>
      <c r="C81" s="170" t="s">
        <v>1615</v>
      </c>
      <c r="D81" s="102" t="s">
        <v>1616</v>
      </c>
      <c r="E81" s="34" t="s">
        <v>1599</v>
      </c>
      <c r="F81" s="188">
        <v>42592.0</v>
      </c>
      <c r="G81" s="34" t="s">
        <v>462</v>
      </c>
    </row>
    <row r="82" ht="16.5" customHeight="1">
      <c r="A82" s="170" t="s">
        <v>126</v>
      </c>
      <c r="B82" s="184">
        <v>1922.61137204747</v>
      </c>
      <c r="C82" s="170" t="s">
        <v>1617</v>
      </c>
      <c r="D82" s="102" t="s">
        <v>1618</v>
      </c>
      <c r="E82" s="34" t="s">
        <v>1599</v>
      </c>
      <c r="F82" s="188">
        <v>42592.0</v>
      </c>
      <c r="G82" s="34" t="s">
        <v>462</v>
      </c>
    </row>
    <row r="83" ht="16.5" customHeight="1">
      <c r="A83" s="170" t="s">
        <v>126</v>
      </c>
      <c r="B83" s="184">
        <v>1922.80581962025</v>
      </c>
      <c r="C83" s="170" t="s">
        <v>1619</v>
      </c>
      <c r="D83" s="102" t="s">
        <v>1618</v>
      </c>
      <c r="E83" s="34" t="s">
        <v>1599</v>
      </c>
      <c r="F83" s="188">
        <v>42592.0</v>
      </c>
      <c r="G83" s="34" t="s">
        <v>462</v>
      </c>
    </row>
    <row r="84" ht="16.5" customHeight="1">
      <c r="A84" s="170" t="s">
        <v>1620</v>
      </c>
      <c r="B84" s="184">
        <v>1927.83803750709</v>
      </c>
      <c r="C84" s="170" t="s">
        <v>1621</v>
      </c>
      <c r="D84" s="34" t="s">
        <v>1623</v>
      </c>
      <c r="E84" s="34" t="s">
        <v>1599</v>
      </c>
      <c r="F84" s="188">
        <v>42592.0</v>
      </c>
      <c r="G84" s="34" t="s">
        <v>462</v>
      </c>
    </row>
    <row r="85" ht="16.5" customHeight="1">
      <c r="A85" s="170" t="s">
        <v>1620</v>
      </c>
      <c r="B85" s="184">
        <v>1928.62323725066</v>
      </c>
      <c r="C85" s="170" t="s">
        <v>1628</v>
      </c>
      <c r="D85" s="58" t="s">
        <v>1629</v>
      </c>
      <c r="E85" s="34" t="s">
        <v>1599</v>
      </c>
      <c r="F85" s="188">
        <v>42592.0</v>
      </c>
      <c r="G85" s="34" t="s">
        <v>462</v>
      </c>
    </row>
    <row r="86" ht="16.5" customHeight="1">
      <c r="A86" s="170" t="s">
        <v>143</v>
      </c>
      <c r="B86" s="184">
        <v>1930.76613154203</v>
      </c>
      <c r="C86" s="170" t="s">
        <v>1634</v>
      </c>
      <c r="D86" s="102" t="s">
        <v>1635</v>
      </c>
      <c r="E86" s="34" t="s">
        <v>1599</v>
      </c>
      <c r="F86" s="188">
        <v>42592.0</v>
      </c>
      <c r="G86" s="34" t="s">
        <v>462</v>
      </c>
    </row>
    <row r="87" ht="16.5" customHeight="1">
      <c r="A87" s="170" t="s">
        <v>143</v>
      </c>
      <c r="B87" s="184">
        <v>1931.78295220328</v>
      </c>
      <c r="C87" s="170" t="s">
        <v>1640</v>
      </c>
      <c r="D87" s="34" t="s">
        <v>1641</v>
      </c>
      <c r="E87" s="34" t="s">
        <v>1642</v>
      </c>
      <c r="F87" s="188">
        <v>42628.0</v>
      </c>
      <c r="G87" s="34" t="s">
        <v>1645</v>
      </c>
    </row>
    <row r="88" ht="16.5" customHeight="1">
      <c r="A88" s="170" t="s">
        <v>143</v>
      </c>
      <c r="B88" s="184">
        <v>1932.80650255467</v>
      </c>
      <c r="C88" s="170" t="s">
        <v>1650</v>
      </c>
      <c r="D88" s="102" t="s">
        <v>1651</v>
      </c>
      <c r="E88" s="34" t="s">
        <v>1599</v>
      </c>
      <c r="F88" s="188">
        <v>42592.0</v>
      </c>
      <c r="G88" s="34" t="s">
        <v>462</v>
      </c>
    </row>
    <row r="89" ht="16.5" customHeight="1">
      <c r="A89" s="170" t="s">
        <v>143</v>
      </c>
      <c r="B89" s="184">
        <v>1935.76357035825</v>
      </c>
      <c r="C89" s="170" t="s">
        <v>1654</v>
      </c>
      <c r="D89" s="34" t="s">
        <v>1656</v>
      </c>
      <c r="E89" s="34" t="s">
        <v>1658</v>
      </c>
      <c r="F89" s="188">
        <v>42592.0</v>
      </c>
      <c r="G89" s="34" t="s">
        <v>462</v>
      </c>
    </row>
    <row r="90" ht="16.5" customHeight="1">
      <c r="A90" s="170" t="s">
        <v>198</v>
      </c>
      <c r="B90" s="184">
        <v>1938.91860365904</v>
      </c>
      <c r="C90" s="170" t="s">
        <v>1662</v>
      </c>
      <c r="D90" s="27" t="s">
        <v>1664</v>
      </c>
      <c r="E90" s="34" t="s">
        <v>1599</v>
      </c>
      <c r="F90" s="188">
        <v>42592.0</v>
      </c>
      <c r="G90" s="34" t="s">
        <v>462</v>
      </c>
    </row>
    <row r="91" ht="16.5" customHeight="1">
      <c r="A91" s="170" t="s">
        <v>198</v>
      </c>
      <c r="B91" s="184">
        <v>1939.09785160283</v>
      </c>
      <c r="C91" s="170" t="s">
        <v>1666</v>
      </c>
      <c r="D91" s="102" t="s">
        <v>1668</v>
      </c>
      <c r="E91" s="34" t="s">
        <v>1599</v>
      </c>
      <c r="F91" s="188">
        <v>42592.0</v>
      </c>
      <c r="G91" s="34" t="s">
        <v>462</v>
      </c>
    </row>
    <row r="92" ht="16.5" customHeight="1">
      <c r="A92" s="170" t="s">
        <v>198</v>
      </c>
      <c r="B92" s="184">
        <v>1939.49736982171</v>
      </c>
      <c r="C92" s="170" t="s">
        <v>1669</v>
      </c>
      <c r="D92" s="34" t="s">
        <v>1670</v>
      </c>
      <c r="E92" s="34" t="s">
        <v>1599</v>
      </c>
      <c r="F92" s="188">
        <v>42592.0</v>
      </c>
      <c r="G92" s="34" t="s">
        <v>462</v>
      </c>
    </row>
    <row r="93" ht="16.5" customHeight="1">
      <c r="A93" s="170" t="s">
        <v>198</v>
      </c>
      <c r="B93" s="184">
        <v>1939.83641318304</v>
      </c>
      <c r="C93" s="170" t="s">
        <v>1671</v>
      </c>
      <c r="D93" s="102" t="s">
        <v>1672</v>
      </c>
      <c r="E93" s="34" t="s">
        <v>1599</v>
      </c>
      <c r="F93" s="188">
        <v>42592.0</v>
      </c>
      <c r="G93" s="34" t="s">
        <v>462</v>
      </c>
    </row>
    <row r="94" ht="16.5" customHeight="1">
      <c r="A94" s="170" t="s">
        <v>198</v>
      </c>
      <c r="B94" s="184">
        <v>1940.7176323302</v>
      </c>
      <c r="C94" s="170" t="s">
        <v>1673</v>
      </c>
      <c r="D94" s="102" t="s">
        <v>1674</v>
      </c>
      <c r="E94" s="34" t="s">
        <v>1599</v>
      </c>
      <c r="F94" s="188">
        <v>42592.0</v>
      </c>
      <c r="G94" s="34" t="s">
        <v>462</v>
      </c>
    </row>
    <row r="95" ht="16.5" customHeight="1">
      <c r="A95" s="170" t="s">
        <v>198</v>
      </c>
      <c r="B95" s="184">
        <v>1940.89229209854</v>
      </c>
      <c r="C95" s="170" t="s">
        <v>1675</v>
      </c>
      <c r="D95" s="102" t="s">
        <v>1674</v>
      </c>
      <c r="E95" s="34" t="s">
        <v>1599</v>
      </c>
      <c r="F95" s="188">
        <v>42592.0</v>
      </c>
      <c r="G95" s="34" t="s">
        <v>462</v>
      </c>
    </row>
    <row r="96" ht="16.5" customHeight="1">
      <c r="A96" s="185" t="s">
        <v>198</v>
      </c>
      <c r="B96" s="184">
        <v>1941.7</v>
      </c>
      <c r="C96" s="170"/>
      <c r="D96" s="75" t="s">
        <v>1676</v>
      </c>
      <c r="E96" s="34" t="s">
        <v>1678</v>
      </c>
      <c r="F96" s="188">
        <v>42231.0</v>
      </c>
      <c r="G96" s="34" t="s">
        <v>1681</v>
      </c>
    </row>
    <row r="97" ht="16.5" customHeight="1">
      <c r="A97" s="170" t="s">
        <v>198</v>
      </c>
      <c r="B97" s="184">
        <v>1943.96746358801</v>
      </c>
      <c r="C97" s="170" t="s">
        <v>1682</v>
      </c>
      <c r="D97" s="58" t="s">
        <v>1684</v>
      </c>
      <c r="E97" s="34" t="s">
        <v>1599</v>
      </c>
      <c r="F97" s="188">
        <v>42583.0</v>
      </c>
      <c r="G97" s="34" t="s">
        <v>1267</v>
      </c>
    </row>
    <row r="98" ht="16.5" customHeight="1">
      <c r="A98" s="170" t="s">
        <v>232</v>
      </c>
      <c r="B98" s="184">
        <v>1944.67421185684</v>
      </c>
      <c r="C98" s="170" t="s">
        <v>1688</v>
      </c>
      <c r="D98" s="102" t="s">
        <v>1689</v>
      </c>
      <c r="E98" s="34" t="s">
        <v>1692</v>
      </c>
      <c r="F98" s="188">
        <v>42593.0</v>
      </c>
      <c r="G98" s="34" t="s">
        <v>462</v>
      </c>
    </row>
    <row r="99" ht="16.5" customHeight="1">
      <c r="A99" s="170" t="s">
        <v>232</v>
      </c>
      <c r="B99" s="184">
        <v>1947.69055449328</v>
      </c>
      <c r="C99" s="170" t="s">
        <v>1694</v>
      </c>
      <c r="D99" s="34" t="s">
        <v>513</v>
      </c>
      <c r="E99" s="34" t="s">
        <v>1696</v>
      </c>
      <c r="F99" s="188">
        <v>42611.0</v>
      </c>
      <c r="G99" s="34" t="s">
        <v>137</v>
      </c>
    </row>
    <row r="100" ht="16.5" customHeight="1">
      <c r="A100" s="182"/>
      <c r="B100" s="184">
        <v>1950.0838500885</v>
      </c>
      <c r="C100" s="170" t="s">
        <v>1698</v>
      </c>
      <c r="D100" s="30"/>
      <c r="E100" s="30"/>
      <c r="F100" s="186"/>
      <c r="G100" s="30"/>
    </row>
    <row r="101" ht="16.5" customHeight="1">
      <c r="A101" s="170" t="s">
        <v>1701</v>
      </c>
      <c r="B101" s="184">
        <v>1956.31129671626</v>
      </c>
      <c r="C101" s="170" t="s">
        <v>1704</v>
      </c>
      <c r="D101" s="102" t="s">
        <v>1707</v>
      </c>
      <c r="E101" s="34" t="s">
        <v>1710</v>
      </c>
      <c r="F101" s="188">
        <v>42593.0</v>
      </c>
      <c r="G101" s="34" t="s">
        <v>462</v>
      </c>
    </row>
    <row r="102" ht="16.5" customHeight="1">
      <c r="A102" s="170" t="s">
        <v>247</v>
      </c>
      <c r="B102" s="184">
        <v>1959.56188344836</v>
      </c>
      <c r="C102" s="170" t="s">
        <v>1714</v>
      </c>
      <c r="D102" s="27" t="s">
        <v>1716</v>
      </c>
      <c r="E102" s="34" t="s">
        <v>1718</v>
      </c>
      <c r="F102" s="188">
        <v>42612.0</v>
      </c>
      <c r="G102" s="34" t="s">
        <v>137</v>
      </c>
    </row>
    <row r="103" ht="16.5" customHeight="1">
      <c r="A103" s="170"/>
      <c r="B103" s="171" t="s">
        <v>1720</v>
      </c>
      <c r="C103" s="170"/>
      <c r="D103" s="34" t="s">
        <v>513</v>
      </c>
      <c r="E103" s="34" t="s">
        <v>1723</v>
      </c>
      <c r="F103" s="188">
        <v>42612.0</v>
      </c>
      <c r="G103" s="34" t="s">
        <v>137</v>
      </c>
    </row>
    <row r="104" ht="16.5" customHeight="1">
      <c r="A104" s="170" t="s">
        <v>247</v>
      </c>
      <c r="B104" s="184">
        <v>1960.45382900423</v>
      </c>
      <c r="C104" s="170" t="s">
        <v>1727</v>
      </c>
      <c r="D104" s="27" t="s">
        <v>342</v>
      </c>
      <c r="E104" s="34" t="s">
        <v>1728</v>
      </c>
      <c r="F104" s="188">
        <v>42593.0</v>
      </c>
      <c r="G104" s="34" t="s">
        <v>462</v>
      </c>
    </row>
    <row r="105" ht="16.5" customHeight="1">
      <c r="A105" s="170" t="s">
        <v>247</v>
      </c>
      <c r="B105" s="184">
        <v>1960.67858765815</v>
      </c>
      <c r="C105" s="170" t="s">
        <v>1731</v>
      </c>
      <c r="D105" s="27" t="s">
        <v>342</v>
      </c>
      <c r="E105" s="34" t="s">
        <v>1732</v>
      </c>
      <c r="F105" s="188">
        <v>42593.0</v>
      </c>
      <c r="G105" s="34" t="s">
        <v>462</v>
      </c>
    </row>
    <row r="106" ht="16.5" customHeight="1">
      <c r="A106" s="170" t="s">
        <v>247</v>
      </c>
      <c r="B106" s="184">
        <v>1963.18791696022</v>
      </c>
      <c r="C106" s="170" t="s">
        <v>1736</v>
      </c>
      <c r="D106" s="27" t="s">
        <v>1737</v>
      </c>
      <c r="E106" s="34" t="s">
        <v>1738</v>
      </c>
      <c r="F106" s="188">
        <v>42593.0</v>
      </c>
      <c r="G106" s="34" t="s">
        <v>462</v>
      </c>
    </row>
    <row r="107" ht="16.5" customHeight="1">
      <c r="A107" s="170" t="s">
        <v>252</v>
      </c>
      <c r="B107" s="184">
        <v>1969.50056098329</v>
      </c>
      <c r="C107" s="170" t="s">
        <v>1743</v>
      </c>
      <c r="D107" s="27" t="s">
        <v>1745</v>
      </c>
      <c r="E107" s="34" t="s">
        <v>1747</v>
      </c>
      <c r="F107" s="188">
        <v>42593.0</v>
      </c>
      <c r="G107" s="34" t="s">
        <v>462</v>
      </c>
    </row>
    <row r="108" ht="16.5" customHeight="1">
      <c r="A108" s="170" t="s">
        <v>252</v>
      </c>
      <c r="B108" s="184">
        <v>1969.5918556558</v>
      </c>
      <c r="C108" s="170" t="s">
        <v>1748</v>
      </c>
      <c r="D108" s="27" t="s">
        <v>1749</v>
      </c>
      <c r="E108" s="34" t="s">
        <v>1750</v>
      </c>
      <c r="F108" s="188">
        <v>42241.0</v>
      </c>
      <c r="G108" s="34" t="s">
        <v>1751</v>
      </c>
    </row>
    <row r="109" ht="16.5" customHeight="1">
      <c r="A109" s="170" t="s">
        <v>252</v>
      </c>
      <c r="B109" s="184">
        <v>1970.54117463843</v>
      </c>
      <c r="C109" s="170" t="s">
        <v>1752</v>
      </c>
      <c r="D109" s="27" t="s">
        <v>1753</v>
      </c>
      <c r="E109" s="34" t="s">
        <v>1754</v>
      </c>
      <c r="F109" s="188">
        <v>42593.0</v>
      </c>
      <c r="G109" s="34" t="s">
        <v>462</v>
      </c>
    </row>
    <row r="110" ht="16.5" customHeight="1">
      <c r="A110" s="170" t="s">
        <v>258</v>
      </c>
      <c r="B110" s="184">
        <v>1973.73185420828</v>
      </c>
      <c r="C110" s="170" t="s">
        <v>1757</v>
      </c>
      <c r="D110" s="27" t="s">
        <v>43</v>
      </c>
      <c r="E110" s="34" t="s">
        <v>1759</v>
      </c>
      <c r="F110" s="188">
        <v>42594.0</v>
      </c>
      <c r="G110" s="34" t="s">
        <v>462</v>
      </c>
    </row>
    <row r="111" ht="16.5" customHeight="1">
      <c r="A111" s="170" t="s">
        <v>265</v>
      </c>
      <c r="B111" s="184">
        <v>1977.22467077145</v>
      </c>
      <c r="C111" s="170" t="s">
        <v>1762</v>
      </c>
      <c r="D111" s="27" t="s">
        <v>1763</v>
      </c>
      <c r="E111" s="34" t="s">
        <v>1764</v>
      </c>
      <c r="F111" s="188">
        <v>42594.0</v>
      </c>
      <c r="G111" s="34" t="s">
        <v>462</v>
      </c>
    </row>
    <row r="112" ht="16.5" customHeight="1">
      <c r="A112" s="170" t="s">
        <v>265</v>
      </c>
      <c r="B112" s="184">
        <v>1979.31210010616</v>
      </c>
      <c r="C112" s="170" t="s">
        <v>1767</v>
      </c>
      <c r="D112" s="27" t="s">
        <v>1547</v>
      </c>
      <c r="E112" s="34" t="s">
        <v>1769</v>
      </c>
      <c r="F112" s="188">
        <v>42229.0</v>
      </c>
      <c r="G112" s="34" t="s">
        <v>1770</v>
      </c>
    </row>
    <row r="113" ht="28.5" customHeight="1">
      <c r="A113" s="170" t="s">
        <v>265</v>
      </c>
      <c r="B113" s="184">
        <v>1980.07502263111</v>
      </c>
      <c r="C113" s="170" t="s">
        <v>1773</v>
      </c>
      <c r="D113" s="27" t="s">
        <v>1774</v>
      </c>
      <c r="E113" s="34" t="s">
        <v>1777</v>
      </c>
      <c r="F113" s="188">
        <v>42226.0</v>
      </c>
      <c r="G113" s="34" t="s">
        <v>1388</v>
      </c>
    </row>
    <row r="114" ht="16.5" customHeight="1">
      <c r="A114" s="182"/>
      <c r="B114" s="184">
        <v>1981.25107169569</v>
      </c>
      <c r="C114" s="170" t="s">
        <v>1778</v>
      </c>
      <c r="D114" s="30"/>
      <c r="E114" s="30"/>
      <c r="F114" s="186"/>
      <c r="G114" s="30"/>
    </row>
    <row r="115" ht="16.5" customHeight="1">
      <c r="A115" s="182"/>
      <c r="B115" s="184">
        <v>1981.25107169569</v>
      </c>
      <c r="C115" s="170" t="s">
        <v>1781</v>
      </c>
      <c r="D115" s="30"/>
      <c r="E115" s="30"/>
      <c r="F115" s="186"/>
      <c r="G115" s="30"/>
    </row>
    <row r="116" ht="17.25" customHeight="1">
      <c r="A116" s="185" t="s">
        <v>1782</v>
      </c>
      <c r="B116" s="184">
        <v>1983.7</v>
      </c>
      <c r="C116" s="170"/>
      <c r="D116" s="34" t="s">
        <v>43</v>
      </c>
      <c r="E116" s="34"/>
      <c r="F116" s="188"/>
      <c r="G116" s="34"/>
    </row>
    <row r="117" ht="28.5" customHeight="1">
      <c r="A117" s="185" t="s">
        <v>1786</v>
      </c>
      <c r="B117" s="184">
        <v>1989.0</v>
      </c>
      <c r="C117" s="170"/>
      <c r="D117" s="34" t="s">
        <v>1788</v>
      </c>
      <c r="E117" s="34" t="s">
        <v>1789</v>
      </c>
      <c r="F117" s="188">
        <v>42594.0</v>
      </c>
      <c r="G117" s="34" t="s">
        <v>1790</v>
      </c>
    </row>
    <row r="118" ht="28.5" customHeight="1">
      <c r="A118" s="170" t="s">
        <v>1786</v>
      </c>
      <c r="B118" s="184">
        <v>1992.58194755717</v>
      </c>
      <c r="C118" s="170" t="s">
        <v>1793</v>
      </c>
      <c r="D118" s="27" t="s">
        <v>1794</v>
      </c>
      <c r="E118" s="34" t="s">
        <v>1796</v>
      </c>
      <c r="F118" s="188">
        <v>42243.0</v>
      </c>
      <c r="G118" s="34" t="s">
        <v>1751</v>
      </c>
    </row>
    <row r="119">
      <c r="A119" s="170" t="s">
        <v>283</v>
      </c>
      <c r="B119" s="184">
        <v>1996.46832764135</v>
      </c>
      <c r="C119" s="170" t="s">
        <v>1800</v>
      </c>
      <c r="D119" s="58" t="s">
        <v>1802</v>
      </c>
      <c r="E119" s="34" t="s">
        <v>1804</v>
      </c>
      <c r="F119" s="188">
        <v>42595.0</v>
      </c>
      <c r="G119" s="34" t="s">
        <v>462</v>
      </c>
    </row>
    <row r="120">
      <c r="A120" s="170" t="s">
        <v>287</v>
      </c>
      <c r="B120" s="184">
        <v>2008.08395987129</v>
      </c>
      <c r="C120" s="170" t="s">
        <v>1806</v>
      </c>
      <c r="D120" s="27" t="s">
        <v>1808</v>
      </c>
      <c r="E120" s="34" t="s">
        <v>1809</v>
      </c>
      <c r="F120" s="188">
        <v>42595.0</v>
      </c>
      <c r="G120" s="34" t="s">
        <v>462</v>
      </c>
    </row>
    <row r="121" ht="16.5" customHeight="1">
      <c r="A121" s="170" t="s">
        <v>301</v>
      </c>
      <c r="B121" s="184">
        <v>2012.26755043596</v>
      </c>
      <c r="C121" s="170" t="s">
        <v>1813</v>
      </c>
      <c r="D121" s="58" t="s">
        <v>1815</v>
      </c>
      <c r="E121" s="34" t="s">
        <v>1817</v>
      </c>
      <c r="F121" s="188">
        <v>42595.0</v>
      </c>
      <c r="G121" s="34" t="s">
        <v>462</v>
      </c>
    </row>
    <row r="122" ht="16.5" customHeight="1">
      <c r="A122" s="170" t="s">
        <v>356</v>
      </c>
      <c r="B122" s="184">
        <v>2020.16372603265</v>
      </c>
      <c r="C122" s="170" t="s">
        <v>1820</v>
      </c>
      <c r="D122" s="58" t="s">
        <v>1823</v>
      </c>
      <c r="E122" s="34" t="s">
        <v>1824</v>
      </c>
      <c r="F122" s="188">
        <v>42596.0</v>
      </c>
      <c r="G122" s="34" t="s">
        <v>462</v>
      </c>
    </row>
    <row r="123" ht="16.5" customHeight="1">
      <c r="A123" s="170" t="s">
        <v>356</v>
      </c>
      <c r="B123" s="184">
        <v>2023.24280603983</v>
      </c>
      <c r="C123" s="170" t="s">
        <v>1830</v>
      </c>
      <c r="D123" s="27" t="s">
        <v>1832</v>
      </c>
      <c r="E123" s="34" t="s">
        <v>1833</v>
      </c>
      <c r="F123" s="188">
        <v>42614.0</v>
      </c>
      <c r="G123" s="34" t="s">
        <v>137</v>
      </c>
    </row>
    <row r="124" ht="16.5" customHeight="1">
      <c r="A124" s="170" t="s">
        <v>356</v>
      </c>
      <c r="B124" s="184">
        <v>2025.12640799442</v>
      </c>
      <c r="C124" s="170" t="s">
        <v>1839</v>
      </c>
      <c r="D124" s="58" t="s">
        <v>1841</v>
      </c>
      <c r="E124" s="34" t="s">
        <v>1843</v>
      </c>
      <c r="F124" s="188">
        <v>42596.0</v>
      </c>
      <c r="G124" s="34" t="s">
        <v>462</v>
      </c>
    </row>
    <row r="125" ht="16.5" customHeight="1">
      <c r="A125" s="170" t="s">
        <v>386</v>
      </c>
      <c r="B125" s="184">
        <v>2027.09685108518</v>
      </c>
      <c r="C125" s="170" t="s">
        <v>1849</v>
      </c>
      <c r="D125" s="34" t="s">
        <v>1851</v>
      </c>
      <c r="E125" s="34" t="s">
        <v>1854</v>
      </c>
      <c r="F125" s="188">
        <v>42596.0</v>
      </c>
      <c r="G125" s="34" t="s">
        <v>462</v>
      </c>
    </row>
    <row r="126" ht="16.5" customHeight="1">
      <c r="A126" s="170" t="s">
        <v>386</v>
      </c>
      <c r="B126" s="184">
        <v>2027.79392352203</v>
      </c>
      <c r="C126" s="170" t="s">
        <v>1858</v>
      </c>
      <c r="D126" s="34" t="s">
        <v>1860</v>
      </c>
      <c r="E126" s="34" t="s">
        <v>310</v>
      </c>
      <c r="F126" s="188">
        <v>42596.0</v>
      </c>
      <c r="G126" s="34" t="s">
        <v>462</v>
      </c>
    </row>
    <row r="127" ht="16.5" customHeight="1">
      <c r="A127" s="170" t="s">
        <v>386</v>
      </c>
      <c r="B127" s="184">
        <v>2029.40047586223</v>
      </c>
      <c r="C127" s="170" t="s">
        <v>1863</v>
      </c>
      <c r="D127" s="58" t="s">
        <v>1864</v>
      </c>
      <c r="E127" s="34" t="s">
        <v>1865</v>
      </c>
      <c r="F127" s="188">
        <v>42596.0</v>
      </c>
      <c r="G127" s="34" t="s">
        <v>462</v>
      </c>
    </row>
    <row r="128" ht="16.5" customHeight="1">
      <c r="A128" s="170" t="s">
        <v>386</v>
      </c>
      <c r="B128" s="184">
        <v>2029.66638282485</v>
      </c>
      <c r="C128" s="170" t="s">
        <v>1866</v>
      </c>
      <c r="D128" s="34" t="s">
        <v>513</v>
      </c>
      <c r="E128" s="34" t="s">
        <v>1867</v>
      </c>
      <c r="F128" s="188">
        <v>42596.0</v>
      </c>
      <c r="G128" s="34" t="s">
        <v>462</v>
      </c>
    </row>
    <row r="129" ht="16.5" customHeight="1">
      <c r="A129" s="170" t="s">
        <v>386</v>
      </c>
      <c r="B129" s="184">
        <v>2029.88947038311</v>
      </c>
      <c r="C129" s="170" t="s">
        <v>1868</v>
      </c>
      <c r="D129" s="27" t="s">
        <v>513</v>
      </c>
      <c r="E129" s="34" t="s">
        <v>147</v>
      </c>
      <c r="F129" s="188">
        <v>42596.0</v>
      </c>
      <c r="G129" s="34" t="s">
        <v>462</v>
      </c>
    </row>
    <row r="130" ht="16.5" customHeight="1">
      <c r="A130" s="170" t="s">
        <v>386</v>
      </c>
      <c r="B130" s="184">
        <v>2030.36262024248</v>
      </c>
      <c r="C130" s="170" t="s">
        <v>1872</v>
      </c>
      <c r="D130" s="27" t="s">
        <v>1873</v>
      </c>
      <c r="E130" s="34" t="s">
        <v>147</v>
      </c>
      <c r="F130" s="188">
        <v>42596.0</v>
      </c>
      <c r="G130" s="34" t="s">
        <v>462</v>
      </c>
    </row>
    <row r="131" ht="16.5" customHeight="1">
      <c r="A131" s="170" t="s">
        <v>386</v>
      </c>
      <c r="B131" s="184">
        <v>2031.67942079488</v>
      </c>
      <c r="C131" s="170" t="s">
        <v>1878</v>
      </c>
      <c r="D131" s="27" t="s">
        <v>513</v>
      </c>
      <c r="E131" s="34" t="s">
        <v>1881</v>
      </c>
      <c r="F131" s="188">
        <v>42596.0</v>
      </c>
      <c r="G131" s="34" t="s">
        <v>462</v>
      </c>
    </row>
    <row r="132" ht="16.5" customHeight="1">
      <c r="A132" s="170"/>
      <c r="B132" s="184">
        <v>2031.79</v>
      </c>
      <c r="C132" s="170"/>
      <c r="D132" s="34" t="s">
        <v>1315</v>
      </c>
      <c r="E132" s="34" t="s">
        <v>1881</v>
      </c>
      <c r="F132" s="188">
        <v>42596.0</v>
      </c>
      <c r="G132" s="34" t="s">
        <v>462</v>
      </c>
    </row>
    <row r="133" ht="16.5" customHeight="1">
      <c r="A133" s="170" t="s">
        <v>386</v>
      </c>
      <c r="B133" s="184">
        <v>2032.20575765533</v>
      </c>
      <c r="C133" s="170" t="s">
        <v>1891</v>
      </c>
      <c r="D133" s="34" t="s">
        <v>513</v>
      </c>
      <c r="E133" s="34" t="s">
        <v>1881</v>
      </c>
      <c r="F133" s="188">
        <v>42596.0</v>
      </c>
      <c r="G133" s="34" t="s">
        <v>462</v>
      </c>
    </row>
    <row r="134" ht="16.5" customHeight="1">
      <c r="A134" s="170" t="s">
        <v>442</v>
      </c>
      <c r="B134" s="184">
        <v>2036.84909294748</v>
      </c>
      <c r="C134" s="170" t="s">
        <v>1895</v>
      </c>
      <c r="D134" s="27" t="s">
        <v>1896</v>
      </c>
      <c r="E134" s="34" t="s">
        <v>1898</v>
      </c>
      <c r="F134" s="188">
        <v>42596.0</v>
      </c>
      <c r="G134" s="34" t="s">
        <v>462</v>
      </c>
    </row>
    <row r="135" ht="16.5" customHeight="1">
      <c r="A135" s="170" t="s">
        <v>442</v>
      </c>
      <c r="B135" s="184">
        <v>2036.87034965649</v>
      </c>
      <c r="C135" s="170" t="s">
        <v>1902</v>
      </c>
      <c r="D135" s="27" t="s">
        <v>1904</v>
      </c>
      <c r="E135" s="34" t="s">
        <v>1905</v>
      </c>
      <c r="F135" s="188">
        <v>42599.0</v>
      </c>
      <c r="G135" s="34" t="s">
        <v>1790</v>
      </c>
    </row>
    <row r="136" ht="16.5" customHeight="1">
      <c r="A136" s="170" t="s">
        <v>442</v>
      </c>
      <c r="B136" s="184">
        <v>2037.46932192876</v>
      </c>
      <c r="C136" s="170" t="s">
        <v>1910</v>
      </c>
      <c r="D136" s="27" t="s">
        <v>1547</v>
      </c>
      <c r="E136" s="34" t="s">
        <v>1912</v>
      </c>
      <c r="F136" s="188">
        <v>42597.0</v>
      </c>
      <c r="G136" s="34" t="s">
        <v>462</v>
      </c>
    </row>
    <row r="137" ht="16.5" customHeight="1">
      <c r="A137" s="170" t="s">
        <v>442</v>
      </c>
      <c r="B137" s="184">
        <v>2037.70722563374</v>
      </c>
      <c r="C137" s="170" t="s">
        <v>1917</v>
      </c>
      <c r="D137" s="27" t="s">
        <v>1547</v>
      </c>
      <c r="E137" s="34" t="s">
        <v>1912</v>
      </c>
      <c r="F137" s="188">
        <v>42597.0</v>
      </c>
      <c r="G137" s="34" t="s">
        <v>462</v>
      </c>
    </row>
    <row r="138" ht="16.5" customHeight="1">
      <c r="A138" s="170" t="s">
        <v>458</v>
      </c>
      <c r="B138" s="184">
        <v>2040.71205781719</v>
      </c>
      <c r="C138" s="170" t="s">
        <v>1920</v>
      </c>
      <c r="D138" s="34" t="s">
        <v>1922</v>
      </c>
      <c r="E138" s="34" t="s">
        <v>1525</v>
      </c>
      <c r="F138" s="188">
        <v>42597.0</v>
      </c>
      <c r="G138" s="34" t="s">
        <v>462</v>
      </c>
    </row>
    <row r="139" ht="16.5" customHeight="1">
      <c r="A139" s="170" t="s">
        <v>458</v>
      </c>
      <c r="B139" s="184">
        <v>2041.11784848254</v>
      </c>
      <c r="C139" s="170" t="s">
        <v>1926</v>
      </c>
      <c r="D139" s="34" t="s">
        <v>1928</v>
      </c>
      <c r="E139" s="34" t="s">
        <v>1525</v>
      </c>
      <c r="F139" s="188">
        <v>42597.0</v>
      </c>
      <c r="G139" s="34" t="s">
        <v>462</v>
      </c>
    </row>
    <row r="140" ht="16.5" customHeight="1">
      <c r="A140" s="170" t="s">
        <v>458</v>
      </c>
      <c r="B140" s="184">
        <v>2042.46157910708</v>
      </c>
      <c r="C140" s="170" t="s">
        <v>1931</v>
      </c>
      <c r="D140" s="27" t="s">
        <v>1664</v>
      </c>
      <c r="E140" s="34" t="s">
        <v>1525</v>
      </c>
      <c r="F140" s="188">
        <v>42597.0</v>
      </c>
      <c r="G140" s="34" t="s">
        <v>462</v>
      </c>
    </row>
    <row r="141" ht="16.5" customHeight="1">
      <c r="A141" s="170" t="s">
        <v>458</v>
      </c>
      <c r="B141" s="184">
        <v>2043.06762965355</v>
      </c>
      <c r="C141" s="170" t="s">
        <v>1938</v>
      </c>
      <c r="D141" s="27" t="s">
        <v>1939</v>
      </c>
      <c r="E141" s="34" t="s">
        <v>1940</v>
      </c>
      <c r="F141" s="188">
        <v>42597.0</v>
      </c>
      <c r="G141" s="34" t="s">
        <v>462</v>
      </c>
    </row>
    <row r="142" ht="16.5" customHeight="1">
      <c r="A142" s="170" t="s">
        <v>458</v>
      </c>
      <c r="B142" s="184">
        <v>2043.12127060256</v>
      </c>
      <c r="C142" s="170" t="s">
        <v>1943</v>
      </c>
      <c r="D142" s="34" t="s">
        <v>1944</v>
      </c>
      <c r="E142" s="34" t="s">
        <v>1945</v>
      </c>
      <c r="F142" s="188">
        <v>42604.0</v>
      </c>
      <c r="G142" s="34" t="s">
        <v>1627</v>
      </c>
    </row>
    <row r="143" ht="16.5" customHeight="1">
      <c r="A143" s="170" t="s">
        <v>480</v>
      </c>
      <c r="B143" s="184">
        <v>2046.81239839132</v>
      </c>
      <c r="C143" s="170" t="s">
        <v>1949</v>
      </c>
      <c r="D143" s="34" t="s">
        <v>1950</v>
      </c>
      <c r="E143" s="34" t="s">
        <v>1951</v>
      </c>
      <c r="F143" s="188">
        <v>42604.0</v>
      </c>
      <c r="G143" s="34" t="s">
        <v>1627</v>
      </c>
    </row>
    <row r="144" ht="16.5" customHeight="1">
      <c r="A144" s="170" t="s">
        <v>480</v>
      </c>
      <c r="B144" s="184">
        <v>2047.46165333244</v>
      </c>
      <c r="C144" s="170" t="s">
        <v>1955</v>
      </c>
      <c r="D144" s="27" t="s">
        <v>1705</v>
      </c>
      <c r="E144" s="34" t="s">
        <v>1956</v>
      </c>
      <c r="F144" s="188">
        <v>42615.0</v>
      </c>
      <c r="G144" s="34" t="s">
        <v>137</v>
      </c>
    </row>
    <row r="145" ht="16.5" customHeight="1">
      <c r="A145" s="170" t="s">
        <v>480</v>
      </c>
      <c r="B145" s="184">
        <v>2052.11772488437</v>
      </c>
      <c r="C145" s="170" t="s">
        <v>1961</v>
      </c>
      <c r="D145" s="27" t="s">
        <v>1962</v>
      </c>
      <c r="E145" s="34" t="s">
        <v>1964</v>
      </c>
      <c r="F145" s="188">
        <v>42604.0</v>
      </c>
      <c r="G145" s="34" t="s">
        <v>1627</v>
      </c>
    </row>
    <row r="146" ht="16.5" customHeight="1">
      <c r="A146" s="170" t="s">
        <v>480</v>
      </c>
      <c r="B146" s="184">
        <v>2052.48012846103</v>
      </c>
      <c r="C146" s="170" t="s">
        <v>1984</v>
      </c>
      <c r="D146" s="58" t="s">
        <v>1986</v>
      </c>
      <c r="E146" s="34" t="s">
        <v>1988</v>
      </c>
      <c r="F146" s="188">
        <v>42615.0</v>
      </c>
      <c r="G146" s="34" t="s">
        <v>137</v>
      </c>
    </row>
    <row r="147" ht="16.5" customHeight="1">
      <c r="A147" s="170" t="s">
        <v>1991</v>
      </c>
      <c r="B147" s="184">
        <v>2060.02310994925</v>
      </c>
      <c r="C147" s="170" t="s">
        <v>1993</v>
      </c>
      <c r="D147" s="34" t="s">
        <v>1995</v>
      </c>
      <c r="E147" s="34" t="s">
        <v>1996</v>
      </c>
      <c r="F147" s="188">
        <v>42597.0</v>
      </c>
      <c r="G147" s="34" t="s">
        <v>462</v>
      </c>
    </row>
    <row r="148" ht="16.5" customHeight="1">
      <c r="A148" s="170" t="s">
        <v>1991</v>
      </c>
      <c r="B148" s="184">
        <v>2062.09075856865</v>
      </c>
      <c r="C148" s="170" t="s">
        <v>2001</v>
      </c>
      <c r="D148" s="34" t="s">
        <v>2003</v>
      </c>
      <c r="E148" s="34" t="s">
        <v>2005</v>
      </c>
      <c r="F148" s="188">
        <v>42604.0</v>
      </c>
      <c r="G148" s="34" t="s">
        <v>1627</v>
      </c>
    </row>
    <row r="149" ht="16.5" customHeight="1">
      <c r="A149" s="170" t="s">
        <v>1991</v>
      </c>
      <c r="B149" s="184">
        <v>2062.44841049487</v>
      </c>
      <c r="C149" s="170" t="s">
        <v>2011</v>
      </c>
      <c r="D149" s="27" t="s">
        <v>2012</v>
      </c>
      <c r="E149" s="34" t="s">
        <v>2014</v>
      </c>
      <c r="F149" s="188">
        <v>42237.0</v>
      </c>
      <c r="G149" s="34" t="s">
        <v>156</v>
      </c>
    </row>
    <row r="150" ht="16.5" customHeight="1">
      <c r="A150" s="170" t="s">
        <v>2018</v>
      </c>
      <c r="B150" s="184">
        <v>2071.61061108601</v>
      </c>
      <c r="C150" s="170" t="s">
        <v>2019</v>
      </c>
      <c r="D150" s="27" t="s">
        <v>2021</v>
      </c>
      <c r="E150" s="34" t="s">
        <v>2023</v>
      </c>
      <c r="F150" s="188">
        <v>42598.0</v>
      </c>
      <c r="G150" s="34" t="s">
        <v>462</v>
      </c>
    </row>
    <row r="151" ht="16.5" customHeight="1">
      <c r="A151" s="170" t="s">
        <v>2018</v>
      </c>
      <c r="B151" s="184">
        <v>2071.93588081178</v>
      </c>
      <c r="C151" s="170" t="s">
        <v>2028</v>
      </c>
      <c r="D151" s="27" t="s">
        <v>2029</v>
      </c>
      <c r="E151" s="34" t="s">
        <v>52</v>
      </c>
      <c r="F151" s="188">
        <v>42598.0</v>
      </c>
      <c r="G151" s="34" t="s">
        <v>462</v>
      </c>
    </row>
    <row r="152" ht="16.5" customHeight="1">
      <c r="A152" s="185" t="s">
        <v>2018</v>
      </c>
      <c r="B152" s="184" t="s">
        <v>2034</v>
      </c>
      <c r="C152" s="170"/>
      <c r="D152" s="34" t="s">
        <v>2035</v>
      </c>
      <c r="E152" s="34" t="s">
        <v>2037</v>
      </c>
      <c r="F152" s="188">
        <v>42598.0</v>
      </c>
      <c r="G152" s="34" t="s">
        <v>462</v>
      </c>
    </row>
    <row r="153" ht="16.5" customHeight="1">
      <c r="A153" s="170" t="s">
        <v>2018</v>
      </c>
      <c r="B153" s="184">
        <v>2075.27119488424</v>
      </c>
      <c r="C153" s="170" t="s">
        <v>2044</v>
      </c>
      <c r="D153" s="34" t="s">
        <v>2035</v>
      </c>
      <c r="E153" s="34" t="s">
        <v>2045</v>
      </c>
      <c r="F153" s="188">
        <v>42598.0</v>
      </c>
      <c r="G153" s="34" t="s">
        <v>462</v>
      </c>
    </row>
    <row r="154" ht="16.5" customHeight="1">
      <c r="A154" s="170" t="s">
        <v>2018</v>
      </c>
      <c r="B154" s="184">
        <v>2075.50957096574</v>
      </c>
      <c r="C154" s="170" t="s">
        <v>2046</v>
      </c>
      <c r="D154" s="27" t="s">
        <v>2029</v>
      </c>
      <c r="E154" s="34" t="s">
        <v>2048</v>
      </c>
      <c r="F154" s="188">
        <v>42598.0</v>
      </c>
      <c r="G154" s="34" t="s">
        <v>462</v>
      </c>
    </row>
    <row r="155" ht="16.5" customHeight="1">
      <c r="A155" s="170" t="s">
        <v>2018</v>
      </c>
      <c r="B155" s="184">
        <v>2075.67605771764</v>
      </c>
      <c r="C155" s="170" t="s">
        <v>2049</v>
      </c>
      <c r="D155" s="27" t="s">
        <v>2029</v>
      </c>
      <c r="E155" s="34" t="s">
        <v>1006</v>
      </c>
      <c r="F155" s="188">
        <v>42598.0</v>
      </c>
      <c r="G155" s="34" t="s">
        <v>462</v>
      </c>
    </row>
    <row r="156" ht="16.5" customHeight="1">
      <c r="A156" s="170" t="s">
        <v>2018</v>
      </c>
      <c r="B156" s="184">
        <v>2075.95186904448</v>
      </c>
      <c r="C156" s="170" t="s">
        <v>2055</v>
      </c>
      <c r="D156" s="27" t="s">
        <v>2057</v>
      </c>
      <c r="E156" s="34" t="s">
        <v>1083</v>
      </c>
      <c r="F156" s="188">
        <v>42598.0</v>
      </c>
      <c r="G156" s="34" t="s">
        <v>462</v>
      </c>
    </row>
    <row r="157" ht="16.5" customHeight="1">
      <c r="A157" s="170" t="s">
        <v>2018</v>
      </c>
      <c r="B157" s="184">
        <v>2076.3350280573</v>
      </c>
      <c r="C157" s="170" t="s">
        <v>2065</v>
      </c>
      <c r="D157" s="27" t="s">
        <v>2066</v>
      </c>
      <c r="E157" s="34" t="s">
        <v>2068</v>
      </c>
      <c r="F157" s="188">
        <v>42238.0</v>
      </c>
      <c r="G157" s="34" t="s">
        <v>156</v>
      </c>
    </row>
    <row r="158" ht="16.5" customHeight="1">
      <c r="A158" s="170" t="s">
        <v>2018</v>
      </c>
      <c r="B158" s="184">
        <v>2076.33971492566</v>
      </c>
      <c r="C158" s="170" t="s">
        <v>2071</v>
      </c>
      <c r="D158" s="27" t="s">
        <v>2073</v>
      </c>
      <c r="E158" s="34" t="s">
        <v>2074</v>
      </c>
      <c r="F158" s="188">
        <v>42599.0</v>
      </c>
      <c r="G158" s="34" t="s">
        <v>1790</v>
      </c>
    </row>
    <row r="159" ht="16.5" customHeight="1">
      <c r="A159" s="170" t="s">
        <v>2077</v>
      </c>
      <c r="B159" s="184">
        <v>2080.19862615379</v>
      </c>
      <c r="C159" s="170" t="s">
        <v>2088</v>
      </c>
      <c r="D159" s="34" t="s">
        <v>1090</v>
      </c>
      <c r="E159" s="34" t="s">
        <v>2092</v>
      </c>
      <c r="F159" s="188">
        <v>42616.0</v>
      </c>
      <c r="G159" s="34" t="s">
        <v>137</v>
      </c>
    </row>
    <row r="160" ht="16.5" customHeight="1">
      <c r="A160" s="182"/>
      <c r="B160" s="184">
        <v>2084.06510731527</v>
      </c>
      <c r="C160" s="170" t="s">
        <v>2094</v>
      </c>
      <c r="D160" s="27" t="s">
        <v>2095</v>
      </c>
      <c r="E160" s="34" t="s">
        <v>2096</v>
      </c>
      <c r="F160" s="188">
        <v>42262.0</v>
      </c>
      <c r="G160" s="34" t="s">
        <v>2097</v>
      </c>
    </row>
    <row r="161" ht="16.5" customHeight="1">
      <c r="A161" s="170" t="s">
        <v>2100</v>
      </c>
      <c r="B161" s="184">
        <v>2092.00428669207</v>
      </c>
      <c r="C161" s="170" t="s">
        <v>2103</v>
      </c>
      <c r="D161" s="34" t="s">
        <v>342</v>
      </c>
      <c r="E161" s="34" t="s">
        <v>310</v>
      </c>
      <c r="F161" s="188">
        <v>42599.0</v>
      </c>
      <c r="G161" s="34" t="s">
        <v>2104</v>
      </c>
    </row>
    <row r="162" ht="16.5" customHeight="1">
      <c r="A162" s="170" t="s">
        <v>2100</v>
      </c>
      <c r="B162" s="184">
        <v>2094.18960678278</v>
      </c>
      <c r="C162" s="170" t="s">
        <v>2107</v>
      </c>
      <c r="D162" s="27" t="s">
        <v>1184</v>
      </c>
      <c r="E162" s="34" t="s">
        <v>1867</v>
      </c>
      <c r="F162" s="188">
        <v>42599.0</v>
      </c>
      <c r="G162" s="34" t="s">
        <v>462</v>
      </c>
    </row>
    <row r="163" ht="16.5" customHeight="1">
      <c r="A163" s="170" t="s">
        <v>2100</v>
      </c>
      <c r="B163" s="184">
        <v>2094.46793406362</v>
      </c>
      <c r="C163" s="170" t="s">
        <v>2110</v>
      </c>
      <c r="D163" s="27" t="s">
        <v>2111</v>
      </c>
      <c r="E163" s="34" t="s">
        <v>2112</v>
      </c>
      <c r="F163" s="188"/>
      <c r="G163" s="27"/>
    </row>
    <row r="164" ht="16.5" customHeight="1">
      <c r="A164" s="170" t="s">
        <v>2100</v>
      </c>
      <c r="B164" s="184">
        <v>2095.52964710899</v>
      </c>
      <c r="C164" s="170" t="s">
        <v>2114</v>
      </c>
      <c r="D164" s="27" t="s">
        <v>513</v>
      </c>
      <c r="E164" s="34" t="s">
        <v>147</v>
      </c>
      <c r="F164" s="188">
        <v>42607.0</v>
      </c>
      <c r="G164" s="34" t="s">
        <v>1627</v>
      </c>
    </row>
    <row r="165" ht="16.5" customHeight="1">
      <c r="A165" s="170" t="s">
        <v>512</v>
      </c>
      <c r="B165" s="184">
        <v>2097.32144023246</v>
      </c>
      <c r="C165" s="170" t="s">
        <v>2118</v>
      </c>
      <c r="D165" s="27" t="s">
        <v>2119</v>
      </c>
      <c r="E165" s="34" t="s">
        <v>147</v>
      </c>
      <c r="F165" s="188">
        <v>42607.0</v>
      </c>
      <c r="G165" s="34" t="s">
        <v>1627</v>
      </c>
    </row>
    <row r="166" ht="16.5" customHeight="1">
      <c r="A166" s="170" t="s">
        <v>512</v>
      </c>
      <c r="B166" s="184">
        <v>2097.80036298305</v>
      </c>
      <c r="C166" s="170" t="s">
        <v>2122</v>
      </c>
      <c r="D166" s="58" t="s">
        <v>2123</v>
      </c>
      <c r="E166" s="34" t="s">
        <v>147</v>
      </c>
      <c r="F166" s="188">
        <v>42607.0</v>
      </c>
      <c r="G166" s="34" t="s">
        <v>1627</v>
      </c>
    </row>
    <row r="167" ht="16.5" customHeight="1">
      <c r="A167" s="170" t="s">
        <v>512</v>
      </c>
      <c r="B167" s="184">
        <v>2099.5342858891</v>
      </c>
      <c r="C167" s="170" t="s">
        <v>2131</v>
      </c>
      <c r="D167" s="58" t="s">
        <v>2132</v>
      </c>
      <c r="E167" s="34" t="s">
        <v>147</v>
      </c>
      <c r="F167" s="188">
        <v>42607.0</v>
      </c>
      <c r="G167" s="34" t="s">
        <v>1627</v>
      </c>
    </row>
    <row r="168" ht="16.5" customHeight="1">
      <c r="A168" s="170" t="s">
        <v>512</v>
      </c>
      <c r="B168" s="184">
        <v>2100.14134964826</v>
      </c>
      <c r="C168" s="170" t="s">
        <v>2137</v>
      </c>
      <c r="D168" s="27" t="s">
        <v>2138</v>
      </c>
      <c r="E168" s="34" t="s">
        <v>147</v>
      </c>
      <c r="F168" s="188">
        <v>42607.0</v>
      </c>
      <c r="G168" s="34" t="s">
        <v>1627</v>
      </c>
    </row>
    <row r="169" ht="16.5" customHeight="1">
      <c r="A169" s="170" t="s">
        <v>512</v>
      </c>
      <c r="B169" s="184">
        <v>2100.45083943126</v>
      </c>
      <c r="C169" s="170" t="s">
        <v>2143</v>
      </c>
      <c r="D169" s="27" t="s">
        <v>787</v>
      </c>
      <c r="E169" s="34" t="s">
        <v>147</v>
      </c>
      <c r="F169" s="188">
        <v>42607.0</v>
      </c>
      <c r="G169" s="34" t="s">
        <v>1627</v>
      </c>
    </row>
    <row r="170" ht="16.5" customHeight="1">
      <c r="A170" s="170" t="s">
        <v>512</v>
      </c>
      <c r="B170" s="184">
        <v>2103.77422405285</v>
      </c>
      <c r="C170" s="170" t="s">
        <v>2146</v>
      </c>
      <c r="D170" s="34" t="s">
        <v>513</v>
      </c>
      <c r="E170" s="34" t="s">
        <v>147</v>
      </c>
      <c r="F170" s="188">
        <v>42607.0</v>
      </c>
      <c r="G170" s="34" t="s">
        <v>1627</v>
      </c>
    </row>
    <row r="171" ht="16.5" customHeight="1">
      <c r="A171" s="170" t="s">
        <v>512</v>
      </c>
      <c r="B171" s="184">
        <v>2103.91495133014</v>
      </c>
      <c r="C171" s="170" t="s">
        <v>2150</v>
      </c>
      <c r="D171" s="58" t="s">
        <v>2152</v>
      </c>
      <c r="E171" s="34" t="s">
        <v>147</v>
      </c>
      <c r="F171" s="188">
        <v>42607.0</v>
      </c>
      <c r="G171" s="34" t="s">
        <v>1627</v>
      </c>
    </row>
    <row r="172" ht="16.5" customHeight="1">
      <c r="A172" s="170" t="s">
        <v>512</v>
      </c>
      <c r="B172" s="184">
        <v>2104.22650303818</v>
      </c>
      <c r="C172" s="170" t="s">
        <v>2155</v>
      </c>
      <c r="D172" s="34" t="s">
        <v>2157</v>
      </c>
      <c r="E172" s="34" t="s">
        <v>147</v>
      </c>
      <c r="F172" s="188">
        <v>42607.0</v>
      </c>
      <c r="G172" s="34" t="s">
        <v>1627</v>
      </c>
    </row>
    <row r="173" ht="16.5" customHeight="1">
      <c r="A173" s="170" t="s">
        <v>512</v>
      </c>
      <c r="B173" s="184">
        <v>2104.34611400378</v>
      </c>
      <c r="C173" s="170" t="s">
        <v>2163</v>
      </c>
      <c r="D173" s="27" t="s">
        <v>2164</v>
      </c>
      <c r="E173" s="34" t="s">
        <v>2167</v>
      </c>
      <c r="F173" s="188">
        <v>42607.0</v>
      </c>
      <c r="G173" s="34" t="s">
        <v>1627</v>
      </c>
    </row>
    <row r="174" ht="16.5" customHeight="1">
      <c r="A174" s="170" t="s">
        <v>608</v>
      </c>
      <c r="B174" s="184">
        <v>2106.00993427061</v>
      </c>
      <c r="C174" s="170" t="s">
        <v>2170</v>
      </c>
      <c r="D174" s="27" t="s">
        <v>2174</v>
      </c>
      <c r="E174" s="34" t="s">
        <v>2177</v>
      </c>
      <c r="F174" s="188">
        <v>42607.0</v>
      </c>
      <c r="G174" s="34" t="s">
        <v>1627</v>
      </c>
    </row>
    <row r="175" ht="16.5" customHeight="1">
      <c r="A175" s="170" t="s">
        <v>608</v>
      </c>
      <c r="B175" s="184">
        <v>2106.43844953173</v>
      </c>
      <c r="C175" s="170" t="s">
        <v>2181</v>
      </c>
      <c r="D175" s="102" t="s">
        <v>2184</v>
      </c>
      <c r="E175" s="34" t="s">
        <v>2187</v>
      </c>
      <c r="F175" s="188">
        <v>42600.0</v>
      </c>
      <c r="G175" s="34" t="s">
        <v>462</v>
      </c>
    </row>
    <row r="176" ht="16.5" customHeight="1">
      <c r="A176" s="170" t="s">
        <v>608</v>
      </c>
      <c r="B176" s="184">
        <v>2107.53595315445</v>
      </c>
      <c r="C176" s="170" t="s">
        <v>2192</v>
      </c>
      <c r="D176" s="27" t="s">
        <v>1705</v>
      </c>
      <c r="E176" s="34" t="s">
        <v>1006</v>
      </c>
      <c r="F176" s="188">
        <v>42607.0</v>
      </c>
      <c r="G176" s="34" t="s">
        <v>1627</v>
      </c>
    </row>
    <row r="177" ht="16.5" customHeight="1">
      <c r="A177" s="170" t="s">
        <v>608</v>
      </c>
      <c r="B177" s="184">
        <v>2112.10937335326</v>
      </c>
      <c r="C177" s="170" t="s">
        <v>2198</v>
      </c>
      <c r="D177" s="34" t="s">
        <v>342</v>
      </c>
      <c r="E177" s="34" t="s">
        <v>147</v>
      </c>
      <c r="F177" s="188">
        <v>42600.0</v>
      </c>
      <c r="G177" s="34" t="s">
        <v>462</v>
      </c>
    </row>
    <row r="178" ht="16.5" customHeight="1">
      <c r="A178" s="170" t="s">
        <v>636</v>
      </c>
      <c r="B178" s="184">
        <v>2116.14414125816</v>
      </c>
      <c r="C178" s="170" t="s">
        <v>2204</v>
      </c>
      <c r="D178" s="34" t="s">
        <v>2206</v>
      </c>
      <c r="E178" s="34" t="s">
        <v>2208</v>
      </c>
      <c r="F178" s="188">
        <v>42600.0</v>
      </c>
      <c r="G178" s="34" t="s">
        <v>462</v>
      </c>
    </row>
    <row r="179" ht="16.5" customHeight="1">
      <c r="A179" s="170" t="s">
        <v>647</v>
      </c>
      <c r="B179" s="184">
        <v>2119.62967638458</v>
      </c>
      <c r="C179" s="170" t="s">
        <v>2210</v>
      </c>
      <c r="D179" s="27" t="s">
        <v>2211</v>
      </c>
      <c r="E179" s="34" t="s">
        <v>2214</v>
      </c>
      <c r="F179" s="188">
        <v>42600.0</v>
      </c>
      <c r="G179" s="34" t="s">
        <v>462</v>
      </c>
    </row>
    <row r="180" ht="16.5" customHeight="1">
      <c r="A180" s="170" t="s">
        <v>647</v>
      </c>
      <c r="B180" s="184">
        <v>2125.08122061146</v>
      </c>
      <c r="C180" s="170" t="s">
        <v>2216</v>
      </c>
      <c r="D180" s="58" t="s">
        <v>2217</v>
      </c>
      <c r="E180" s="34" t="s">
        <v>2219</v>
      </c>
      <c r="F180" s="188">
        <v>42600.0</v>
      </c>
      <c r="G180" s="34" t="s">
        <v>462</v>
      </c>
    </row>
    <row r="181" ht="16.5" customHeight="1">
      <c r="A181" s="187" t="s">
        <v>2223</v>
      </c>
      <c r="B181" s="11"/>
      <c r="C181" s="11"/>
      <c r="D181" s="11"/>
      <c r="E181" s="11"/>
      <c r="F181" s="11"/>
      <c r="G181" s="12"/>
    </row>
    <row r="182" ht="28.5" customHeight="1">
      <c r="A182" s="183" t="s">
        <v>2234</v>
      </c>
      <c r="B182" s="11"/>
      <c r="C182" s="11"/>
      <c r="D182" s="11"/>
      <c r="E182" s="11"/>
      <c r="F182" s="11"/>
      <c r="G182" s="12"/>
    </row>
    <row r="183" ht="16.5" customHeight="1">
      <c r="A183" s="182"/>
      <c r="B183" s="184">
        <v>2125.08122061146</v>
      </c>
      <c r="C183" s="170" t="s">
        <v>2249</v>
      </c>
      <c r="D183" s="27" t="s">
        <v>2250</v>
      </c>
      <c r="E183" s="34" t="s">
        <v>2251</v>
      </c>
      <c r="F183" s="188">
        <v>42232.0</v>
      </c>
      <c r="G183" s="34" t="s">
        <v>1388</v>
      </c>
    </row>
    <row r="184" ht="16.5" customHeight="1">
      <c r="A184" s="170" t="s">
        <v>647</v>
      </c>
      <c r="B184" s="184">
        <v>2125.08358582649</v>
      </c>
      <c r="C184" s="170" t="s">
        <v>2253</v>
      </c>
      <c r="D184" s="27" t="s">
        <v>2254</v>
      </c>
      <c r="E184" s="34" t="s">
        <v>2255</v>
      </c>
      <c r="F184" s="188">
        <v>42256.0</v>
      </c>
      <c r="G184" s="34" t="s">
        <v>2097</v>
      </c>
    </row>
    <row r="185" ht="16.5" customHeight="1">
      <c r="A185" s="170" t="s">
        <v>655</v>
      </c>
      <c r="B185" s="184">
        <v>2128.05451226362</v>
      </c>
      <c r="C185" s="170" t="s">
        <v>2256</v>
      </c>
      <c r="D185" s="34" t="s">
        <v>2257</v>
      </c>
      <c r="E185" s="34" t="s">
        <v>2258</v>
      </c>
      <c r="F185" s="188">
        <v>42560.0</v>
      </c>
      <c r="G185" s="34" t="s">
        <v>156</v>
      </c>
    </row>
    <row r="186" ht="16.5" customHeight="1">
      <c r="A186" s="170" t="s">
        <v>661</v>
      </c>
      <c r="B186" s="184">
        <v>2136.50449058294</v>
      </c>
      <c r="C186" s="170" t="s">
        <v>2261</v>
      </c>
      <c r="D186" s="27" t="s">
        <v>2263</v>
      </c>
      <c r="E186" s="34" t="s">
        <v>2264</v>
      </c>
      <c r="F186" s="188">
        <v>42610.0</v>
      </c>
      <c r="G186" s="34" t="s">
        <v>2265</v>
      </c>
    </row>
    <row r="187" ht="16.5" customHeight="1">
      <c r="A187" s="170" t="s">
        <v>701</v>
      </c>
      <c r="B187" s="184">
        <v>2140.37952634332</v>
      </c>
      <c r="C187" s="170" t="s">
        <v>2268</v>
      </c>
      <c r="D187" s="27" t="s">
        <v>787</v>
      </c>
      <c r="E187" s="34" t="s">
        <v>2269</v>
      </c>
      <c r="F187" s="188">
        <v>42559.0</v>
      </c>
      <c r="G187" s="34" t="s">
        <v>156</v>
      </c>
    </row>
    <row r="188" ht="16.5" customHeight="1">
      <c r="A188" s="170" t="s">
        <v>661</v>
      </c>
      <c r="B188" s="184">
        <v>2142.28760995348</v>
      </c>
      <c r="C188" s="170" t="s">
        <v>2272</v>
      </c>
      <c r="D188" s="27" t="s">
        <v>2275</v>
      </c>
      <c r="E188" s="34" t="s">
        <v>2269</v>
      </c>
      <c r="F188" s="188">
        <v>42559.0</v>
      </c>
      <c r="G188" s="34" t="s">
        <v>156</v>
      </c>
    </row>
    <row r="189" ht="16.5" customHeight="1">
      <c r="A189" s="182"/>
      <c r="B189" s="184">
        <v>2144.18855028938</v>
      </c>
      <c r="C189" s="170" t="s">
        <v>1608</v>
      </c>
      <c r="D189" s="30"/>
      <c r="E189" s="30"/>
      <c r="F189" s="186"/>
      <c r="G189" s="30"/>
    </row>
    <row r="190" ht="28.5" customHeight="1">
      <c r="A190" s="241" t="s">
        <v>889</v>
      </c>
    </row>
  </sheetData>
  <mergeCells count="19">
    <mergeCell ref="A38:G38"/>
    <mergeCell ref="A181:G181"/>
    <mergeCell ref="A182:G182"/>
    <mergeCell ref="A190:G190"/>
    <mergeCell ref="A58:G58"/>
    <mergeCell ref="A40:G40"/>
    <mergeCell ref="A41:G41"/>
    <mergeCell ref="A2:E2"/>
    <mergeCell ref="A1:E1"/>
    <mergeCell ref="A18:G18"/>
    <mergeCell ref="A15:G15"/>
    <mergeCell ref="A23:G23"/>
    <mergeCell ref="F2:G2"/>
    <mergeCell ref="F1:G1"/>
    <mergeCell ref="A4:G4"/>
    <mergeCell ref="A3:G3"/>
    <mergeCell ref="A5:G5"/>
    <mergeCell ref="A7:G7"/>
    <mergeCell ref="A6:G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7" t="s">
        <v>1446</v>
      </c>
      <c r="F1" s="2" t="s">
        <v>6</v>
      </c>
    </row>
    <row r="2" ht="16.5" customHeight="1">
      <c r="A2" s="217" t="s">
        <v>1449</v>
      </c>
      <c r="F2" s="169" t="str">
        <f>hyperlink("www.pctwater.com","www.pctwater.com")</f>
        <v>www.pctwater.com</v>
      </c>
    </row>
    <row r="3" ht="42.0" customHeight="1">
      <c r="A3" s="14" t="s">
        <v>10</v>
      </c>
      <c r="B3" s="11"/>
      <c r="C3" s="11"/>
      <c r="D3" s="11"/>
      <c r="E3" s="11"/>
      <c r="F3" s="11"/>
      <c r="G3" s="12"/>
    </row>
    <row r="4" ht="27.0" customHeight="1">
      <c r="A4" s="160" t="s">
        <v>8</v>
      </c>
      <c r="B4" s="11"/>
      <c r="C4" s="11"/>
      <c r="D4" s="11"/>
      <c r="E4" s="11"/>
      <c r="F4" s="11"/>
      <c r="G4" s="12"/>
    </row>
    <row r="5" ht="27.0" customHeight="1">
      <c r="A5" s="15" t="s">
        <v>12</v>
      </c>
      <c r="B5" s="11"/>
      <c r="C5" s="11"/>
      <c r="D5" s="11"/>
      <c r="E5" s="11"/>
      <c r="F5" s="11"/>
      <c r="G5" s="12"/>
    </row>
    <row r="6" ht="54.0" customHeight="1">
      <c r="A6" s="172" t="s">
        <v>13</v>
      </c>
      <c r="B6" s="11"/>
      <c r="C6" s="11"/>
      <c r="D6" s="11"/>
      <c r="E6" s="11"/>
      <c r="F6" s="11"/>
      <c r="G6" s="12"/>
    </row>
    <row r="7" ht="27.0" customHeight="1">
      <c r="A7" s="174" t="s">
        <v>14</v>
      </c>
      <c r="B7" s="11"/>
      <c r="C7" s="11"/>
      <c r="D7" s="11"/>
      <c r="E7" s="11"/>
      <c r="F7" s="11"/>
      <c r="G7" s="12"/>
    </row>
    <row r="8" ht="16.5" customHeight="1">
      <c r="A8" s="17" t="s">
        <v>15</v>
      </c>
      <c r="B8" s="17" t="s">
        <v>16</v>
      </c>
      <c r="C8" s="17" t="s">
        <v>18</v>
      </c>
      <c r="D8" s="17" t="s">
        <v>19</v>
      </c>
      <c r="E8" s="17" t="s">
        <v>20</v>
      </c>
      <c r="F8" s="168" t="s">
        <v>21</v>
      </c>
      <c r="G8" s="17" t="s">
        <v>22</v>
      </c>
    </row>
    <row r="9" ht="16.5" customHeight="1">
      <c r="A9" s="221" t="s">
        <v>1556</v>
      </c>
      <c r="B9" s="222">
        <v>2144.19</v>
      </c>
      <c r="C9" s="221" t="s">
        <v>1608</v>
      </c>
      <c r="D9" s="221" t="s">
        <v>1610</v>
      </c>
      <c r="E9" s="223"/>
      <c r="F9" s="224"/>
      <c r="G9" s="223"/>
    </row>
    <row r="10" ht="16.5" customHeight="1">
      <c r="A10" s="221" t="s">
        <v>1556</v>
      </c>
      <c r="B10" s="222">
        <v>2145.55</v>
      </c>
      <c r="C10" s="221" t="s">
        <v>1646</v>
      </c>
      <c r="D10" s="221" t="s">
        <v>1648</v>
      </c>
      <c r="E10" s="225" t="s">
        <v>1649</v>
      </c>
      <c r="F10" s="226">
        <v>42604.0</v>
      </c>
      <c r="G10" s="227" t="s">
        <v>462</v>
      </c>
    </row>
    <row r="11" ht="16.5" customHeight="1">
      <c r="A11" s="221" t="s">
        <v>1556</v>
      </c>
      <c r="B11" s="222">
        <v>2148.29</v>
      </c>
      <c r="C11" s="221" t="s">
        <v>1677</v>
      </c>
      <c r="D11" s="221" t="s">
        <v>1679</v>
      </c>
      <c r="E11" s="225" t="s">
        <v>1680</v>
      </c>
      <c r="F11" s="226">
        <v>42604.0</v>
      </c>
      <c r="G11" s="227" t="s">
        <v>462</v>
      </c>
    </row>
    <row r="12" ht="16.5" customHeight="1">
      <c r="A12" s="221" t="s">
        <v>1556</v>
      </c>
      <c r="B12" s="222">
        <v>2148.36</v>
      </c>
      <c r="C12" s="221" t="s">
        <v>1683</v>
      </c>
      <c r="D12" s="221" t="s">
        <v>1685</v>
      </c>
      <c r="E12" s="225" t="s">
        <v>1686</v>
      </c>
      <c r="F12" s="226">
        <v>42604.0</v>
      </c>
      <c r="G12" s="227" t="s">
        <v>462</v>
      </c>
    </row>
    <row r="13" ht="16.5" customHeight="1">
      <c r="A13" s="221" t="s">
        <v>1556</v>
      </c>
      <c r="B13" s="222">
        <v>2149.18</v>
      </c>
      <c r="C13" s="221" t="s">
        <v>1687</v>
      </c>
      <c r="D13" s="221" t="s">
        <v>1690</v>
      </c>
      <c r="E13" s="225" t="s">
        <v>1691</v>
      </c>
      <c r="F13" s="226">
        <v>42564.0</v>
      </c>
      <c r="G13" s="227" t="s">
        <v>156</v>
      </c>
    </row>
    <row r="14" ht="16.5" customHeight="1">
      <c r="A14" s="221" t="s">
        <v>1556</v>
      </c>
      <c r="B14" s="222">
        <v>2150.47</v>
      </c>
      <c r="C14" s="221" t="s">
        <v>1693</v>
      </c>
      <c r="D14" s="221" t="s">
        <v>1120</v>
      </c>
      <c r="E14" s="225" t="s">
        <v>1695</v>
      </c>
      <c r="F14" s="226">
        <v>42604.0</v>
      </c>
      <c r="G14" s="227" t="s">
        <v>462</v>
      </c>
    </row>
    <row r="15" ht="16.5" customHeight="1">
      <c r="A15" s="221" t="s">
        <v>1556</v>
      </c>
      <c r="B15" s="222">
        <v>2152.18</v>
      </c>
      <c r="C15" s="221" t="s">
        <v>1697</v>
      </c>
      <c r="D15" s="221" t="s">
        <v>1699</v>
      </c>
      <c r="E15" s="225" t="s">
        <v>1700</v>
      </c>
      <c r="F15" s="226">
        <v>42604.0</v>
      </c>
      <c r="G15" s="227" t="s">
        <v>462</v>
      </c>
    </row>
    <row r="16" ht="16.5" customHeight="1">
      <c r="A16" s="221" t="s">
        <v>1702</v>
      </c>
      <c r="B16" s="222">
        <v>2159.57</v>
      </c>
      <c r="C16" s="221" t="s">
        <v>1706</v>
      </c>
      <c r="D16" s="221" t="s">
        <v>1708</v>
      </c>
      <c r="E16" s="225" t="s">
        <v>1711</v>
      </c>
      <c r="F16" s="229">
        <v>42590.0</v>
      </c>
      <c r="G16" s="225" t="s">
        <v>1740</v>
      </c>
    </row>
    <row r="17" ht="16.5" customHeight="1">
      <c r="A17" s="221" t="s">
        <v>1741</v>
      </c>
      <c r="B17" s="222">
        <v>2163.65</v>
      </c>
      <c r="C17" s="221" t="s">
        <v>1742</v>
      </c>
      <c r="D17" s="221" t="s">
        <v>1744</v>
      </c>
      <c r="E17" s="225" t="s">
        <v>1746</v>
      </c>
      <c r="F17" s="226">
        <v>42604.0</v>
      </c>
      <c r="G17" s="227" t="s">
        <v>462</v>
      </c>
    </row>
    <row r="18" ht="16.5" customHeight="1">
      <c r="A18" s="221" t="s">
        <v>1741</v>
      </c>
      <c r="B18" s="222">
        <v>2164.1</v>
      </c>
      <c r="C18" s="221" t="s">
        <v>1755</v>
      </c>
      <c r="D18" s="221" t="s">
        <v>1756</v>
      </c>
      <c r="E18" s="225" t="s">
        <v>1758</v>
      </c>
      <c r="F18" s="226">
        <v>42605.0</v>
      </c>
      <c r="G18" s="227" t="s">
        <v>462</v>
      </c>
    </row>
    <row r="19" ht="16.5" customHeight="1">
      <c r="A19" s="221" t="s">
        <v>1741</v>
      </c>
      <c r="B19" s="222">
        <v>2164.79</v>
      </c>
      <c r="C19" s="221" t="s">
        <v>1760</v>
      </c>
      <c r="D19" s="221" t="s">
        <v>787</v>
      </c>
      <c r="E19" s="225" t="s">
        <v>1761</v>
      </c>
      <c r="F19" s="226">
        <v>42605.0</v>
      </c>
      <c r="G19" s="227" t="s">
        <v>462</v>
      </c>
    </row>
    <row r="20" ht="16.5" customHeight="1">
      <c r="A20" s="221"/>
      <c r="B20" s="222">
        <v>2165.28</v>
      </c>
      <c r="C20" s="221"/>
      <c r="D20" s="221" t="s">
        <v>1705</v>
      </c>
      <c r="E20" s="225" t="s">
        <v>1765</v>
      </c>
      <c r="F20" s="226">
        <v>42605.0</v>
      </c>
      <c r="G20" s="227" t="s">
        <v>462</v>
      </c>
    </row>
    <row r="21" ht="16.5" customHeight="1">
      <c r="A21" s="221" t="s">
        <v>1741</v>
      </c>
      <c r="B21" s="222">
        <v>2166.28</v>
      </c>
      <c r="C21" s="221" t="s">
        <v>1766</v>
      </c>
      <c r="D21" s="221" t="s">
        <v>1705</v>
      </c>
      <c r="E21" s="225" t="s">
        <v>1768</v>
      </c>
      <c r="F21" s="226">
        <v>42605.0</v>
      </c>
      <c r="G21" s="227" t="s">
        <v>462</v>
      </c>
    </row>
    <row r="22" ht="16.5" customHeight="1">
      <c r="A22" s="221"/>
      <c r="B22" s="222">
        <v>2168.22</v>
      </c>
      <c r="C22" s="221"/>
      <c r="D22" s="221" t="s">
        <v>1705</v>
      </c>
      <c r="E22" s="225" t="s">
        <v>1771</v>
      </c>
      <c r="F22" s="226">
        <v>42605.0</v>
      </c>
      <c r="G22" s="227" t="s">
        <v>462</v>
      </c>
    </row>
    <row r="23" ht="16.5" customHeight="1">
      <c r="A23" s="221" t="s">
        <v>1772</v>
      </c>
      <c r="B23" s="222">
        <v>2173.08</v>
      </c>
      <c r="C23" s="221" t="s">
        <v>1775</v>
      </c>
      <c r="D23" s="221" t="s">
        <v>1776</v>
      </c>
      <c r="E23" s="225" t="s">
        <v>1006</v>
      </c>
      <c r="F23" s="226">
        <v>42605.0</v>
      </c>
      <c r="G23" s="227" t="s">
        <v>462</v>
      </c>
    </row>
    <row r="24" ht="16.5" customHeight="1">
      <c r="A24" s="221" t="s">
        <v>1772</v>
      </c>
      <c r="B24" s="222">
        <v>2173.85</v>
      </c>
      <c r="C24" s="221" t="s">
        <v>1779</v>
      </c>
      <c r="D24" s="231" t="s">
        <v>1780</v>
      </c>
      <c r="E24" s="225" t="s">
        <v>1797</v>
      </c>
      <c r="F24" s="226">
        <v>42605.0</v>
      </c>
      <c r="G24" s="227" t="s">
        <v>462</v>
      </c>
    </row>
    <row r="25" ht="16.5" customHeight="1">
      <c r="A25" s="221" t="s">
        <v>1772</v>
      </c>
      <c r="B25" s="222">
        <v>2174.12</v>
      </c>
      <c r="C25" s="221" t="s">
        <v>1801</v>
      </c>
      <c r="D25" s="232" t="s">
        <v>1803</v>
      </c>
      <c r="E25" s="225" t="s">
        <v>1821</v>
      </c>
      <c r="F25" s="226">
        <v>42605.0</v>
      </c>
      <c r="G25" s="227" t="s">
        <v>462</v>
      </c>
    </row>
    <row r="26" ht="16.5" customHeight="1">
      <c r="A26" s="221" t="s">
        <v>1772</v>
      </c>
      <c r="B26" s="222">
        <v>2177.19</v>
      </c>
      <c r="C26" s="221" t="s">
        <v>1826</v>
      </c>
      <c r="D26" s="232" t="s">
        <v>1827</v>
      </c>
      <c r="E26" s="225" t="s">
        <v>1829</v>
      </c>
      <c r="F26" s="226">
        <v>42605.0</v>
      </c>
      <c r="G26" s="227" t="s">
        <v>462</v>
      </c>
    </row>
    <row r="27" ht="16.5" customHeight="1">
      <c r="A27" s="221" t="s">
        <v>1772</v>
      </c>
      <c r="B27" s="222">
        <v>2178.77</v>
      </c>
      <c r="C27" s="221" t="s">
        <v>1835</v>
      </c>
      <c r="D27" s="221" t="s">
        <v>1776</v>
      </c>
      <c r="E27" s="225" t="s">
        <v>1836</v>
      </c>
      <c r="F27" s="226">
        <v>42605.0</v>
      </c>
      <c r="G27" s="227" t="s">
        <v>462</v>
      </c>
    </row>
    <row r="28" ht="16.5" customHeight="1">
      <c r="A28" s="221" t="s">
        <v>1772</v>
      </c>
      <c r="B28" s="222">
        <v>2179.07</v>
      </c>
      <c r="C28" s="221" t="s">
        <v>1838</v>
      </c>
      <c r="D28" s="221" t="s">
        <v>513</v>
      </c>
      <c r="E28" s="225" t="s">
        <v>52</v>
      </c>
      <c r="F28" s="226">
        <v>42605.0</v>
      </c>
      <c r="G28" s="227" t="s">
        <v>462</v>
      </c>
    </row>
    <row r="29" ht="16.5" customHeight="1">
      <c r="A29" s="221" t="s">
        <v>1845</v>
      </c>
      <c r="B29" s="222">
        <v>2179.68</v>
      </c>
      <c r="C29" s="221" t="s">
        <v>1847</v>
      </c>
      <c r="D29" s="232" t="s">
        <v>1850</v>
      </c>
      <c r="E29" s="225" t="s">
        <v>1852</v>
      </c>
      <c r="F29" s="226">
        <v>42605.0</v>
      </c>
      <c r="G29" s="227" t="s">
        <v>462</v>
      </c>
    </row>
    <row r="30" ht="16.5" customHeight="1">
      <c r="A30" s="39" t="s">
        <v>1857</v>
      </c>
      <c r="B30" s="233">
        <v>2190.55</v>
      </c>
      <c r="C30" s="39" t="s">
        <v>1869</v>
      </c>
      <c r="D30" s="39" t="s">
        <v>1870</v>
      </c>
      <c r="E30" s="34" t="s">
        <v>1871</v>
      </c>
      <c r="F30" s="226">
        <v>42605.0</v>
      </c>
      <c r="G30" s="227" t="s">
        <v>462</v>
      </c>
    </row>
    <row r="31" ht="16.5" customHeight="1">
      <c r="A31" s="221" t="s">
        <v>1857</v>
      </c>
      <c r="B31" s="222">
        <v>2190.55</v>
      </c>
      <c r="C31" s="221" t="s">
        <v>1879</v>
      </c>
      <c r="D31" s="221" t="s">
        <v>1880</v>
      </c>
      <c r="E31" s="225" t="s">
        <v>1882</v>
      </c>
      <c r="F31" s="226">
        <v>42605.0</v>
      </c>
      <c r="G31" s="227" t="s">
        <v>462</v>
      </c>
    </row>
    <row r="32" ht="16.5" customHeight="1">
      <c r="A32" s="39" t="s">
        <v>1857</v>
      </c>
      <c r="B32" s="233">
        <v>2192.81</v>
      </c>
      <c r="C32" s="39" t="s">
        <v>1886</v>
      </c>
      <c r="D32" s="39" t="s">
        <v>1908</v>
      </c>
      <c r="E32" s="34" t="s">
        <v>1911</v>
      </c>
      <c r="F32" s="229">
        <v>42606.0</v>
      </c>
      <c r="G32" s="227" t="s">
        <v>462</v>
      </c>
    </row>
    <row r="33" ht="16.5" customHeight="1">
      <c r="A33" s="39" t="s">
        <v>1913</v>
      </c>
      <c r="B33" s="233">
        <v>2197.14</v>
      </c>
      <c r="C33" s="39" t="s">
        <v>1915</v>
      </c>
      <c r="D33" s="39" t="s">
        <v>1918</v>
      </c>
      <c r="E33" s="34" t="s">
        <v>1919</v>
      </c>
      <c r="F33" s="229">
        <v>42606.0</v>
      </c>
      <c r="G33" s="227" t="s">
        <v>462</v>
      </c>
    </row>
    <row r="34" ht="16.5" customHeight="1">
      <c r="A34" s="39" t="s">
        <v>1913</v>
      </c>
      <c r="B34" s="233">
        <v>2198.18</v>
      </c>
      <c r="C34" s="39" t="s">
        <v>1921</v>
      </c>
      <c r="D34" s="39" t="s">
        <v>1923</v>
      </c>
      <c r="E34" s="34" t="s">
        <v>1925</v>
      </c>
      <c r="F34" s="229">
        <v>42606.0</v>
      </c>
      <c r="G34" s="227" t="s">
        <v>462</v>
      </c>
    </row>
    <row r="35" ht="16.5" customHeight="1">
      <c r="A35" s="39" t="s">
        <v>1930</v>
      </c>
      <c r="B35" s="233">
        <v>2202.65</v>
      </c>
      <c r="C35" s="39" t="s">
        <v>1933</v>
      </c>
      <c r="D35" s="39" t="s">
        <v>1935</v>
      </c>
      <c r="E35" s="34"/>
      <c r="F35" s="229"/>
      <c r="G35" s="234"/>
    </row>
    <row r="36" ht="16.5" customHeight="1">
      <c r="A36" s="221" t="s">
        <v>1930</v>
      </c>
      <c r="B36" s="222">
        <v>2202.74</v>
      </c>
      <c r="C36" s="221" t="s">
        <v>1963</v>
      </c>
      <c r="D36" s="232" t="s">
        <v>1966</v>
      </c>
      <c r="E36" s="225" t="s">
        <v>1968</v>
      </c>
      <c r="F36" s="229">
        <v>42606.0</v>
      </c>
      <c r="G36" s="225" t="s">
        <v>462</v>
      </c>
    </row>
    <row r="37" ht="16.5" customHeight="1">
      <c r="A37" s="221" t="s">
        <v>1930</v>
      </c>
      <c r="B37" s="222">
        <v>2205.75</v>
      </c>
      <c r="C37" s="221" t="s">
        <v>1972</v>
      </c>
      <c r="D37" s="232" t="s">
        <v>1973</v>
      </c>
      <c r="E37" s="225" t="s">
        <v>1975</v>
      </c>
      <c r="F37" s="229">
        <v>42606.0</v>
      </c>
      <c r="G37" s="225" t="s">
        <v>462</v>
      </c>
    </row>
    <row r="38" ht="16.5" customHeight="1">
      <c r="A38" s="221" t="s">
        <v>1978</v>
      </c>
      <c r="B38" s="222">
        <v>2216.13</v>
      </c>
      <c r="C38" s="221" t="s">
        <v>1979</v>
      </c>
      <c r="D38" s="221" t="s">
        <v>1981</v>
      </c>
      <c r="E38" s="225" t="s">
        <v>1983</v>
      </c>
      <c r="F38" s="229">
        <v>42606.0</v>
      </c>
      <c r="G38" s="225" t="s">
        <v>462</v>
      </c>
    </row>
    <row r="39" ht="16.5" customHeight="1">
      <c r="A39" s="221" t="s">
        <v>1978</v>
      </c>
      <c r="B39" s="222">
        <v>2217.12</v>
      </c>
      <c r="C39" s="221" t="s">
        <v>1989</v>
      </c>
      <c r="D39" s="221" t="s">
        <v>513</v>
      </c>
      <c r="E39" s="225" t="s">
        <v>1002</v>
      </c>
      <c r="F39" s="229">
        <v>42607.0</v>
      </c>
      <c r="G39" s="225" t="s">
        <v>462</v>
      </c>
    </row>
    <row r="40" ht="16.5" customHeight="1">
      <c r="A40" s="221" t="s">
        <v>1978</v>
      </c>
      <c r="B40" s="222">
        <v>2218.84</v>
      </c>
      <c r="C40" s="221" t="s">
        <v>1998</v>
      </c>
      <c r="D40" s="221" t="s">
        <v>1999</v>
      </c>
      <c r="E40" s="225" t="s">
        <v>52</v>
      </c>
      <c r="F40" s="229">
        <v>42607.0</v>
      </c>
      <c r="G40" s="225" t="s">
        <v>462</v>
      </c>
    </row>
    <row r="41" ht="16.5" customHeight="1">
      <c r="A41" s="221" t="s">
        <v>2006</v>
      </c>
      <c r="B41" s="222">
        <v>2221.32</v>
      </c>
      <c r="C41" s="221" t="s">
        <v>2008</v>
      </c>
      <c r="D41" s="221" t="s">
        <v>2010</v>
      </c>
      <c r="E41" s="225" t="s">
        <v>1002</v>
      </c>
      <c r="F41" s="229">
        <v>42607.0</v>
      </c>
      <c r="G41" s="225" t="s">
        <v>462</v>
      </c>
    </row>
    <row r="42" ht="16.5" customHeight="1">
      <c r="A42" s="235"/>
      <c r="B42" s="222">
        <v>2226.35</v>
      </c>
      <c r="C42" s="221" t="s">
        <v>2041</v>
      </c>
      <c r="D42" s="221" t="s">
        <v>2042</v>
      </c>
      <c r="E42" s="225"/>
      <c r="F42" s="229"/>
      <c r="G42" s="234"/>
    </row>
    <row r="43" ht="16.5" customHeight="1">
      <c r="A43" s="221" t="s">
        <v>2006</v>
      </c>
      <c r="B43" s="222">
        <v>2226.42</v>
      </c>
      <c r="C43" s="221" t="s">
        <v>2047</v>
      </c>
      <c r="D43" s="221" t="s">
        <v>1873</v>
      </c>
      <c r="E43" s="225" t="s">
        <v>1006</v>
      </c>
      <c r="F43" s="229">
        <v>42611.0</v>
      </c>
      <c r="G43" s="34" t="s">
        <v>1627</v>
      </c>
    </row>
    <row r="44" ht="16.5" customHeight="1">
      <c r="A44" s="221" t="s">
        <v>2006</v>
      </c>
      <c r="B44" s="222">
        <v>2227.39</v>
      </c>
      <c r="C44" s="221" t="s">
        <v>2053</v>
      </c>
      <c r="D44" s="221" t="s">
        <v>2054</v>
      </c>
      <c r="E44" s="225" t="s">
        <v>1006</v>
      </c>
      <c r="F44" s="229">
        <v>42611.0</v>
      </c>
      <c r="G44" s="34" t="s">
        <v>1627</v>
      </c>
    </row>
    <row r="45" ht="16.5" customHeight="1">
      <c r="A45" s="39" t="s">
        <v>2059</v>
      </c>
      <c r="B45" s="233">
        <v>2229.97</v>
      </c>
      <c r="C45" s="39" t="s">
        <v>2062</v>
      </c>
      <c r="D45" s="39" t="s">
        <v>2064</v>
      </c>
      <c r="E45" s="225" t="s">
        <v>1006</v>
      </c>
      <c r="F45" s="229">
        <v>42611.0</v>
      </c>
      <c r="G45" s="34" t="s">
        <v>1627</v>
      </c>
    </row>
    <row r="46" ht="16.5" customHeight="1">
      <c r="A46" s="39" t="s">
        <v>2059</v>
      </c>
      <c r="B46" s="233">
        <v>2236.47</v>
      </c>
      <c r="C46" s="39" t="s">
        <v>2072</v>
      </c>
      <c r="D46" s="39" t="s">
        <v>1851</v>
      </c>
      <c r="E46" s="34" t="s">
        <v>1083</v>
      </c>
      <c r="F46" s="229">
        <v>42611.0</v>
      </c>
      <c r="G46" s="34" t="s">
        <v>1627</v>
      </c>
    </row>
    <row r="47" ht="16.5" customHeight="1">
      <c r="A47" s="221" t="s">
        <v>2059</v>
      </c>
      <c r="B47" s="222">
        <v>2236.59</v>
      </c>
      <c r="C47" s="221" t="s">
        <v>2079</v>
      </c>
      <c r="D47" s="221" t="s">
        <v>2081</v>
      </c>
      <c r="E47" s="225" t="s">
        <v>1006</v>
      </c>
      <c r="F47" s="229">
        <v>42611.0</v>
      </c>
      <c r="G47" s="34" t="s">
        <v>1627</v>
      </c>
    </row>
    <row r="48" ht="16.5" customHeight="1">
      <c r="A48" s="221" t="s">
        <v>2059</v>
      </c>
      <c r="B48" s="222">
        <v>2236.85</v>
      </c>
      <c r="C48" s="221" t="s">
        <v>2084</v>
      </c>
      <c r="D48" s="221" t="s">
        <v>1120</v>
      </c>
      <c r="E48" s="225" t="s">
        <v>1006</v>
      </c>
      <c r="F48" s="229">
        <v>42611.0</v>
      </c>
      <c r="G48" s="34" t="s">
        <v>1627</v>
      </c>
    </row>
    <row r="49" ht="16.5" customHeight="1">
      <c r="A49" s="221" t="s">
        <v>2087</v>
      </c>
      <c r="B49" s="222">
        <v>2237.91</v>
      </c>
      <c r="C49" s="221" t="s">
        <v>2090</v>
      </c>
      <c r="D49" s="221" t="s">
        <v>2091</v>
      </c>
      <c r="E49" s="225" t="s">
        <v>2093</v>
      </c>
      <c r="F49" s="188">
        <v>42608.0</v>
      </c>
      <c r="G49" s="34" t="s">
        <v>462</v>
      </c>
    </row>
    <row r="50" ht="16.5" customHeight="1">
      <c r="A50" s="221" t="s">
        <v>2087</v>
      </c>
      <c r="B50" s="222">
        <v>2238.98</v>
      </c>
      <c r="C50" s="221" t="s">
        <v>2098</v>
      </c>
      <c r="D50" s="221" t="s">
        <v>342</v>
      </c>
      <c r="E50" s="225" t="s">
        <v>2099</v>
      </c>
      <c r="F50" s="188">
        <v>42608.0</v>
      </c>
      <c r="G50" s="34" t="s">
        <v>462</v>
      </c>
    </row>
    <row r="51" ht="16.5" customHeight="1">
      <c r="A51" s="39" t="s">
        <v>2087</v>
      </c>
      <c r="B51" s="233">
        <v>2239.24</v>
      </c>
      <c r="C51" s="39" t="s">
        <v>2101</v>
      </c>
      <c r="D51" s="39" t="s">
        <v>2102</v>
      </c>
      <c r="E51" s="34" t="s">
        <v>1758</v>
      </c>
      <c r="F51" s="188">
        <v>42608.0</v>
      </c>
      <c r="G51" s="34" t="s">
        <v>462</v>
      </c>
    </row>
    <row r="52" ht="16.5" customHeight="1">
      <c r="A52" s="221" t="s">
        <v>2087</v>
      </c>
      <c r="B52" s="222">
        <v>2240.65</v>
      </c>
      <c r="C52" s="221" t="s">
        <v>2105</v>
      </c>
      <c r="D52" s="221" t="s">
        <v>982</v>
      </c>
      <c r="E52" s="225" t="s">
        <v>2106</v>
      </c>
      <c r="F52" s="188">
        <v>42608.0</v>
      </c>
      <c r="G52" s="34" t="s">
        <v>462</v>
      </c>
    </row>
    <row r="53" ht="16.5" customHeight="1">
      <c r="A53" s="221" t="s">
        <v>2087</v>
      </c>
      <c r="B53" s="222">
        <v>2241.83</v>
      </c>
      <c r="C53" s="221" t="s">
        <v>2108</v>
      </c>
      <c r="D53" s="221" t="s">
        <v>2109</v>
      </c>
      <c r="E53" s="34" t="s">
        <v>1002</v>
      </c>
      <c r="F53" s="188">
        <v>42608.0</v>
      </c>
      <c r="G53" s="34" t="s">
        <v>462</v>
      </c>
    </row>
    <row r="54" ht="16.5" customHeight="1">
      <c r="A54" s="221" t="s">
        <v>2087</v>
      </c>
      <c r="B54" s="222">
        <v>2242.42</v>
      </c>
      <c r="C54" s="221" t="s">
        <v>2113</v>
      </c>
      <c r="D54" s="221" t="s">
        <v>1664</v>
      </c>
      <c r="E54" s="225" t="s">
        <v>2115</v>
      </c>
      <c r="F54" s="188">
        <v>42608.0</v>
      </c>
      <c r="G54" s="34" t="s">
        <v>462</v>
      </c>
    </row>
    <row r="55" ht="16.5" customHeight="1">
      <c r="A55" s="221" t="s">
        <v>2116</v>
      </c>
      <c r="B55" s="222">
        <v>2245.99</v>
      </c>
      <c r="C55" s="221" t="s">
        <v>2117</v>
      </c>
      <c r="D55" s="221" t="s">
        <v>991</v>
      </c>
      <c r="E55" s="225" t="s">
        <v>1006</v>
      </c>
      <c r="F55" s="188">
        <v>42608.0</v>
      </c>
      <c r="G55" s="34" t="s">
        <v>462</v>
      </c>
    </row>
    <row r="56" ht="16.5" customHeight="1">
      <c r="A56" s="39" t="s">
        <v>2116</v>
      </c>
      <c r="B56" s="233">
        <v>2246.11</v>
      </c>
      <c r="C56" s="39" t="s">
        <v>2120</v>
      </c>
      <c r="D56" s="39" t="s">
        <v>2121</v>
      </c>
      <c r="E56" s="34" t="s">
        <v>1006</v>
      </c>
      <c r="F56" s="229">
        <v>42612.0</v>
      </c>
      <c r="G56" s="225" t="s">
        <v>1627</v>
      </c>
    </row>
    <row r="57" ht="16.5" customHeight="1">
      <c r="A57" s="39" t="s">
        <v>2116</v>
      </c>
      <c r="B57" s="233">
        <v>2246.59</v>
      </c>
      <c r="C57" s="39" t="s">
        <v>2125</v>
      </c>
      <c r="D57" s="39" t="s">
        <v>2127</v>
      </c>
      <c r="E57" s="34" t="s">
        <v>2129</v>
      </c>
      <c r="F57" s="229">
        <v>42612.0</v>
      </c>
      <c r="G57" s="225" t="s">
        <v>1627</v>
      </c>
    </row>
    <row r="58" ht="16.5" customHeight="1">
      <c r="A58" s="221" t="s">
        <v>2116</v>
      </c>
      <c r="B58" s="222">
        <v>2246.95</v>
      </c>
      <c r="C58" s="221" t="s">
        <v>2133</v>
      </c>
      <c r="D58" s="232" t="s">
        <v>2134</v>
      </c>
      <c r="E58" s="225" t="s">
        <v>2136</v>
      </c>
      <c r="F58" s="229">
        <v>42612.0</v>
      </c>
      <c r="G58" s="225" t="s">
        <v>1627</v>
      </c>
    </row>
    <row r="59" ht="16.5" customHeight="1">
      <c r="A59" s="221" t="s">
        <v>2139</v>
      </c>
      <c r="B59" s="222">
        <v>2250.77</v>
      </c>
      <c r="C59" s="221" t="s">
        <v>2141</v>
      </c>
      <c r="D59" s="221" t="s">
        <v>787</v>
      </c>
      <c r="E59" s="238" t="s">
        <v>52</v>
      </c>
      <c r="F59" s="229">
        <v>42612.0</v>
      </c>
      <c r="G59" s="225" t="s">
        <v>1627</v>
      </c>
    </row>
    <row r="60" ht="16.5" customHeight="1">
      <c r="A60" s="221" t="s">
        <v>2139</v>
      </c>
      <c r="B60" s="222">
        <v>2251.16</v>
      </c>
      <c r="C60" s="221" t="s">
        <v>2158</v>
      </c>
      <c r="D60" s="221" t="s">
        <v>2160</v>
      </c>
      <c r="E60" s="238" t="s">
        <v>52</v>
      </c>
      <c r="F60" s="229">
        <v>42612.0</v>
      </c>
      <c r="G60" s="225" t="s">
        <v>1627</v>
      </c>
    </row>
    <row r="61" ht="16.5" customHeight="1">
      <c r="A61" s="221" t="s">
        <v>2139</v>
      </c>
      <c r="B61" s="222">
        <v>2251.97</v>
      </c>
      <c r="C61" s="221" t="s">
        <v>2166</v>
      </c>
      <c r="D61" s="221" t="s">
        <v>1705</v>
      </c>
      <c r="E61" s="238" t="s">
        <v>52</v>
      </c>
      <c r="F61" s="229">
        <v>42612.0</v>
      </c>
      <c r="G61" s="225" t="s">
        <v>1627</v>
      </c>
    </row>
    <row r="62" ht="16.5" customHeight="1">
      <c r="A62" s="221" t="s">
        <v>2139</v>
      </c>
      <c r="B62" s="222">
        <v>2253.23</v>
      </c>
      <c r="C62" s="221" t="s">
        <v>2171</v>
      </c>
      <c r="D62" s="221" t="s">
        <v>2173</v>
      </c>
      <c r="E62" s="225" t="s">
        <v>2176</v>
      </c>
      <c r="F62" s="229">
        <v>42612.0</v>
      </c>
      <c r="G62" s="225" t="s">
        <v>1627</v>
      </c>
    </row>
    <row r="63" ht="16.5" customHeight="1">
      <c r="A63" s="221" t="s">
        <v>2139</v>
      </c>
      <c r="B63" s="222">
        <v>2253.62</v>
      </c>
      <c r="C63" s="221" t="s">
        <v>2180</v>
      </c>
      <c r="D63" s="221" t="s">
        <v>2182</v>
      </c>
      <c r="E63" s="225" t="s">
        <v>2183</v>
      </c>
      <c r="F63" s="229">
        <v>42612.0</v>
      </c>
      <c r="G63" s="225" t="s">
        <v>1627</v>
      </c>
    </row>
    <row r="64" ht="16.5" customHeight="1">
      <c r="A64" s="221" t="s">
        <v>2139</v>
      </c>
      <c r="B64" s="222">
        <v>2254.17</v>
      </c>
      <c r="C64" s="221" t="s">
        <v>2190</v>
      </c>
      <c r="D64" s="221" t="s">
        <v>1656</v>
      </c>
      <c r="E64" s="225" t="s">
        <v>2191</v>
      </c>
      <c r="F64" s="229">
        <v>42612.0</v>
      </c>
      <c r="G64" s="225" t="s">
        <v>1627</v>
      </c>
    </row>
    <row r="65" ht="16.5" customHeight="1">
      <c r="A65" s="221" t="s">
        <v>2195</v>
      </c>
      <c r="B65" s="222">
        <v>2258.2</v>
      </c>
      <c r="C65" s="221" t="s">
        <v>2197</v>
      </c>
      <c r="D65" s="221" t="s">
        <v>787</v>
      </c>
      <c r="E65" s="225" t="s">
        <v>1006</v>
      </c>
      <c r="F65" s="229">
        <v>42612.0</v>
      </c>
      <c r="G65" s="225" t="s">
        <v>1627</v>
      </c>
    </row>
    <row r="66" ht="16.5" customHeight="1">
      <c r="A66" s="221" t="s">
        <v>2195</v>
      </c>
      <c r="B66" s="222">
        <v>2263.31</v>
      </c>
      <c r="C66" s="221" t="s">
        <v>2230</v>
      </c>
      <c r="D66" s="221" t="s">
        <v>1776</v>
      </c>
      <c r="E66" s="225" t="s">
        <v>2233</v>
      </c>
      <c r="F66" s="229">
        <v>42612.0</v>
      </c>
      <c r="G66" s="225" t="s">
        <v>1627</v>
      </c>
    </row>
    <row r="67" ht="16.5" customHeight="1">
      <c r="A67" s="221" t="s">
        <v>2236</v>
      </c>
      <c r="B67" s="222">
        <v>2266.22</v>
      </c>
      <c r="C67" s="221" t="s">
        <v>2237</v>
      </c>
      <c r="D67" s="221" t="s">
        <v>2238</v>
      </c>
      <c r="E67" s="225" t="s">
        <v>2239</v>
      </c>
      <c r="F67" s="239">
        <v>42609.0</v>
      </c>
      <c r="G67" s="34" t="s">
        <v>462</v>
      </c>
    </row>
    <row r="68" ht="16.5" customHeight="1">
      <c r="A68" s="221" t="s">
        <v>2236</v>
      </c>
      <c r="B68" s="222">
        <v>2266.84</v>
      </c>
      <c r="C68" s="221" t="s">
        <v>2259</v>
      </c>
      <c r="D68" s="221" t="s">
        <v>2260</v>
      </c>
      <c r="E68" s="225" t="s">
        <v>2262</v>
      </c>
      <c r="F68" s="229">
        <v>42573.0</v>
      </c>
      <c r="G68" s="34" t="s">
        <v>156</v>
      </c>
    </row>
    <row r="69" ht="16.5" customHeight="1">
      <c r="A69" s="221" t="s">
        <v>2236</v>
      </c>
      <c r="B69" s="222">
        <v>2269.92</v>
      </c>
      <c r="C69" s="221" t="s">
        <v>2266</v>
      </c>
      <c r="D69" s="221" t="s">
        <v>2267</v>
      </c>
      <c r="E69" s="225" t="s">
        <v>52</v>
      </c>
      <c r="F69" s="229">
        <v>42609.0</v>
      </c>
      <c r="G69" s="34" t="s">
        <v>462</v>
      </c>
    </row>
    <row r="70" ht="16.5" customHeight="1">
      <c r="A70" s="39" t="s">
        <v>2236</v>
      </c>
      <c r="B70" s="233">
        <v>2270.36</v>
      </c>
      <c r="C70" s="39" t="s">
        <v>2270</v>
      </c>
      <c r="D70" s="39" t="s">
        <v>2271</v>
      </c>
      <c r="E70" s="34" t="s">
        <v>2273</v>
      </c>
      <c r="F70" s="229">
        <v>42609.0</v>
      </c>
      <c r="G70" s="225" t="s">
        <v>462</v>
      </c>
    </row>
    <row r="71" ht="16.5" customHeight="1">
      <c r="A71" s="221" t="s">
        <v>2280</v>
      </c>
      <c r="B71" s="222">
        <v>2276.99</v>
      </c>
      <c r="C71" s="221" t="s">
        <v>2281</v>
      </c>
      <c r="D71" s="221" t="s">
        <v>1705</v>
      </c>
      <c r="E71" s="225" t="s">
        <v>52</v>
      </c>
      <c r="F71" s="229">
        <v>42609.0</v>
      </c>
      <c r="G71" s="225" t="s">
        <v>462</v>
      </c>
    </row>
    <row r="72" ht="16.5" customHeight="1">
      <c r="A72" s="221" t="s">
        <v>2280</v>
      </c>
      <c r="B72" s="222">
        <v>2277.27</v>
      </c>
      <c r="C72" s="221" t="s">
        <v>2284</v>
      </c>
      <c r="D72" s="221" t="s">
        <v>1705</v>
      </c>
      <c r="E72" s="225" t="s">
        <v>52</v>
      </c>
      <c r="F72" s="229">
        <v>42609.0</v>
      </c>
      <c r="G72" s="225" t="s">
        <v>462</v>
      </c>
    </row>
    <row r="73" ht="16.5" customHeight="1">
      <c r="A73" s="221" t="s">
        <v>2280</v>
      </c>
      <c r="B73" s="222">
        <v>2277.51</v>
      </c>
      <c r="C73" s="221" t="s">
        <v>2288</v>
      </c>
      <c r="D73" s="221" t="s">
        <v>342</v>
      </c>
      <c r="E73" s="225" t="s">
        <v>52</v>
      </c>
      <c r="F73" s="229">
        <v>42609.0</v>
      </c>
      <c r="G73" s="225" t="s">
        <v>462</v>
      </c>
    </row>
    <row r="74" ht="16.5" customHeight="1">
      <c r="A74" s="221" t="s">
        <v>2280</v>
      </c>
      <c r="B74" s="222">
        <v>2279.78</v>
      </c>
      <c r="C74" s="221" t="s">
        <v>2294</v>
      </c>
      <c r="D74" s="221" t="s">
        <v>2296</v>
      </c>
      <c r="E74" s="225" t="s">
        <v>2297</v>
      </c>
      <c r="F74" s="188">
        <v>42610.0</v>
      </c>
      <c r="G74" s="34" t="s">
        <v>462</v>
      </c>
    </row>
    <row r="75" ht="16.5" customHeight="1">
      <c r="A75" s="39" t="s">
        <v>2280</v>
      </c>
      <c r="B75" s="233">
        <v>2280.81</v>
      </c>
      <c r="C75" s="39" t="s">
        <v>2301</v>
      </c>
      <c r="D75" s="39" t="s">
        <v>2302</v>
      </c>
      <c r="E75" s="34" t="s">
        <v>2303</v>
      </c>
      <c r="F75" s="188">
        <v>42610.0</v>
      </c>
      <c r="G75" s="34" t="s">
        <v>462</v>
      </c>
    </row>
    <row r="76" ht="16.5" customHeight="1">
      <c r="A76" s="221" t="s">
        <v>2280</v>
      </c>
      <c r="B76" s="222">
        <v>2280.86</v>
      </c>
      <c r="C76" s="221" t="s">
        <v>2307</v>
      </c>
      <c r="D76" s="221" t="s">
        <v>2308</v>
      </c>
      <c r="E76" s="225"/>
      <c r="F76" s="229"/>
      <c r="G76" s="225"/>
    </row>
    <row r="77" ht="16.5" customHeight="1">
      <c r="A77" s="221" t="s">
        <v>2280</v>
      </c>
      <c r="B77" s="222">
        <v>2281.02</v>
      </c>
      <c r="C77" s="221" t="s">
        <v>2316</v>
      </c>
      <c r="D77" s="221" t="s">
        <v>1776</v>
      </c>
      <c r="E77" s="225" t="s">
        <v>2318</v>
      </c>
      <c r="F77" s="188">
        <v>42573.0</v>
      </c>
      <c r="G77" s="34" t="s">
        <v>156</v>
      </c>
    </row>
    <row r="78" ht="16.5" customHeight="1">
      <c r="A78" s="39" t="s">
        <v>2320</v>
      </c>
      <c r="B78" s="233">
        <v>2284.24</v>
      </c>
      <c r="C78" s="39" t="s">
        <v>2321</v>
      </c>
      <c r="D78" s="39" t="s">
        <v>2322</v>
      </c>
      <c r="E78" s="34" t="s">
        <v>2323</v>
      </c>
      <c r="F78" s="188">
        <v>42222.0</v>
      </c>
      <c r="G78" s="34" t="s">
        <v>1751</v>
      </c>
    </row>
    <row r="79" ht="16.5" customHeight="1">
      <c r="A79" s="73" t="s">
        <v>2325</v>
      </c>
      <c r="B79" s="11"/>
      <c r="C79" s="11"/>
      <c r="D79" s="11"/>
      <c r="E79" s="11"/>
      <c r="F79" s="11"/>
      <c r="G79" s="12"/>
    </row>
    <row r="80" ht="16.5" customHeight="1">
      <c r="A80" s="39" t="s">
        <v>2334</v>
      </c>
      <c r="B80" s="233">
        <v>2290.3</v>
      </c>
      <c r="C80" s="39" t="s">
        <v>2337</v>
      </c>
      <c r="D80" s="39" t="s">
        <v>2338</v>
      </c>
      <c r="E80" s="34" t="s">
        <v>2340</v>
      </c>
      <c r="F80" s="188">
        <v>42610.0</v>
      </c>
      <c r="G80" s="34" t="s">
        <v>462</v>
      </c>
    </row>
    <row r="81" ht="16.5" customHeight="1">
      <c r="A81" s="221" t="s">
        <v>2334</v>
      </c>
      <c r="B81" s="222">
        <v>2291.24</v>
      </c>
      <c r="C81" s="221" t="s">
        <v>2343</v>
      </c>
      <c r="D81" s="221" t="s">
        <v>2345</v>
      </c>
      <c r="E81" s="238" t="s">
        <v>1002</v>
      </c>
      <c r="F81" s="229">
        <v>42610.0</v>
      </c>
      <c r="G81" s="225" t="s">
        <v>462</v>
      </c>
    </row>
    <row r="82" ht="16.5" customHeight="1">
      <c r="A82" s="221" t="s">
        <v>2334</v>
      </c>
      <c r="B82" s="222">
        <v>2292.33</v>
      </c>
      <c r="C82" s="221" t="s">
        <v>2348</v>
      </c>
      <c r="D82" s="221" t="s">
        <v>2349</v>
      </c>
      <c r="E82" s="225" t="s">
        <v>2351</v>
      </c>
      <c r="F82" s="229">
        <v>42610.0</v>
      </c>
      <c r="G82" s="225" t="s">
        <v>462</v>
      </c>
    </row>
    <row r="83" ht="16.5" customHeight="1">
      <c r="A83" s="221" t="s">
        <v>2352</v>
      </c>
      <c r="B83" s="222">
        <v>2292.38</v>
      </c>
      <c r="C83" s="221" t="s">
        <v>2353</v>
      </c>
      <c r="D83" s="221" t="s">
        <v>2354</v>
      </c>
      <c r="E83" s="225" t="s">
        <v>2356</v>
      </c>
      <c r="F83" s="229"/>
      <c r="G83" s="225"/>
    </row>
    <row r="84" ht="16.5" customHeight="1">
      <c r="A84" s="221" t="s">
        <v>2357</v>
      </c>
      <c r="B84" s="222">
        <v>2293.98</v>
      </c>
      <c r="C84" s="221" t="s">
        <v>2358</v>
      </c>
      <c r="D84" s="221" t="s">
        <v>1705</v>
      </c>
      <c r="E84" s="242" t="s">
        <v>2360</v>
      </c>
      <c r="F84" s="229">
        <v>42610.0</v>
      </c>
      <c r="G84" s="225" t="s">
        <v>462</v>
      </c>
    </row>
    <row r="85" ht="16.5" customHeight="1">
      <c r="A85" s="39" t="s">
        <v>2357</v>
      </c>
      <c r="B85" s="233">
        <v>2295.16</v>
      </c>
      <c r="C85" s="39" t="s">
        <v>2376</v>
      </c>
      <c r="D85" s="121" t="s">
        <v>2378</v>
      </c>
      <c r="E85" s="225" t="s">
        <v>1568</v>
      </c>
      <c r="F85" s="229">
        <v>42610.0</v>
      </c>
      <c r="G85" s="225" t="s">
        <v>462</v>
      </c>
    </row>
    <row r="86" ht="16.5" customHeight="1">
      <c r="A86" s="221" t="s">
        <v>2357</v>
      </c>
      <c r="B86" s="222">
        <v>2295.55</v>
      </c>
      <c r="C86" s="221" t="s">
        <v>2384</v>
      </c>
      <c r="D86" s="221" t="s">
        <v>982</v>
      </c>
      <c r="E86" s="242" t="s">
        <v>2387</v>
      </c>
      <c r="F86" s="229">
        <v>42610.0</v>
      </c>
      <c r="G86" s="225" t="s">
        <v>462</v>
      </c>
    </row>
    <row r="87" ht="16.5" customHeight="1">
      <c r="A87" s="221" t="s">
        <v>2357</v>
      </c>
      <c r="B87" s="222">
        <v>2297.19</v>
      </c>
      <c r="C87" s="221" t="s">
        <v>2391</v>
      </c>
      <c r="D87" s="221" t="s">
        <v>2393</v>
      </c>
      <c r="E87" s="243" t="s">
        <v>2395</v>
      </c>
      <c r="F87" s="229">
        <v>42610.0</v>
      </c>
      <c r="G87" s="225" t="s">
        <v>462</v>
      </c>
    </row>
    <row r="88" ht="16.5" customHeight="1">
      <c r="A88" s="221" t="s">
        <v>2357</v>
      </c>
      <c r="B88" s="222">
        <v>2298.36</v>
      </c>
      <c r="C88" s="221" t="s">
        <v>2403</v>
      </c>
      <c r="D88" s="232" t="s">
        <v>2405</v>
      </c>
      <c r="E88" s="225" t="s">
        <v>2407</v>
      </c>
      <c r="F88" s="229">
        <v>42611.0</v>
      </c>
      <c r="G88" s="225" t="s">
        <v>462</v>
      </c>
    </row>
    <row r="89" ht="16.5" customHeight="1">
      <c r="A89" s="221" t="s">
        <v>2357</v>
      </c>
      <c r="B89" s="222">
        <v>2298.9</v>
      </c>
      <c r="C89" s="221" t="s">
        <v>2409</v>
      </c>
      <c r="D89" s="221" t="s">
        <v>1664</v>
      </c>
      <c r="E89" s="225" t="s">
        <v>2410</v>
      </c>
      <c r="F89" s="229">
        <v>42611.0</v>
      </c>
      <c r="G89" s="225" t="s">
        <v>462</v>
      </c>
    </row>
    <row r="90" ht="16.5" customHeight="1">
      <c r="A90" s="221" t="s">
        <v>2411</v>
      </c>
      <c r="B90" s="222">
        <v>2299.46</v>
      </c>
      <c r="C90" s="221" t="s">
        <v>2412</v>
      </c>
      <c r="D90" s="221" t="s">
        <v>2413</v>
      </c>
      <c r="E90" s="225" t="s">
        <v>2414</v>
      </c>
      <c r="F90" s="229">
        <v>42611.0</v>
      </c>
      <c r="G90" s="225" t="s">
        <v>462</v>
      </c>
    </row>
    <row r="91" ht="16.5" customHeight="1">
      <c r="A91" s="221" t="s">
        <v>2411</v>
      </c>
      <c r="B91" s="222">
        <v>2302.27</v>
      </c>
      <c r="C91" s="221" t="s">
        <v>2415</v>
      </c>
      <c r="D91" s="221" t="s">
        <v>2416</v>
      </c>
      <c r="E91" s="225" t="s">
        <v>2417</v>
      </c>
      <c r="F91" s="229">
        <v>42611.0</v>
      </c>
      <c r="G91" s="225" t="s">
        <v>462</v>
      </c>
    </row>
    <row r="92" ht="16.5" customHeight="1">
      <c r="A92" s="39" t="s">
        <v>2411</v>
      </c>
      <c r="B92" s="233">
        <v>2304.82</v>
      </c>
      <c r="C92" s="39" t="s">
        <v>2419</v>
      </c>
      <c r="D92" s="39" t="s">
        <v>2420</v>
      </c>
      <c r="E92" s="34" t="s">
        <v>2421</v>
      </c>
      <c r="F92" s="229">
        <v>42611.0</v>
      </c>
      <c r="G92" s="225" t="s">
        <v>462</v>
      </c>
    </row>
    <row r="93" ht="16.5" customHeight="1">
      <c r="A93" s="221" t="s">
        <v>2422</v>
      </c>
      <c r="B93" s="222">
        <v>2306.06</v>
      </c>
      <c r="C93" s="221" t="s">
        <v>2423</v>
      </c>
      <c r="D93" s="221" t="s">
        <v>2425</v>
      </c>
      <c r="E93" s="225" t="s">
        <v>2427</v>
      </c>
      <c r="F93" s="229">
        <v>42611.0</v>
      </c>
      <c r="G93" s="225" t="s">
        <v>462</v>
      </c>
    </row>
    <row r="94" ht="16.5" customHeight="1">
      <c r="A94" s="221" t="s">
        <v>2422</v>
      </c>
      <c r="B94" s="222">
        <v>2308.4</v>
      </c>
      <c r="C94" s="221" t="s">
        <v>2431</v>
      </c>
      <c r="D94" s="221" t="s">
        <v>513</v>
      </c>
      <c r="E94" s="225" t="s">
        <v>1867</v>
      </c>
      <c r="F94" s="229">
        <v>42611.0</v>
      </c>
      <c r="G94" s="225" t="s">
        <v>462</v>
      </c>
    </row>
    <row r="95" ht="16.5" customHeight="1">
      <c r="A95" s="221" t="s">
        <v>2422</v>
      </c>
      <c r="B95" s="244">
        <v>2308.76</v>
      </c>
      <c r="C95" s="221" t="s">
        <v>2441</v>
      </c>
      <c r="D95" s="221" t="s">
        <v>1776</v>
      </c>
      <c r="E95" s="225" t="s">
        <v>1867</v>
      </c>
      <c r="F95" s="229">
        <v>42611.0</v>
      </c>
      <c r="G95" s="225" t="s">
        <v>462</v>
      </c>
    </row>
    <row r="96" ht="16.5" customHeight="1">
      <c r="A96" s="221" t="s">
        <v>2422</v>
      </c>
      <c r="B96" s="222">
        <v>2312.06</v>
      </c>
      <c r="C96" s="221" t="s">
        <v>2449</v>
      </c>
      <c r="D96" s="221" t="s">
        <v>2450</v>
      </c>
      <c r="E96" s="225"/>
      <c r="F96" s="229"/>
      <c r="G96" s="225"/>
    </row>
    <row r="97" ht="16.5" customHeight="1">
      <c r="A97" s="221" t="s">
        <v>2453</v>
      </c>
      <c r="B97" s="222">
        <v>2316.02</v>
      </c>
      <c r="C97" s="221" t="s">
        <v>2456</v>
      </c>
      <c r="D97" s="221" t="s">
        <v>2457</v>
      </c>
      <c r="E97" s="225" t="s">
        <v>2458</v>
      </c>
      <c r="F97" s="229">
        <v>42611.0</v>
      </c>
      <c r="G97" s="225" t="s">
        <v>462</v>
      </c>
    </row>
    <row r="98" ht="16.5" customHeight="1">
      <c r="A98" s="221" t="s">
        <v>2453</v>
      </c>
      <c r="B98" s="222">
        <v>2316.7</v>
      </c>
      <c r="C98" s="221" t="s">
        <v>2460</v>
      </c>
      <c r="D98" s="221" t="s">
        <v>1776</v>
      </c>
      <c r="E98" s="225" t="s">
        <v>2461</v>
      </c>
      <c r="F98" s="229">
        <v>42611.0</v>
      </c>
      <c r="G98" s="225" t="s">
        <v>462</v>
      </c>
    </row>
    <row r="99" ht="16.5" customHeight="1">
      <c r="A99" s="221" t="s">
        <v>2453</v>
      </c>
      <c r="B99" s="222">
        <v>2317.32</v>
      </c>
      <c r="C99" s="221" t="s">
        <v>2462</v>
      </c>
      <c r="D99" s="221" t="s">
        <v>787</v>
      </c>
      <c r="E99" s="225" t="s">
        <v>147</v>
      </c>
      <c r="F99" s="229">
        <v>42611.0</v>
      </c>
      <c r="G99" s="225" t="s">
        <v>462</v>
      </c>
    </row>
    <row r="100" ht="16.5" customHeight="1">
      <c r="A100" s="39" t="s">
        <v>2453</v>
      </c>
      <c r="B100" s="233">
        <v>2317.43</v>
      </c>
      <c r="C100" s="39" t="s">
        <v>2463</v>
      </c>
      <c r="D100" s="39" t="s">
        <v>2464</v>
      </c>
      <c r="E100" s="34" t="s">
        <v>2465</v>
      </c>
      <c r="F100" s="188">
        <v>42576.0</v>
      </c>
      <c r="G100" s="185" t="s">
        <v>156</v>
      </c>
    </row>
    <row r="101" ht="16.5" customHeight="1">
      <c r="A101" s="221" t="s">
        <v>2453</v>
      </c>
      <c r="B101" s="222">
        <v>2317.88</v>
      </c>
      <c r="C101" s="221" t="s">
        <v>2470</v>
      </c>
      <c r="D101" s="232" t="s">
        <v>2471</v>
      </c>
      <c r="E101" s="225" t="s">
        <v>2474</v>
      </c>
      <c r="F101" s="229">
        <v>42611.0</v>
      </c>
      <c r="G101" s="225" t="s">
        <v>462</v>
      </c>
    </row>
    <row r="102" ht="16.5" customHeight="1">
      <c r="A102" s="221" t="s">
        <v>2453</v>
      </c>
      <c r="B102" s="222">
        <v>2318.29</v>
      </c>
      <c r="C102" s="221" t="s">
        <v>2479</v>
      </c>
      <c r="D102" s="232" t="s">
        <v>2480</v>
      </c>
      <c r="E102" s="225" t="s">
        <v>2481</v>
      </c>
      <c r="F102" s="229">
        <v>42611.0</v>
      </c>
      <c r="G102" s="225" t="s">
        <v>462</v>
      </c>
    </row>
    <row r="103" ht="16.5" customHeight="1">
      <c r="A103" s="221"/>
      <c r="B103" s="245">
        <v>2320.16</v>
      </c>
      <c r="C103" s="221"/>
      <c r="D103" s="248" t="s">
        <v>1923</v>
      </c>
      <c r="E103" s="225" t="s">
        <v>2514</v>
      </c>
      <c r="F103" s="188">
        <v>42576.0</v>
      </c>
      <c r="G103" s="185" t="s">
        <v>156</v>
      </c>
    </row>
    <row r="104" ht="16.5" customHeight="1">
      <c r="A104" s="221"/>
      <c r="B104" s="222">
        <v>2320.55</v>
      </c>
      <c r="C104" s="221"/>
      <c r="D104" s="221" t="s">
        <v>2515</v>
      </c>
      <c r="E104" s="225" t="s">
        <v>2516</v>
      </c>
      <c r="F104" s="188">
        <v>42576.0</v>
      </c>
      <c r="G104" s="185" t="s">
        <v>156</v>
      </c>
    </row>
    <row r="105" ht="16.5" customHeight="1">
      <c r="A105" s="221" t="s">
        <v>2517</v>
      </c>
      <c r="B105" s="222">
        <v>2323.17</v>
      </c>
      <c r="C105" s="221" t="s">
        <v>2518</v>
      </c>
      <c r="D105" s="232" t="s">
        <v>2519</v>
      </c>
      <c r="E105" s="225" t="s">
        <v>2520</v>
      </c>
      <c r="F105" s="188">
        <v>42612.0</v>
      </c>
      <c r="G105" s="185" t="s">
        <v>462</v>
      </c>
    </row>
    <row r="106" ht="16.5" customHeight="1">
      <c r="A106" s="221" t="s">
        <v>2522</v>
      </c>
      <c r="B106" s="222">
        <v>2331.58</v>
      </c>
      <c r="C106" s="221" t="s">
        <v>2525</v>
      </c>
      <c r="D106" s="221" t="s">
        <v>2526</v>
      </c>
      <c r="E106" s="225" t="s">
        <v>2527</v>
      </c>
      <c r="F106" s="188">
        <v>42612.0</v>
      </c>
      <c r="G106" s="185" t="s">
        <v>462</v>
      </c>
    </row>
    <row r="107" ht="13.5" customHeight="1">
      <c r="A107" s="221" t="s">
        <v>2522</v>
      </c>
      <c r="B107" s="222">
        <v>2334.48</v>
      </c>
      <c r="C107" s="221" t="s">
        <v>2528</v>
      </c>
      <c r="D107" s="221" t="s">
        <v>2529</v>
      </c>
      <c r="E107" s="225" t="s">
        <v>2530</v>
      </c>
      <c r="F107" s="188">
        <v>42579.0</v>
      </c>
      <c r="G107" s="185" t="s">
        <v>156</v>
      </c>
    </row>
    <row r="108" ht="16.5" customHeight="1">
      <c r="A108" s="221" t="s">
        <v>2531</v>
      </c>
      <c r="B108" s="222">
        <v>2339.1</v>
      </c>
      <c r="C108" s="221" t="s">
        <v>2532</v>
      </c>
      <c r="D108" s="221" t="s">
        <v>2533</v>
      </c>
      <c r="E108" s="225" t="s">
        <v>2534</v>
      </c>
      <c r="F108" s="188">
        <v>42612.0</v>
      </c>
      <c r="G108" s="185" t="s">
        <v>462</v>
      </c>
    </row>
    <row r="109" ht="16.5" customHeight="1">
      <c r="A109" s="221" t="s">
        <v>2531</v>
      </c>
      <c r="B109" s="222">
        <v>2339.31</v>
      </c>
      <c r="C109" s="221" t="s">
        <v>2535</v>
      </c>
      <c r="D109" s="221" t="s">
        <v>991</v>
      </c>
      <c r="E109" s="225" t="s">
        <v>2536</v>
      </c>
      <c r="F109" s="188">
        <v>42579.0</v>
      </c>
      <c r="G109" s="185" t="s">
        <v>156</v>
      </c>
    </row>
    <row r="110" ht="14.25" customHeight="1">
      <c r="A110" s="221" t="s">
        <v>2537</v>
      </c>
      <c r="B110" s="222">
        <v>2344.46</v>
      </c>
      <c r="C110" s="221" t="s">
        <v>2538</v>
      </c>
      <c r="D110" s="221" t="s">
        <v>2539</v>
      </c>
      <c r="E110" s="225" t="s">
        <v>1002</v>
      </c>
      <c r="F110" s="188">
        <v>42612.0</v>
      </c>
      <c r="G110" s="185" t="s">
        <v>462</v>
      </c>
    </row>
    <row r="111">
      <c r="A111" s="221" t="s">
        <v>2537</v>
      </c>
      <c r="B111" s="222">
        <v>2344.52</v>
      </c>
      <c r="C111" s="221" t="s">
        <v>2543</v>
      </c>
      <c r="D111" s="221" t="s">
        <v>2545</v>
      </c>
      <c r="E111" s="225" t="s">
        <v>2546</v>
      </c>
      <c r="F111" s="229">
        <v>41888.0</v>
      </c>
      <c r="G111" s="225" t="s">
        <v>2548</v>
      </c>
    </row>
    <row r="112">
      <c r="A112" s="221" t="s">
        <v>2549</v>
      </c>
      <c r="B112" s="222">
        <v>2349.24</v>
      </c>
      <c r="C112" s="221" t="s">
        <v>2550</v>
      </c>
      <c r="D112" s="221" t="s">
        <v>2551</v>
      </c>
      <c r="E112" s="34" t="s">
        <v>2553</v>
      </c>
      <c r="F112" s="188">
        <v>42613.0</v>
      </c>
      <c r="G112" s="185" t="s">
        <v>462</v>
      </c>
    </row>
    <row r="113" ht="16.5" customHeight="1">
      <c r="A113" s="39" t="s">
        <v>2554</v>
      </c>
      <c r="B113" s="233">
        <v>2360.99</v>
      </c>
      <c r="C113" s="39" t="s">
        <v>2555</v>
      </c>
      <c r="D113" s="39" t="s">
        <v>2556</v>
      </c>
      <c r="E113" s="34" t="s">
        <v>2557</v>
      </c>
      <c r="F113" s="188">
        <v>42613.0</v>
      </c>
      <c r="G113" s="185" t="s">
        <v>462</v>
      </c>
    </row>
    <row r="114" ht="16.5" customHeight="1">
      <c r="A114" s="39" t="s">
        <v>2558</v>
      </c>
      <c r="B114" s="233">
        <v>2363.27</v>
      </c>
      <c r="C114" s="39" t="s">
        <v>2559</v>
      </c>
      <c r="D114" s="39" t="s">
        <v>1120</v>
      </c>
      <c r="E114" s="34" t="s">
        <v>2560</v>
      </c>
      <c r="F114" s="188">
        <v>42613.0</v>
      </c>
      <c r="G114" s="185" t="s">
        <v>462</v>
      </c>
    </row>
    <row r="115" ht="16.5" customHeight="1">
      <c r="A115" s="39" t="s">
        <v>2558</v>
      </c>
      <c r="B115" s="233">
        <v>2368.17</v>
      </c>
      <c r="C115" s="39" t="s">
        <v>2561</v>
      </c>
      <c r="D115" s="39" t="s">
        <v>2562</v>
      </c>
      <c r="E115" s="34" t="s">
        <v>2563</v>
      </c>
      <c r="F115" s="188">
        <v>42613.0</v>
      </c>
      <c r="G115" s="185" t="s">
        <v>462</v>
      </c>
    </row>
    <row r="116" ht="16.5" customHeight="1">
      <c r="A116" s="39" t="s">
        <v>2558</v>
      </c>
      <c r="B116" s="233">
        <v>2370.05</v>
      </c>
      <c r="C116" s="39" t="s">
        <v>2564</v>
      </c>
      <c r="D116" s="39" t="s">
        <v>2565</v>
      </c>
      <c r="E116" s="34" t="s">
        <v>2566</v>
      </c>
      <c r="F116" s="188">
        <v>42274.0</v>
      </c>
      <c r="G116" s="34" t="s">
        <v>2567</v>
      </c>
    </row>
    <row r="117" ht="16.5" customHeight="1">
      <c r="A117" s="221" t="s">
        <v>2568</v>
      </c>
      <c r="B117" s="222">
        <v>2374.35</v>
      </c>
      <c r="C117" s="221" t="s">
        <v>2569</v>
      </c>
      <c r="D117" s="221" t="s">
        <v>2188</v>
      </c>
      <c r="E117" s="225" t="s">
        <v>1765</v>
      </c>
      <c r="F117" s="188">
        <v>42613.0</v>
      </c>
      <c r="G117" s="185" t="s">
        <v>462</v>
      </c>
    </row>
    <row r="118" ht="16.5" customHeight="1">
      <c r="A118" s="221" t="s">
        <v>2568</v>
      </c>
      <c r="B118" s="222">
        <v>2376.54</v>
      </c>
      <c r="C118" s="221" t="s">
        <v>2570</v>
      </c>
      <c r="D118" s="221" t="s">
        <v>342</v>
      </c>
      <c r="E118" s="225" t="s">
        <v>2571</v>
      </c>
      <c r="F118" s="188">
        <v>42618.0</v>
      </c>
      <c r="G118" s="34" t="s">
        <v>2572</v>
      </c>
    </row>
    <row r="119" ht="16.5" customHeight="1">
      <c r="A119" s="39" t="s">
        <v>2568</v>
      </c>
      <c r="B119" s="233">
        <v>2377.3</v>
      </c>
      <c r="C119" s="39" t="s">
        <v>2574</v>
      </c>
      <c r="D119" s="39" t="s">
        <v>2576</v>
      </c>
      <c r="E119" s="34" t="s">
        <v>2578</v>
      </c>
      <c r="F119" s="188">
        <v>42618.0</v>
      </c>
      <c r="G119" s="34" t="s">
        <v>2572</v>
      </c>
    </row>
    <row r="120" ht="16.5" customHeight="1">
      <c r="A120" s="39" t="s">
        <v>2579</v>
      </c>
      <c r="B120" s="233">
        <v>2379.5</v>
      </c>
      <c r="C120" s="39" t="s">
        <v>2581</v>
      </c>
      <c r="D120" s="39" t="s">
        <v>2584</v>
      </c>
      <c r="E120" s="34" t="s">
        <v>2585</v>
      </c>
      <c r="F120" s="188">
        <v>42618.0</v>
      </c>
      <c r="G120" s="34" t="s">
        <v>2572</v>
      </c>
    </row>
    <row r="121" ht="16.5" customHeight="1">
      <c r="A121" s="221" t="s">
        <v>2579</v>
      </c>
      <c r="B121" s="222">
        <v>2380.88</v>
      </c>
      <c r="C121" s="221" t="s">
        <v>2587</v>
      </c>
      <c r="D121" s="221" t="s">
        <v>2588</v>
      </c>
      <c r="E121" s="225" t="s">
        <v>2590</v>
      </c>
      <c r="F121" s="188">
        <v>42580.0</v>
      </c>
      <c r="G121" s="34" t="s">
        <v>156</v>
      </c>
    </row>
    <row r="122" ht="16.5" customHeight="1">
      <c r="A122" s="221" t="s">
        <v>2579</v>
      </c>
      <c r="B122" s="222">
        <v>2381.39</v>
      </c>
      <c r="C122" s="221" t="s">
        <v>2592</v>
      </c>
      <c r="D122" s="221" t="s">
        <v>2593</v>
      </c>
      <c r="E122" s="225" t="s">
        <v>2595</v>
      </c>
      <c r="F122" s="188">
        <v>42618.0</v>
      </c>
      <c r="G122" s="34" t="s">
        <v>2572</v>
      </c>
    </row>
    <row r="123" ht="16.5" customHeight="1">
      <c r="A123" s="221" t="s">
        <v>2579</v>
      </c>
      <c r="B123" s="222">
        <v>2381.6</v>
      </c>
      <c r="C123" s="221" t="s">
        <v>2598</v>
      </c>
      <c r="D123" s="221" t="s">
        <v>2599</v>
      </c>
      <c r="E123" s="225" t="s">
        <v>2600</v>
      </c>
      <c r="F123" s="188">
        <v>42618.0</v>
      </c>
      <c r="G123" s="34" t="s">
        <v>2572</v>
      </c>
    </row>
    <row r="124" ht="16.5" customHeight="1">
      <c r="A124" s="221" t="s">
        <v>2579</v>
      </c>
      <c r="B124" s="222">
        <v>2381.8</v>
      </c>
      <c r="C124" s="221" t="s">
        <v>2601</v>
      </c>
      <c r="D124" s="232" t="s">
        <v>2602</v>
      </c>
      <c r="E124" s="221" t="s">
        <v>2603</v>
      </c>
      <c r="F124" s="188">
        <v>42614.0</v>
      </c>
      <c r="G124" s="34" t="s">
        <v>462</v>
      </c>
    </row>
    <row r="125" ht="16.5" customHeight="1">
      <c r="A125" s="221" t="s">
        <v>2579</v>
      </c>
      <c r="B125" s="222">
        <v>2382.06</v>
      </c>
      <c r="C125" s="221" t="s">
        <v>2605</v>
      </c>
      <c r="D125" s="221"/>
      <c r="E125" s="221" t="s">
        <v>1599</v>
      </c>
      <c r="F125" s="229">
        <v>42262.0</v>
      </c>
      <c r="G125" s="225" t="s">
        <v>2606</v>
      </c>
    </row>
    <row r="126" ht="16.5" customHeight="1">
      <c r="A126" s="221" t="s">
        <v>2579</v>
      </c>
      <c r="B126" s="222">
        <v>2382.77</v>
      </c>
      <c r="C126" s="221" t="s">
        <v>2607</v>
      </c>
      <c r="D126" s="221" t="s">
        <v>787</v>
      </c>
      <c r="E126" s="225" t="s">
        <v>2608</v>
      </c>
      <c r="F126" s="229">
        <v>42262.0</v>
      </c>
      <c r="G126" s="225" t="s">
        <v>2606</v>
      </c>
    </row>
    <row r="127" ht="16.5" customHeight="1">
      <c r="A127" s="221" t="s">
        <v>2579</v>
      </c>
      <c r="B127" s="222">
        <v>2383.07</v>
      </c>
      <c r="C127" s="221" t="s">
        <v>2609</v>
      </c>
      <c r="D127" s="221" t="s">
        <v>2610</v>
      </c>
      <c r="E127" s="225" t="s">
        <v>2611</v>
      </c>
      <c r="F127" s="229">
        <v>42580.0</v>
      </c>
      <c r="G127" s="225" t="s">
        <v>156</v>
      </c>
    </row>
    <row r="128" ht="16.5" customHeight="1">
      <c r="A128" s="39" t="s">
        <v>2612</v>
      </c>
      <c r="B128" s="233">
        <v>2385.15</v>
      </c>
      <c r="C128" s="39" t="s">
        <v>2613</v>
      </c>
      <c r="D128" s="39" t="s">
        <v>2614</v>
      </c>
      <c r="E128" s="34" t="s">
        <v>2615</v>
      </c>
      <c r="F128" s="229">
        <v>42618.0</v>
      </c>
      <c r="G128" s="225" t="s">
        <v>2572</v>
      </c>
    </row>
    <row r="129" ht="16.5" customHeight="1">
      <c r="A129" s="221" t="s">
        <v>2612</v>
      </c>
      <c r="B129" s="222">
        <v>2385.84</v>
      </c>
      <c r="C129" s="221" t="s">
        <v>2620</v>
      </c>
      <c r="D129" s="221" t="s">
        <v>2622</v>
      </c>
      <c r="E129" s="225" t="s">
        <v>2623</v>
      </c>
      <c r="F129" s="229">
        <v>42618.0</v>
      </c>
      <c r="G129" s="225" t="s">
        <v>2572</v>
      </c>
    </row>
    <row r="130" ht="16.5" customHeight="1">
      <c r="A130" s="221" t="s">
        <v>2612</v>
      </c>
      <c r="B130" s="222">
        <v>2387.04</v>
      </c>
      <c r="C130" s="221" t="s">
        <v>2625</v>
      </c>
      <c r="D130" s="221" t="s">
        <v>2626</v>
      </c>
      <c r="E130" s="225" t="s">
        <v>2627</v>
      </c>
      <c r="F130" s="229">
        <v>42618.0</v>
      </c>
      <c r="G130" s="225" t="s">
        <v>2572</v>
      </c>
    </row>
    <row r="131" ht="16.5" customHeight="1">
      <c r="A131" s="221" t="s">
        <v>2612</v>
      </c>
      <c r="B131" s="222">
        <v>2388.65</v>
      </c>
      <c r="C131" s="221" t="s">
        <v>2629</v>
      </c>
      <c r="D131" s="221" t="s">
        <v>513</v>
      </c>
      <c r="E131" s="225" t="s">
        <v>2630</v>
      </c>
      <c r="F131" s="229">
        <v>42618.0</v>
      </c>
      <c r="G131" s="225" t="s">
        <v>2572</v>
      </c>
    </row>
    <row r="132" ht="16.5" customHeight="1">
      <c r="A132" s="39" t="s">
        <v>2612</v>
      </c>
      <c r="B132" s="233">
        <v>2390.6</v>
      </c>
      <c r="C132" s="39" t="s">
        <v>2633</v>
      </c>
      <c r="D132" s="39" t="s">
        <v>2635</v>
      </c>
      <c r="E132" s="34"/>
      <c r="F132" s="188"/>
      <c r="G132" s="34"/>
    </row>
    <row r="133" ht="16.5" customHeight="1">
      <c r="A133" s="252"/>
      <c r="B133" s="222">
        <v>2390.72</v>
      </c>
      <c r="C133" s="221" t="s">
        <v>2649</v>
      </c>
      <c r="D133" s="221" t="s">
        <v>2651</v>
      </c>
      <c r="E133" s="209"/>
      <c r="F133" s="229"/>
      <c r="G133" s="209"/>
    </row>
    <row r="134" ht="16.5" customHeight="1">
      <c r="A134" s="252"/>
      <c r="B134" s="222">
        <v>2390.72</v>
      </c>
      <c r="C134" s="221" t="s">
        <v>2655</v>
      </c>
      <c r="D134" s="221" t="s">
        <v>2656</v>
      </c>
      <c r="E134" s="225"/>
      <c r="F134" s="229"/>
      <c r="G134" s="225"/>
    </row>
    <row r="135" ht="16.5" customHeight="1">
      <c r="A135" s="252"/>
      <c r="B135" s="222">
        <v>2390.72</v>
      </c>
      <c r="C135" s="221" t="s">
        <v>2659</v>
      </c>
      <c r="D135" s="221" t="s">
        <v>2660</v>
      </c>
      <c r="E135" s="225"/>
      <c r="F135" s="229"/>
      <c r="G135" s="225"/>
    </row>
    <row r="136" ht="16.5" customHeight="1">
      <c r="A136" s="221" t="s">
        <v>2662</v>
      </c>
      <c r="B136" s="222">
        <v>2391.21</v>
      </c>
      <c r="C136" s="221" t="s">
        <v>2663</v>
      </c>
      <c r="D136" s="221" t="s">
        <v>342</v>
      </c>
      <c r="E136" s="225"/>
      <c r="F136" s="229"/>
      <c r="G136" s="225"/>
    </row>
    <row r="137" ht="16.5" customHeight="1">
      <c r="A137" s="221" t="s">
        <v>2666</v>
      </c>
      <c r="B137" s="222">
        <v>2393.01</v>
      </c>
      <c r="C137" s="221" t="s">
        <v>2667</v>
      </c>
      <c r="D137" s="221" t="s">
        <v>342</v>
      </c>
      <c r="E137" s="225" t="s">
        <v>2668</v>
      </c>
      <c r="F137" s="229">
        <v>42582.0</v>
      </c>
      <c r="G137" s="225" t="s">
        <v>156</v>
      </c>
    </row>
    <row r="138" ht="16.5" customHeight="1">
      <c r="A138" s="221" t="s">
        <v>2666</v>
      </c>
      <c r="B138" s="222">
        <v>2393.96</v>
      </c>
      <c r="C138" s="221" t="s">
        <v>2671</v>
      </c>
      <c r="D138" s="221" t="s">
        <v>342</v>
      </c>
      <c r="E138" s="225" t="s">
        <v>1867</v>
      </c>
      <c r="F138" s="229">
        <v>42614.0</v>
      </c>
      <c r="G138" s="225" t="s">
        <v>462</v>
      </c>
    </row>
    <row r="139" ht="16.5" customHeight="1">
      <c r="A139" s="221" t="s">
        <v>2666</v>
      </c>
      <c r="B139" s="222">
        <v>2397.78</v>
      </c>
      <c r="C139" s="221" t="s">
        <v>2672</v>
      </c>
      <c r="D139" s="232" t="s">
        <v>2673</v>
      </c>
      <c r="E139" s="225" t="s">
        <v>2674</v>
      </c>
      <c r="F139" s="229">
        <v>42582.0</v>
      </c>
      <c r="G139" s="225" t="s">
        <v>156</v>
      </c>
    </row>
    <row r="140" ht="16.5" customHeight="1">
      <c r="A140" s="221" t="s">
        <v>2675</v>
      </c>
      <c r="B140" s="222">
        <v>2401.31</v>
      </c>
      <c r="C140" s="221" t="s">
        <v>2676</v>
      </c>
      <c r="D140" s="221" t="s">
        <v>2677</v>
      </c>
      <c r="E140" s="225" t="s">
        <v>2678</v>
      </c>
      <c r="F140" s="229">
        <v>42582.0</v>
      </c>
      <c r="G140" s="225" t="s">
        <v>156</v>
      </c>
    </row>
    <row r="141" ht="16.5" customHeight="1">
      <c r="A141" s="221" t="s">
        <v>2675</v>
      </c>
      <c r="B141" s="222">
        <v>2405.35</v>
      </c>
      <c r="C141" s="221" t="s">
        <v>2679</v>
      </c>
      <c r="D141" s="221" t="s">
        <v>2680</v>
      </c>
      <c r="E141" s="225" t="s">
        <v>2681</v>
      </c>
      <c r="F141" s="229">
        <v>42614.0</v>
      </c>
      <c r="G141" s="225" t="s">
        <v>462</v>
      </c>
    </row>
    <row r="142" ht="16.5" customHeight="1">
      <c r="A142" s="221" t="s">
        <v>2675</v>
      </c>
      <c r="B142" s="222">
        <v>2408.68</v>
      </c>
      <c r="C142" s="221" t="s">
        <v>2682</v>
      </c>
      <c r="D142" s="232" t="s">
        <v>2683</v>
      </c>
      <c r="E142" s="225" t="s">
        <v>1852</v>
      </c>
      <c r="F142" s="229">
        <v>42614.0</v>
      </c>
      <c r="G142" s="225" t="s">
        <v>462</v>
      </c>
    </row>
    <row r="143" ht="16.5" customHeight="1">
      <c r="A143" s="221" t="s">
        <v>2675</v>
      </c>
      <c r="B143" s="222">
        <v>2409.6</v>
      </c>
      <c r="C143" s="221" t="s">
        <v>2684</v>
      </c>
      <c r="D143" s="221" t="s">
        <v>342</v>
      </c>
      <c r="E143" s="225" t="s">
        <v>147</v>
      </c>
      <c r="F143" s="229">
        <v>42614.0</v>
      </c>
      <c r="G143" s="225" t="s">
        <v>462</v>
      </c>
    </row>
    <row r="144" ht="16.5" customHeight="1">
      <c r="A144" s="221" t="s">
        <v>2675</v>
      </c>
      <c r="B144" s="222">
        <v>2411.27</v>
      </c>
      <c r="C144" s="221" t="s">
        <v>2685</v>
      </c>
      <c r="D144" s="232" t="s">
        <v>2686</v>
      </c>
      <c r="E144" s="225" t="s">
        <v>2421</v>
      </c>
      <c r="F144" s="229">
        <v>42616.0</v>
      </c>
      <c r="G144" s="225" t="s">
        <v>462</v>
      </c>
    </row>
    <row r="145" ht="16.5" customHeight="1">
      <c r="A145" s="221" t="s">
        <v>2675</v>
      </c>
      <c r="B145" s="222">
        <v>2411.83</v>
      </c>
      <c r="C145" s="221" t="s">
        <v>2687</v>
      </c>
      <c r="D145" s="221" t="s">
        <v>1286</v>
      </c>
      <c r="E145" s="225" t="s">
        <v>2023</v>
      </c>
      <c r="F145" s="229">
        <v>42616.0</v>
      </c>
      <c r="G145" s="225" t="s">
        <v>462</v>
      </c>
    </row>
    <row r="146" ht="16.5" customHeight="1">
      <c r="A146" s="221" t="s">
        <v>2675</v>
      </c>
      <c r="B146" s="222">
        <v>2412.43</v>
      </c>
      <c r="C146" s="221" t="s">
        <v>2688</v>
      </c>
      <c r="D146" s="221" t="s">
        <v>342</v>
      </c>
      <c r="E146" s="225" t="s">
        <v>147</v>
      </c>
      <c r="F146" s="229">
        <v>42617.0</v>
      </c>
      <c r="G146" s="225" t="s">
        <v>462</v>
      </c>
    </row>
    <row r="147" ht="16.5" customHeight="1">
      <c r="A147" s="221" t="s">
        <v>2675</v>
      </c>
      <c r="B147" s="222">
        <v>2413.07</v>
      </c>
      <c r="C147" s="221" t="s">
        <v>2690</v>
      </c>
      <c r="D147" s="221" t="s">
        <v>342</v>
      </c>
      <c r="E147" s="225" t="s">
        <v>147</v>
      </c>
      <c r="F147" s="229">
        <v>42617.0</v>
      </c>
      <c r="G147" s="225" t="s">
        <v>462</v>
      </c>
    </row>
    <row r="148" ht="16.5" customHeight="1">
      <c r="A148" s="221" t="s">
        <v>2693</v>
      </c>
      <c r="B148" s="222">
        <v>2418.26</v>
      </c>
      <c r="C148" s="221" t="s">
        <v>2694</v>
      </c>
      <c r="D148" s="221" t="s">
        <v>1664</v>
      </c>
      <c r="E148" s="225" t="s">
        <v>2696</v>
      </c>
      <c r="F148" s="229">
        <v>42617.0</v>
      </c>
      <c r="G148" s="225" t="s">
        <v>462</v>
      </c>
    </row>
    <row r="149" ht="16.5" customHeight="1">
      <c r="A149" s="221" t="s">
        <v>2693</v>
      </c>
      <c r="B149" s="222">
        <v>2418.72</v>
      </c>
      <c r="C149" s="221" t="s">
        <v>2697</v>
      </c>
      <c r="D149" s="221" t="s">
        <v>1664</v>
      </c>
      <c r="E149" s="225" t="s">
        <v>2698</v>
      </c>
      <c r="F149" s="229">
        <v>42605.0</v>
      </c>
      <c r="G149" s="225" t="s">
        <v>2699</v>
      </c>
    </row>
    <row r="150" ht="16.5" customHeight="1">
      <c r="A150" s="221" t="s">
        <v>2693</v>
      </c>
      <c r="B150" s="222">
        <v>2423.82</v>
      </c>
      <c r="C150" s="221" t="s">
        <v>2700</v>
      </c>
      <c r="D150" s="221" t="s">
        <v>1776</v>
      </c>
      <c r="E150" s="225" t="s">
        <v>2701</v>
      </c>
      <c r="F150" s="229">
        <v>42584.0</v>
      </c>
      <c r="G150" s="225" t="s">
        <v>156</v>
      </c>
    </row>
    <row r="151" ht="16.5" customHeight="1">
      <c r="A151" s="221" t="s">
        <v>2693</v>
      </c>
      <c r="B151" s="222">
        <v>2424.77</v>
      </c>
      <c r="C151" s="221" t="s">
        <v>2702</v>
      </c>
      <c r="D151" s="221" t="s">
        <v>787</v>
      </c>
      <c r="E151" s="225" t="s">
        <v>997</v>
      </c>
      <c r="F151" s="229">
        <v>42605.0</v>
      </c>
      <c r="G151" s="225" t="s">
        <v>2699</v>
      </c>
    </row>
    <row r="152" ht="16.5" customHeight="1">
      <c r="A152" s="221" t="s">
        <v>2693</v>
      </c>
      <c r="B152" s="222">
        <v>2425.33</v>
      </c>
      <c r="C152" s="221" t="s">
        <v>2703</v>
      </c>
      <c r="D152" s="232" t="s">
        <v>2704</v>
      </c>
      <c r="E152" s="225" t="s">
        <v>2705</v>
      </c>
      <c r="F152" s="229">
        <v>42617.0</v>
      </c>
      <c r="G152" s="225" t="s">
        <v>462</v>
      </c>
    </row>
    <row r="153" ht="16.5" customHeight="1">
      <c r="A153" s="221" t="s">
        <v>2693</v>
      </c>
      <c r="B153" s="222">
        <v>2425.98</v>
      </c>
      <c r="C153" s="221" t="s">
        <v>2706</v>
      </c>
      <c r="D153" s="221" t="s">
        <v>342</v>
      </c>
      <c r="E153" s="225" t="s">
        <v>2707</v>
      </c>
      <c r="F153" s="229">
        <v>42605.0</v>
      </c>
      <c r="G153" s="225" t="s">
        <v>2699</v>
      </c>
    </row>
    <row r="154" ht="16.5" customHeight="1">
      <c r="A154" s="221" t="s">
        <v>2693</v>
      </c>
      <c r="B154" s="222">
        <v>2426.1</v>
      </c>
      <c r="C154" s="221" t="s">
        <v>2708</v>
      </c>
      <c r="D154" s="221" t="s">
        <v>2709</v>
      </c>
      <c r="E154" s="225" t="s">
        <v>2710</v>
      </c>
      <c r="F154" s="229">
        <v>42617.0</v>
      </c>
      <c r="G154" s="225" t="s">
        <v>462</v>
      </c>
    </row>
    <row r="155" ht="16.5" customHeight="1">
      <c r="A155" s="221" t="s">
        <v>2693</v>
      </c>
      <c r="B155" s="222">
        <v>2426.89</v>
      </c>
      <c r="C155" s="221" t="s">
        <v>2711</v>
      </c>
      <c r="D155" s="221" t="s">
        <v>513</v>
      </c>
      <c r="E155" s="225" t="s">
        <v>2712</v>
      </c>
      <c r="F155" s="229">
        <v>42605.0</v>
      </c>
      <c r="G155" s="225" t="s">
        <v>2699</v>
      </c>
    </row>
    <row r="156" ht="16.5" customHeight="1">
      <c r="A156" s="221" t="s">
        <v>2693</v>
      </c>
      <c r="B156" s="222">
        <v>2427.54</v>
      </c>
      <c r="C156" s="221" t="s">
        <v>2716</v>
      </c>
      <c r="D156" s="221" t="s">
        <v>2718</v>
      </c>
      <c r="E156" s="225" t="s">
        <v>147</v>
      </c>
      <c r="F156" s="229">
        <v>42617.0</v>
      </c>
      <c r="G156" s="225" t="s">
        <v>462</v>
      </c>
    </row>
    <row r="157" ht="16.5" customHeight="1">
      <c r="A157" s="221" t="s">
        <v>2719</v>
      </c>
      <c r="B157" s="222">
        <v>2431.98</v>
      </c>
      <c r="C157" s="221" t="s">
        <v>2721</v>
      </c>
      <c r="D157" s="221" t="s">
        <v>2722</v>
      </c>
      <c r="E157" s="225" t="s">
        <v>147</v>
      </c>
      <c r="F157" s="229">
        <v>42617.0</v>
      </c>
      <c r="G157" s="225" t="s">
        <v>462</v>
      </c>
    </row>
    <row r="158" ht="16.5" customHeight="1">
      <c r="A158" s="221" t="s">
        <v>2719</v>
      </c>
      <c r="B158" s="222">
        <v>2432.15</v>
      </c>
      <c r="C158" s="221" t="s">
        <v>2724</v>
      </c>
      <c r="D158" s="221" t="s">
        <v>2725</v>
      </c>
      <c r="E158" s="225" t="s">
        <v>147</v>
      </c>
      <c r="F158" s="229">
        <v>42617.0</v>
      </c>
      <c r="G158" s="225" t="s">
        <v>462</v>
      </c>
    </row>
    <row r="159" ht="16.5" customHeight="1">
      <c r="A159" s="221" t="s">
        <v>2719</v>
      </c>
      <c r="B159" s="222">
        <v>2432.32</v>
      </c>
      <c r="C159" s="221" t="s">
        <v>2726</v>
      </c>
      <c r="D159" s="232" t="s">
        <v>2727</v>
      </c>
      <c r="E159" s="225" t="s">
        <v>147</v>
      </c>
      <c r="F159" s="229">
        <v>42617.0</v>
      </c>
      <c r="G159" s="225" t="s">
        <v>462</v>
      </c>
    </row>
    <row r="160" ht="16.5" customHeight="1">
      <c r="A160" s="39" t="s">
        <v>2728</v>
      </c>
      <c r="B160" s="233">
        <v>2438.65</v>
      </c>
      <c r="C160" s="39" t="s">
        <v>2729</v>
      </c>
      <c r="D160" s="39" t="s">
        <v>2730</v>
      </c>
      <c r="E160" s="34" t="s">
        <v>2731</v>
      </c>
      <c r="F160" s="229">
        <v>42618.0</v>
      </c>
      <c r="G160" s="225" t="s">
        <v>462</v>
      </c>
    </row>
    <row r="161" ht="16.5" customHeight="1">
      <c r="A161" s="221" t="s">
        <v>2728</v>
      </c>
      <c r="B161" s="222">
        <v>2438.95</v>
      </c>
      <c r="C161" s="221" t="s">
        <v>2732</v>
      </c>
      <c r="D161" s="221" t="s">
        <v>513</v>
      </c>
      <c r="E161" s="225" t="s">
        <v>773</v>
      </c>
      <c r="F161" s="229">
        <v>42605.0</v>
      </c>
      <c r="G161" s="225" t="s">
        <v>2699</v>
      </c>
    </row>
    <row r="162" ht="16.5" customHeight="1">
      <c r="A162" s="221" t="s">
        <v>2728</v>
      </c>
      <c r="B162" s="222">
        <v>2439.65</v>
      </c>
      <c r="C162" s="221" t="s">
        <v>2733</v>
      </c>
      <c r="D162" s="221" t="s">
        <v>342</v>
      </c>
      <c r="E162" s="225" t="s">
        <v>1002</v>
      </c>
      <c r="F162" s="229">
        <v>42618.0</v>
      </c>
      <c r="G162" s="225" t="s">
        <v>462</v>
      </c>
    </row>
    <row r="163" ht="16.5" customHeight="1">
      <c r="A163" s="221" t="s">
        <v>2728</v>
      </c>
      <c r="B163" s="222">
        <v>2441.07</v>
      </c>
      <c r="C163" s="221" t="s">
        <v>2734</v>
      </c>
      <c r="D163" s="221" t="s">
        <v>1776</v>
      </c>
      <c r="E163" s="225" t="s">
        <v>2735</v>
      </c>
      <c r="F163" s="229">
        <v>42605.0</v>
      </c>
      <c r="G163" s="225" t="s">
        <v>2699</v>
      </c>
    </row>
    <row r="164" ht="16.5" customHeight="1">
      <c r="A164" s="221" t="s">
        <v>2736</v>
      </c>
      <c r="B164" s="222">
        <v>2441.75</v>
      </c>
      <c r="C164" s="221" t="s">
        <v>2737</v>
      </c>
      <c r="D164" s="221" t="s">
        <v>2738</v>
      </c>
      <c r="E164" s="225" t="s">
        <v>2739</v>
      </c>
      <c r="F164" s="229">
        <v>42618.0</v>
      </c>
      <c r="G164" s="225" t="s">
        <v>462</v>
      </c>
    </row>
    <row r="165" ht="16.5" customHeight="1">
      <c r="A165" s="221" t="s">
        <v>2736</v>
      </c>
      <c r="B165" s="222">
        <v>2442.16</v>
      </c>
      <c r="C165" s="221" t="s">
        <v>2740</v>
      </c>
      <c r="D165" s="221" t="s">
        <v>1184</v>
      </c>
      <c r="E165" s="225" t="s">
        <v>147</v>
      </c>
      <c r="F165" s="229">
        <v>42618.0</v>
      </c>
      <c r="G165" s="225" t="s">
        <v>462</v>
      </c>
    </row>
    <row r="166" ht="16.5" customHeight="1">
      <c r="A166" s="221" t="s">
        <v>2736</v>
      </c>
      <c r="B166" s="222">
        <v>2442.71</v>
      </c>
      <c r="C166" s="221" t="s">
        <v>2741</v>
      </c>
      <c r="D166" s="221" t="s">
        <v>1776</v>
      </c>
      <c r="E166" s="225" t="s">
        <v>147</v>
      </c>
      <c r="F166" s="229">
        <v>42618.0</v>
      </c>
      <c r="G166" s="225" t="s">
        <v>462</v>
      </c>
    </row>
    <row r="167" ht="16.5" customHeight="1">
      <c r="A167" s="221" t="s">
        <v>2736</v>
      </c>
      <c r="B167" s="222">
        <v>2443.69</v>
      </c>
      <c r="C167" s="221" t="s">
        <v>2742</v>
      </c>
      <c r="D167" s="221" t="s">
        <v>2743</v>
      </c>
      <c r="E167" s="225" t="s">
        <v>1686</v>
      </c>
      <c r="F167" s="229">
        <v>42618.0</v>
      </c>
      <c r="G167" s="225" t="s">
        <v>462</v>
      </c>
    </row>
    <row r="168" ht="16.5" customHeight="1">
      <c r="A168" s="221" t="s">
        <v>2736</v>
      </c>
      <c r="B168" s="222">
        <v>2443.94</v>
      </c>
      <c r="C168" s="221" t="s">
        <v>2744</v>
      </c>
      <c r="D168" s="232" t="s">
        <v>2745</v>
      </c>
      <c r="E168" s="225" t="s">
        <v>2746</v>
      </c>
      <c r="F168" s="229">
        <v>42618.0</v>
      </c>
      <c r="G168" s="225" t="s">
        <v>462</v>
      </c>
    </row>
    <row r="169" ht="16.5" customHeight="1">
      <c r="A169" s="221" t="s">
        <v>2736</v>
      </c>
      <c r="B169" s="222">
        <v>2447.26</v>
      </c>
      <c r="C169" s="221" t="s">
        <v>2747</v>
      </c>
      <c r="D169" s="221" t="s">
        <v>1705</v>
      </c>
      <c r="E169" s="257" t="s">
        <v>1006</v>
      </c>
      <c r="F169" s="229">
        <v>42618.0</v>
      </c>
      <c r="G169" s="225" t="s">
        <v>462</v>
      </c>
    </row>
    <row r="170" ht="16.5" customHeight="1">
      <c r="A170" s="221" t="s">
        <v>2736</v>
      </c>
      <c r="B170" s="222">
        <v>2447.49</v>
      </c>
      <c r="C170" s="221" t="s">
        <v>2748</v>
      </c>
      <c r="D170" s="221" t="s">
        <v>513</v>
      </c>
      <c r="E170" s="257" t="s">
        <v>147</v>
      </c>
      <c r="F170" s="229">
        <v>42618.0</v>
      </c>
      <c r="G170" s="225" t="s">
        <v>462</v>
      </c>
    </row>
    <row r="171" ht="16.5" customHeight="1">
      <c r="A171" s="221" t="s">
        <v>2736</v>
      </c>
      <c r="B171" s="222">
        <v>2448.19</v>
      </c>
      <c r="C171" s="221" t="s">
        <v>2749</v>
      </c>
      <c r="D171" s="221" t="s">
        <v>1705</v>
      </c>
      <c r="E171" s="257" t="s">
        <v>2750</v>
      </c>
      <c r="F171" s="258">
        <v>42606.0</v>
      </c>
      <c r="G171" s="259" t="s">
        <v>2699</v>
      </c>
    </row>
    <row r="172" ht="16.5" customHeight="1">
      <c r="A172" s="221" t="s">
        <v>2751</v>
      </c>
      <c r="B172" s="222">
        <v>2450.75</v>
      </c>
      <c r="C172" s="221" t="s">
        <v>2752</v>
      </c>
      <c r="D172" s="221" t="s">
        <v>1705</v>
      </c>
      <c r="E172" s="257" t="s">
        <v>2753</v>
      </c>
      <c r="F172" s="258">
        <v>42606.0</v>
      </c>
      <c r="G172" s="259" t="s">
        <v>2699</v>
      </c>
    </row>
    <row r="173" ht="16.5" customHeight="1">
      <c r="A173" s="221" t="s">
        <v>2751</v>
      </c>
      <c r="B173" s="222">
        <v>2451.5</v>
      </c>
      <c r="C173" s="221" t="s">
        <v>2754</v>
      </c>
      <c r="D173" s="221" t="s">
        <v>1705</v>
      </c>
      <c r="E173" s="257" t="s">
        <v>2755</v>
      </c>
      <c r="F173" s="258">
        <v>42606.0</v>
      </c>
      <c r="G173" s="259" t="s">
        <v>2699</v>
      </c>
    </row>
    <row r="174" ht="16.5" customHeight="1">
      <c r="A174" s="221" t="s">
        <v>2751</v>
      </c>
      <c r="B174" s="222">
        <v>2453.44</v>
      </c>
      <c r="C174" s="221" t="s">
        <v>2756</v>
      </c>
      <c r="D174" s="221" t="s">
        <v>2757</v>
      </c>
      <c r="E174" s="257" t="s">
        <v>1599</v>
      </c>
      <c r="F174" s="258">
        <v>42606.0</v>
      </c>
      <c r="G174" s="259" t="s">
        <v>2699</v>
      </c>
    </row>
    <row r="175" ht="16.5" customHeight="1">
      <c r="A175" s="221" t="s">
        <v>2751</v>
      </c>
      <c r="B175" s="222">
        <v>2454.23</v>
      </c>
      <c r="C175" s="221" t="s">
        <v>2758</v>
      </c>
      <c r="D175" s="232" t="s">
        <v>2759</v>
      </c>
      <c r="E175" s="257" t="s">
        <v>2674</v>
      </c>
      <c r="F175" s="258">
        <v>42585.0</v>
      </c>
      <c r="G175" s="259" t="s">
        <v>156</v>
      </c>
    </row>
    <row r="176" ht="16.5" customHeight="1">
      <c r="A176" s="221" t="s">
        <v>2760</v>
      </c>
      <c r="B176" s="222">
        <v>2457.34</v>
      </c>
      <c r="C176" s="221" t="s">
        <v>2761</v>
      </c>
      <c r="D176" s="221" t="s">
        <v>2762</v>
      </c>
      <c r="E176" s="257" t="s">
        <v>2674</v>
      </c>
      <c r="F176" s="258">
        <v>42585.0</v>
      </c>
      <c r="G176" s="259" t="s">
        <v>156</v>
      </c>
    </row>
    <row r="177" ht="16.5" customHeight="1">
      <c r="A177" s="221" t="s">
        <v>2760</v>
      </c>
      <c r="B177" s="222">
        <v>2458.03</v>
      </c>
      <c r="C177" s="221" t="s">
        <v>2763</v>
      </c>
      <c r="D177" s="221" t="s">
        <v>1120</v>
      </c>
      <c r="E177" s="257" t="s">
        <v>2764</v>
      </c>
      <c r="F177" s="258">
        <v>42585.0</v>
      </c>
      <c r="G177" s="259" t="s">
        <v>156</v>
      </c>
    </row>
    <row r="178" ht="16.5" customHeight="1">
      <c r="A178" s="39" t="s">
        <v>2760</v>
      </c>
      <c r="B178" s="233">
        <v>2461.62</v>
      </c>
      <c r="C178" s="39" t="s">
        <v>2765</v>
      </c>
      <c r="D178" s="39" t="s">
        <v>2766</v>
      </c>
      <c r="E178" s="34" t="s">
        <v>2767</v>
      </c>
      <c r="F178" s="188"/>
      <c r="G178" s="260"/>
    </row>
    <row r="179" ht="16.5" customHeight="1">
      <c r="A179" s="221" t="s">
        <v>2768</v>
      </c>
      <c r="B179" s="222">
        <v>2462.62</v>
      </c>
      <c r="C179" s="221" t="s">
        <v>2769</v>
      </c>
      <c r="D179" s="221" t="s">
        <v>513</v>
      </c>
      <c r="E179" s="257" t="s">
        <v>2770</v>
      </c>
      <c r="F179" s="258">
        <v>42622.0</v>
      </c>
      <c r="G179" s="259" t="s">
        <v>2572</v>
      </c>
    </row>
    <row r="180" ht="16.5" customHeight="1">
      <c r="A180" s="221" t="s">
        <v>2768</v>
      </c>
      <c r="B180" s="222">
        <v>2464.05</v>
      </c>
      <c r="C180" s="221" t="s">
        <v>2771</v>
      </c>
      <c r="D180" s="221" t="s">
        <v>513</v>
      </c>
      <c r="E180" s="257" t="s">
        <v>2772</v>
      </c>
      <c r="F180" s="258">
        <v>42622.0</v>
      </c>
      <c r="G180" s="259" t="s">
        <v>2572</v>
      </c>
    </row>
    <row r="181" ht="16.5" customHeight="1">
      <c r="A181" s="221" t="s">
        <v>2768</v>
      </c>
      <c r="B181" s="222">
        <v>2465.18</v>
      </c>
      <c r="C181" s="221" t="s">
        <v>2773</v>
      </c>
      <c r="D181" s="221" t="s">
        <v>2774</v>
      </c>
      <c r="E181" s="243" t="s">
        <v>2775</v>
      </c>
      <c r="F181" s="258">
        <v>42622.0</v>
      </c>
      <c r="G181" s="259" t="s">
        <v>2572</v>
      </c>
    </row>
    <row r="182" ht="16.5" customHeight="1">
      <c r="A182" s="221" t="s">
        <v>2768</v>
      </c>
      <c r="B182" s="222">
        <v>2467.34</v>
      </c>
      <c r="C182" s="221" t="s">
        <v>2776</v>
      </c>
      <c r="D182" s="221" t="s">
        <v>991</v>
      </c>
      <c r="E182" s="225" t="s">
        <v>2777</v>
      </c>
      <c r="F182" s="258">
        <v>42622.0</v>
      </c>
      <c r="G182" s="259" t="s">
        <v>2572</v>
      </c>
    </row>
    <row r="183" ht="16.5" customHeight="1">
      <c r="A183" s="221" t="s">
        <v>2778</v>
      </c>
      <c r="B183" s="222">
        <v>2469.55</v>
      </c>
      <c r="C183" s="221" t="s">
        <v>2779</v>
      </c>
      <c r="D183" s="221" t="s">
        <v>1776</v>
      </c>
      <c r="E183" s="225" t="s">
        <v>2780</v>
      </c>
      <c r="F183" s="258">
        <v>42588.0</v>
      </c>
      <c r="G183" s="259" t="s">
        <v>156</v>
      </c>
    </row>
    <row r="184" ht="16.5" customHeight="1">
      <c r="A184" s="221" t="s">
        <v>2778</v>
      </c>
      <c r="B184" s="222">
        <v>2470.96</v>
      </c>
      <c r="C184" s="221" t="s">
        <v>2781</v>
      </c>
      <c r="D184" s="221" t="s">
        <v>1184</v>
      </c>
      <c r="E184" s="225" t="s">
        <v>2782</v>
      </c>
      <c r="F184" s="258">
        <v>42622.0</v>
      </c>
      <c r="G184" s="259" t="s">
        <v>2572</v>
      </c>
    </row>
    <row r="185" ht="16.5" customHeight="1">
      <c r="A185" s="221" t="s">
        <v>2778</v>
      </c>
      <c r="B185" s="222">
        <v>2471.37</v>
      </c>
      <c r="C185" s="221" t="s">
        <v>2783</v>
      </c>
      <c r="D185" s="232" t="s">
        <v>2784</v>
      </c>
      <c r="E185" s="225" t="s">
        <v>2785</v>
      </c>
      <c r="F185" s="258">
        <v>42622.0</v>
      </c>
      <c r="G185" s="259" t="s">
        <v>2572</v>
      </c>
    </row>
    <row r="186" ht="16.5" customHeight="1">
      <c r="A186" s="221" t="s">
        <v>2786</v>
      </c>
      <c r="B186" s="222">
        <v>2480.15</v>
      </c>
      <c r="C186" s="221" t="s">
        <v>2787</v>
      </c>
      <c r="D186" s="232" t="s">
        <v>2788</v>
      </c>
      <c r="E186" s="225" t="s">
        <v>2789</v>
      </c>
      <c r="F186" s="229">
        <v>42623.0</v>
      </c>
      <c r="G186" s="259" t="s">
        <v>2572</v>
      </c>
    </row>
    <row r="187" ht="16.5" customHeight="1">
      <c r="A187" s="221" t="s">
        <v>2786</v>
      </c>
      <c r="B187" s="222">
        <v>2484.16</v>
      </c>
      <c r="C187" s="221" t="s">
        <v>2790</v>
      </c>
      <c r="D187" s="221" t="s">
        <v>2791</v>
      </c>
      <c r="E187" s="257" t="s">
        <v>2792</v>
      </c>
      <c r="F187" s="258">
        <v>42276.0</v>
      </c>
      <c r="G187" s="225" t="s">
        <v>2793</v>
      </c>
    </row>
    <row r="188" ht="16.5" customHeight="1">
      <c r="A188" s="221" t="s">
        <v>2794</v>
      </c>
      <c r="B188" s="222">
        <v>2486.7</v>
      </c>
      <c r="C188" s="221" t="s">
        <v>2795</v>
      </c>
      <c r="D188" s="221" t="s">
        <v>2796</v>
      </c>
      <c r="E188" s="225" t="s">
        <v>2797</v>
      </c>
      <c r="F188" s="229">
        <v>42623.0</v>
      </c>
      <c r="G188" s="225" t="s">
        <v>2572</v>
      </c>
    </row>
    <row r="189" ht="16.5" customHeight="1">
      <c r="A189" s="221" t="s">
        <v>2794</v>
      </c>
      <c r="B189" s="222">
        <v>2490.37</v>
      </c>
      <c r="C189" s="221" t="s">
        <v>2798</v>
      </c>
      <c r="D189" s="221" t="s">
        <v>1120</v>
      </c>
      <c r="E189" s="225" t="s">
        <v>2799</v>
      </c>
      <c r="F189" s="229">
        <v>42623.0</v>
      </c>
      <c r="G189" s="225" t="s">
        <v>2572</v>
      </c>
    </row>
    <row r="190" ht="16.5" customHeight="1">
      <c r="A190" s="221" t="s">
        <v>2794</v>
      </c>
      <c r="B190" s="222">
        <v>2490.8</v>
      </c>
      <c r="C190" s="221"/>
      <c r="D190" s="221" t="s">
        <v>2800</v>
      </c>
      <c r="E190" s="225" t="s">
        <v>2801</v>
      </c>
      <c r="F190" s="229">
        <v>42621.0</v>
      </c>
      <c r="G190" s="225" t="s">
        <v>2802</v>
      </c>
    </row>
    <row r="191" ht="16.5" customHeight="1">
      <c r="A191" s="221" t="s">
        <v>2794</v>
      </c>
      <c r="B191" s="222">
        <v>2491.02</v>
      </c>
      <c r="C191" s="221" t="s">
        <v>2803</v>
      </c>
      <c r="D191" s="232" t="s">
        <v>2804</v>
      </c>
      <c r="E191" s="225" t="s">
        <v>2805</v>
      </c>
      <c r="F191" s="229">
        <v>42623.0</v>
      </c>
      <c r="G191" s="225" t="s">
        <v>2572</v>
      </c>
    </row>
    <row r="192" ht="16.5" customHeight="1">
      <c r="A192" s="221" t="s">
        <v>2806</v>
      </c>
      <c r="B192" s="222">
        <v>2494.82</v>
      </c>
      <c r="C192" s="221" t="s">
        <v>2807</v>
      </c>
      <c r="D192" s="221" t="s">
        <v>1776</v>
      </c>
      <c r="E192" s="225" t="s">
        <v>2808</v>
      </c>
      <c r="F192" s="229">
        <v>42623.0</v>
      </c>
      <c r="G192" s="225" t="s">
        <v>2572</v>
      </c>
    </row>
    <row r="193" ht="16.5" customHeight="1">
      <c r="A193" s="221" t="s">
        <v>2806</v>
      </c>
      <c r="B193" s="222">
        <v>2496.48</v>
      </c>
      <c r="C193" s="221" t="s">
        <v>2809</v>
      </c>
      <c r="D193" s="221" t="s">
        <v>726</v>
      </c>
      <c r="E193" s="225" t="s">
        <v>2810</v>
      </c>
      <c r="F193" s="229">
        <v>42623.0</v>
      </c>
      <c r="G193" s="225" t="s">
        <v>2572</v>
      </c>
    </row>
    <row r="194" ht="16.5" customHeight="1">
      <c r="A194" s="221" t="s">
        <v>2806</v>
      </c>
      <c r="B194" s="222">
        <v>2497.68</v>
      </c>
      <c r="C194" s="221" t="s">
        <v>2811</v>
      </c>
      <c r="D194" s="221" t="s">
        <v>2812</v>
      </c>
      <c r="E194" s="225" t="s">
        <v>2813</v>
      </c>
      <c r="F194" s="229">
        <v>42623.0</v>
      </c>
      <c r="G194" s="225" t="s">
        <v>2572</v>
      </c>
    </row>
    <row r="195" ht="16.5" customHeight="1">
      <c r="A195" s="221" t="s">
        <v>2806</v>
      </c>
      <c r="B195" s="222">
        <v>2499.89</v>
      </c>
      <c r="C195" s="221" t="s">
        <v>2814</v>
      </c>
      <c r="D195" s="221" t="s">
        <v>1120</v>
      </c>
      <c r="E195" s="257" t="s">
        <v>2815</v>
      </c>
      <c r="F195" s="229">
        <v>42623.0</v>
      </c>
      <c r="G195" s="225" t="s">
        <v>2572</v>
      </c>
    </row>
    <row r="196" ht="16.5" customHeight="1">
      <c r="A196" s="221" t="s">
        <v>2816</v>
      </c>
      <c r="B196" s="222">
        <v>2503.03</v>
      </c>
      <c r="C196" s="221" t="s">
        <v>2817</v>
      </c>
      <c r="D196" s="221" t="s">
        <v>2818</v>
      </c>
      <c r="E196" s="243" t="s">
        <v>2819</v>
      </c>
      <c r="F196" s="229">
        <v>42623.0</v>
      </c>
      <c r="G196" s="225" t="s">
        <v>2572</v>
      </c>
    </row>
    <row r="197" ht="16.5" customHeight="1">
      <c r="A197" s="221" t="s">
        <v>2816</v>
      </c>
      <c r="B197" s="222">
        <v>2503.97</v>
      </c>
      <c r="C197" s="221" t="s">
        <v>2820</v>
      </c>
      <c r="D197" s="221" t="s">
        <v>2818</v>
      </c>
      <c r="E197" s="243" t="s">
        <v>2819</v>
      </c>
      <c r="F197" s="229">
        <v>42623.0</v>
      </c>
      <c r="G197" s="225" t="s">
        <v>2572</v>
      </c>
    </row>
    <row r="198" ht="16.5" customHeight="1">
      <c r="A198" s="221" t="s">
        <v>2816</v>
      </c>
      <c r="B198" s="222">
        <v>2504.32</v>
      </c>
      <c r="C198" s="221" t="s">
        <v>2821</v>
      </c>
      <c r="D198" s="221" t="s">
        <v>2420</v>
      </c>
      <c r="E198" s="243" t="s">
        <v>2822</v>
      </c>
      <c r="F198" s="229">
        <v>42623.0</v>
      </c>
      <c r="G198" s="225" t="s">
        <v>2572</v>
      </c>
    </row>
    <row r="199" ht="16.5" customHeight="1">
      <c r="A199" s="221" t="s">
        <v>2816</v>
      </c>
      <c r="B199" s="222">
        <v>2504.87</v>
      </c>
      <c r="C199" s="221" t="s">
        <v>2823</v>
      </c>
      <c r="D199" s="221" t="s">
        <v>2824</v>
      </c>
      <c r="E199" s="243" t="s">
        <v>2825</v>
      </c>
      <c r="F199" s="229">
        <v>42623.0</v>
      </c>
      <c r="G199" s="225" t="s">
        <v>2572</v>
      </c>
    </row>
    <row r="200" ht="16.5" customHeight="1">
      <c r="A200" s="221" t="s">
        <v>2816</v>
      </c>
      <c r="B200" s="222">
        <v>2505.18</v>
      </c>
      <c r="C200" s="221" t="s">
        <v>2826</v>
      </c>
      <c r="D200" s="221" t="s">
        <v>2827</v>
      </c>
      <c r="E200" s="225" t="s">
        <v>2828</v>
      </c>
      <c r="F200" s="229">
        <v>42623.0</v>
      </c>
      <c r="G200" s="225" t="s">
        <v>2572</v>
      </c>
    </row>
    <row r="201" ht="16.5" customHeight="1">
      <c r="A201" s="221" t="s">
        <v>2816</v>
      </c>
      <c r="B201" s="222">
        <v>2506.21</v>
      </c>
      <c r="C201" s="221" t="s">
        <v>2829</v>
      </c>
      <c r="D201" s="221" t="s">
        <v>2830</v>
      </c>
      <c r="E201" s="257" t="s">
        <v>2831</v>
      </c>
      <c r="F201" s="229">
        <v>42623.0</v>
      </c>
      <c r="G201" s="225" t="s">
        <v>2572</v>
      </c>
    </row>
    <row r="202" ht="16.5" customHeight="1">
      <c r="A202" s="221" t="s">
        <v>2816</v>
      </c>
      <c r="B202" s="222">
        <v>2507.09</v>
      </c>
      <c r="C202" s="221" t="s">
        <v>2832</v>
      </c>
      <c r="D202" s="221" t="s">
        <v>787</v>
      </c>
      <c r="E202" s="243" t="s">
        <v>2833</v>
      </c>
      <c r="F202" s="261">
        <v>42624.0</v>
      </c>
      <c r="G202" s="225" t="s">
        <v>2572</v>
      </c>
    </row>
    <row r="203" ht="16.5" customHeight="1">
      <c r="A203" s="221" t="s">
        <v>2834</v>
      </c>
      <c r="B203" s="222">
        <v>2507.53</v>
      </c>
      <c r="C203" s="221" t="s">
        <v>2835</v>
      </c>
      <c r="D203" s="221" t="s">
        <v>2836</v>
      </c>
      <c r="E203" s="262" t="s">
        <v>2837</v>
      </c>
      <c r="F203" s="263">
        <v>42624.0</v>
      </c>
      <c r="G203" s="225" t="s">
        <v>2572</v>
      </c>
    </row>
    <row r="204" ht="16.5" customHeight="1">
      <c r="A204" s="221" t="s">
        <v>2834</v>
      </c>
      <c r="B204" s="222">
        <v>2508.07</v>
      </c>
      <c r="C204" s="221" t="s">
        <v>2838</v>
      </c>
      <c r="D204" s="221" t="s">
        <v>2839</v>
      </c>
      <c r="E204" s="243" t="s">
        <v>2840</v>
      </c>
      <c r="F204" s="263">
        <v>42624.0</v>
      </c>
      <c r="G204" s="225" t="s">
        <v>2572</v>
      </c>
    </row>
    <row r="205" ht="16.5" customHeight="1">
      <c r="A205" s="221" t="s">
        <v>2834</v>
      </c>
      <c r="B205" s="222">
        <v>2508.91</v>
      </c>
      <c r="C205" s="221" t="s">
        <v>2841</v>
      </c>
      <c r="D205" s="221" t="s">
        <v>2842</v>
      </c>
      <c r="E205" s="225" t="s">
        <v>2843</v>
      </c>
      <c r="F205" s="263">
        <v>42624.0</v>
      </c>
      <c r="G205" s="225" t="s">
        <v>2572</v>
      </c>
    </row>
    <row r="206" ht="16.5" customHeight="1">
      <c r="A206" s="221" t="s">
        <v>2834</v>
      </c>
      <c r="B206" s="222">
        <v>2509.37</v>
      </c>
      <c r="C206" s="221" t="s">
        <v>2844</v>
      </c>
      <c r="D206" s="221" t="s">
        <v>342</v>
      </c>
      <c r="E206" s="225" t="s">
        <v>2845</v>
      </c>
      <c r="F206" s="263">
        <v>42624.0</v>
      </c>
      <c r="G206" s="225" t="s">
        <v>2572</v>
      </c>
    </row>
    <row r="207" ht="16.5" customHeight="1">
      <c r="A207" s="221" t="s">
        <v>2834</v>
      </c>
      <c r="B207" s="222">
        <v>2509.78</v>
      </c>
      <c r="C207" s="221" t="s">
        <v>2846</v>
      </c>
      <c r="D207" s="232" t="s">
        <v>2847</v>
      </c>
      <c r="E207" s="225" t="s">
        <v>2848</v>
      </c>
      <c r="F207" s="263">
        <v>42624.0</v>
      </c>
      <c r="G207" s="225" t="s">
        <v>2572</v>
      </c>
    </row>
    <row r="208" ht="16.5" customHeight="1">
      <c r="A208" s="221" t="s">
        <v>2834</v>
      </c>
      <c r="B208" s="222">
        <v>2511.96</v>
      </c>
      <c r="C208" s="221" t="s">
        <v>2849</v>
      </c>
      <c r="D208" s="221" t="s">
        <v>1753</v>
      </c>
      <c r="E208" s="225" t="s">
        <v>2850</v>
      </c>
      <c r="F208" s="263">
        <v>42624.0</v>
      </c>
      <c r="G208" s="225" t="s">
        <v>2572</v>
      </c>
    </row>
    <row r="209" ht="16.5" customHeight="1">
      <c r="A209" s="221" t="s">
        <v>2834</v>
      </c>
      <c r="B209" s="222">
        <v>2513.22</v>
      </c>
      <c r="C209" s="221" t="s">
        <v>2851</v>
      </c>
      <c r="D209" s="221" t="s">
        <v>2852</v>
      </c>
      <c r="E209" s="225" t="s">
        <v>2853</v>
      </c>
      <c r="F209" s="263">
        <v>42624.0</v>
      </c>
      <c r="G209" s="225" t="s">
        <v>2572</v>
      </c>
    </row>
    <row r="210" ht="16.5" customHeight="1">
      <c r="A210" s="221" t="s">
        <v>2834</v>
      </c>
      <c r="B210" s="222">
        <v>2513.65</v>
      </c>
      <c r="C210" s="221" t="s">
        <v>2854</v>
      </c>
      <c r="D210" s="221" t="s">
        <v>1776</v>
      </c>
      <c r="E210" s="225" t="s">
        <v>1006</v>
      </c>
      <c r="F210" s="263">
        <v>42624.0</v>
      </c>
      <c r="G210" s="225" t="s">
        <v>2572</v>
      </c>
    </row>
    <row r="211" ht="16.5" customHeight="1">
      <c r="A211" s="221" t="s">
        <v>2834</v>
      </c>
      <c r="B211" s="222">
        <v>2515.33</v>
      </c>
      <c r="C211" s="221" t="s">
        <v>2855</v>
      </c>
      <c r="D211" s="221" t="s">
        <v>2856</v>
      </c>
      <c r="E211" s="225" t="s">
        <v>2857</v>
      </c>
      <c r="F211" s="263">
        <v>42624.0</v>
      </c>
      <c r="G211" s="225" t="s">
        <v>2572</v>
      </c>
    </row>
    <row r="212" ht="16.5" customHeight="1">
      <c r="A212" s="221" t="s">
        <v>2858</v>
      </c>
      <c r="B212" s="222">
        <v>2518.26</v>
      </c>
      <c r="C212" s="221" t="s">
        <v>2859</v>
      </c>
      <c r="D212" s="232" t="s">
        <v>2860</v>
      </c>
      <c r="E212" s="225" t="s">
        <v>2861</v>
      </c>
      <c r="F212" s="263">
        <v>42624.0</v>
      </c>
      <c r="G212" s="225" t="s">
        <v>2572</v>
      </c>
    </row>
    <row r="213" ht="16.5" customHeight="1">
      <c r="A213" s="221" t="s">
        <v>2858</v>
      </c>
      <c r="B213" s="222">
        <v>2518.8</v>
      </c>
      <c r="C213" s="221" t="s">
        <v>2862</v>
      </c>
      <c r="D213" s="221" t="s">
        <v>1175</v>
      </c>
      <c r="E213" s="225" t="s">
        <v>2863</v>
      </c>
      <c r="F213" s="263">
        <v>42624.0</v>
      </c>
      <c r="G213" s="225" t="s">
        <v>2572</v>
      </c>
    </row>
    <row r="214" ht="16.5" customHeight="1">
      <c r="A214" s="221" t="s">
        <v>2858</v>
      </c>
      <c r="B214" s="222">
        <v>2520.32</v>
      </c>
      <c r="C214" s="221" t="s">
        <v>2864</v>
      </c>
      <c r="D214" s="221" t="s">
        <v>1184</v>
      </c>
      <c r="E214" s="225" t="s">
        <v>450</v>
      </c>
      <c r="F214" s="263">
        <v>42624.0</v>
      </c>
      <c r="G214" s="225" t="s">
        <v>2572</v>
      </c>
    </row>
    <row r="215" ht="16.5" customHeight="1">
      <c r="A215" s="221" t="s">
        <v>2858</v>
      </c>
      <c r="B215" s="222">
        <v>2522.1</v>
      </c>
      <c r="C215" s="221" t="s">
        <v>2865</v>
      </c>
      <c r="D215" s="221" t="s">
        <v>2866</v>
      </c>
      <c r="E215" s="225" t="s">
        <v>2867</v>
      </c>
      <c r="F215" s="263">
        <v>42624.0</v>
      </c>
      <c r="G215" s="225" t="s">
        <v>2572</v>
      </c>
    </row>
    <row r="216" ht="16.5" customHeight="1">
      <c r="A216" s="221" t="s">
        <v>2858</v>
      </c>
      <c r="B216" s="222">
        <v>2527.54</v>
      </c>
      <c r="C216" s="221" t="s">
        <v>2868</v>
      </c>
      <c r="D216" s="221" t="s">
        <v>513</v>
      </c>
      <c r="E216" s="225" t="s">
        <v>147</v>
      </c>
      <c r="F216" s="229">
        <v>42622.0</v>
      </c>
      <c r="G216" s="225" t="s">
        <v>462</v>
      </c>
    </row>
    <row r="217" ht="16.5" customHeight="1">
      <c r="A217" s="221" t="s">
        <v>2858</v>
      </c>
      <c r="B217" s="222">
        <v>2527.65</v>
      </c>
      <c r="C217" s="221" t="s">
        <v>2869</v>
      </c>
      <c r="D217" s="221" t="s">
        <v>513</v>
      </c>
      <c r="E217" s="225" t="s">
        <v>2870</v>
      </c>
      <c r="F217" s="263">
        <v>42624.0</v>
      </c>
      <c r="G217" s="225" t="s">
        <v>2572</v>
      </c>
    </row>
    <row r="218" ht="16.5" customHeight="1">
      <c r="A218" s="221" t="s">
        <v>2858</v>
      </c>
      <c r="B218" s="222">
        <v>2527.82</v>
      </c>
      <c r="C218" s="221" t="s">
        <v>2871</v>
      </c>
      <c r="D218" s="221" t="s">
        <v>2872</v>
      </c>
      <c r="E218" s="225" t="s">
        <v>2822</v>
      </c>
      <c r="F218" s="263">
        <v>42624.0</v>
      </c>
      <c r="G218" s="225" t="s">
        <v>2572</v>
      </c>
    </row>
    <row r="219" ht="16.5" customHeight="1">
      <c r="A219" s="221" t="s">
        <v>2858</v>
      </c>
      <c r="B219" s="222">
        <v>2531.77</v>
      </c>
      <c r="C219" s="221" t="s">
        <v>2873</v>
      </c>
      <c r="D219" s="221" t="s">
        <v>1120</v>
      </c>
      <c r="E219" s="225" t="s">
        <v>2874</v>
      </c>
      <c r="F219" s="263">
        <v>42624.0</v>
      </c>
      <c r="G219" s="225" t="s">
        <v>2572</v>
      </c>
    </row>
    <row r="220" ht="16.5" customHeight="1">
      <c r="A220" s="221" t="s">
        <v>2875</v>
      </c>
      <c r="B220" s="222">
        <v>2532.71</v>
      </c>
      <c r="C220" s="221" t="s">
        <v>2876</v>
      </c>
      <c r="D220" s="221" t="s">
        <v>2877</v>
      </c>
      <c r="E220" s="225" t="s">
        <v>2878</v>
      </c>
      <c r="F220" s="263">
        <v>42624.0</v>
      </c>
      <c r="G220" s="225" t="s">
        <v>2572</v>
      </c>
    </row>
    <row r="221" ht="16.5" customHeight="1">
      <c r="A221" s="221" t="s">
        <v>2875</v>
      </c>
      <c r="B221" s="222">
        <v>2536.66</v>
      </c>
      <c r="C221" s="221" t="s">
        <v>2879</v>
      </c>
      <c r="D221" s="221" t="s">
        <v>2464</v>
      </c>
      <c r="E221" s="225" t="s">
        <v>2880</v>
      </c>
      <c r="F221" s="229">
        <v>42625.0</v>
      </c>
      <c r="G221" s="225" t="s">
        <v>2572</v>
      </c>
    </row>
    <row r="222" ht="16.5" customHeight="1">
      <c r="A222" s="221" t="s">
        <v>2875</v>
      </c>
      <c r="B222" s="222">
        <v>2537.54</v>
      </c>
      <c r="C222" s="221" t="s">
        <v>2881</v>
      </c>
      <c r="D222" s="221" t="s">
        <v>2725</v>
      </c>
      <c r="E222" s="225" t="s">
        <v>2882</v>
      </c>
      <c r="F222" s="229">
        <v>42625.0</v>
      </c>
      <c r="G222" s="225" t="s">
        <v>2572</v>
      </c>
    </row>
    <row r="223" ht="16.5" customHeight="1">
      <c r="A223" s="221" t="s">
        <v>2875</v>
      </c>
      <c r="B223" s="222">
        <v>2538.05</v>
      </c>
      <c r="C223" s="221" t="s">
        <v>2883</v>
      </c>
      <c r="D223" s="232" t="s">
        <v>2884</v>
      </c>
      <c r="E223" s="225" t="s">
        <v>2885</v>
      </c>
      <c r="F223" s="229">
        <v>42625.0</v>
      </c>
      <c r="G223" s="225" t="s">
        <v>2572</v>
      </c>
    </row>
    <row r="224" ht="16.5" customHeight="1">
      <c r="A224" s="221" t="s">
        <v>2875</v>
      </c>
      <c r="B224" s="222">
        <v>2539.78</v>
      </c>
      <c r="C224" s="221" t="s">
        <v>2886</v>
      </c>
      <c r="D224" s="221" t="s">
        <v>2887</v>
      </c>
      <c r="E224" s="225" t="s">
        <v>2888</v>
      </c>
      <c r="F224" s="229">
        <v>42625.0</v>
      </c>
      <c r="G224" s="225" t="s">
        <v>2572</v>
      </c>
    </row>
    <row r="225" ht="16.5" customHeight="1">
      <c r="A225" s="221" t="s">
        <v>2875</v>
      </c>
      <c r="B225" s="222">
        <v>2540.43</v>
      </c>
      <c r="C225" s="221" t="s">
        <v>2889</v>
      </c>
      <c r="D225" s="221" t="s">
        <v>787</v>
      </c>
      <c r="E225" s="225" t="s">
        <v>2890</v>
      </c>
      <c r="F225" s="229">
        <v>42625.0</v>
      </c>
      <c r="G225" s="225" t="s">
        <v>2572</v>
      </c>
    </row>
    <row r="226" ht="16.5" customHeight="1">
      <c r="A226" s="221" t="s">
        <v>2875</v>
      </c>
      <c r="B226" s="222">
        <v>2541.19</v>
      </c>
      <c r="C226" s="221" t="s">
        <v>2891</v>
      </c>
      <c r="D226" s="221" t="s">
        <v>2887</v>
      </c>
      <c r="E226" s="225" t="s">
        <v>2892</v>
      </c>
      <c r="F226" s="229">
        <v>42625.0</v>
      </c>
      <c r="G226" s="225" t="s">
        <v>2572</v>
      </c>
    </row>
    <row r="227" ht="16.5" customHeight="1">
      <c r="A227" s="221" t="s">
        <v>2875</v>
      </c>
      <c r="B227" s="222">
        <v>2541.46</v>
      </c>
      <c r="C227" s="221" t="s">
        <v>2893</v>
      </c>
      <c r="D227" s="221" t="s">
        <v>787</v>
      </c>
      <c r="E227" s="225" t="s">
        <v>2894</v>
      </c>
      <c r="F227" s="229">
        <v>42625.0</v>
      </c>
      <c r="G227" s="225" t="s">
        <v>2572</v>
      </c>
    </row>
    <row r="228" ht="16.5" customHeight="1">
      <c r="A228" s="221" t="s">
        <v>2875</v>
      </c>
      <c r="B228" s="222">
        <v>2541.9</v>
      </c>
      <c r="C228" s="221" t="s">
        <v>2895</v>
      </c>
      <c r="D228" s="221" t="s">
        <v>2896</v>
      </c>
      <c r="E228" s="225" t="s">
        <v>2897</v>
      </c>
      <c r="F228" s="229">
        <v>42625.0</v>
      </c>
      <c r="G228" s="225" t="s">
        <v>2572</v>
      </c>
    </row>
    <row r="229" ht="16.5" customHeight="1">
      <c r="A229" s="221" t="s">
        <v>2898</v>
      </c>
      <c r="B229" s="222">
        <v>2545.32</v>
      </c>
      <c r="C229" s="221" t="s">
        <v>2899</v>
      </c>
      <c r="D229" s="221" t="s">
        <v>342</v>
      </c>
      <c r="E229" s="225" t="s">
        <v>2900</v>
      </c>
      <c r="F229" s="229">
        <v>42625.0</v>
      </c>
      <c r="G229" s="225" t="s">
        <v>2572</v>
      </c>
    </row>
    <row r="230" ht="16.5" customHeight="1">
      <c r="A230" s="221" t="s">
        <v>2898</v>
      </c>
      <c r="B230" s="222">
        <v>2546.35</v>
      </c>
      <c r="C230" s="221" t="s">
        <v>2901</v>
      </c>
      <c r="D230" s="221" t="s">
        <v>513</v>
      </c>
      <c r="E230" s="225" t="s">
        <v>2902</v>
      </c>
      <c r="F230" s="229">
        <v>42625.0</v>
      </c>
      <c r="G230" s="225" t="s">
        <v>2572</v>
      </c>
    </row>
    <row r="231" ht="16.5" customHeight="1">
      <c r="A231" s="221" t="s">
        <v>2898</v>
      </c>
      <c r="B231" s="222">
        <v>2546.65</v>
      </c>
      <c r="C231" s="221" t="s">
        <v>2903</v>
      </c>
      <c r="D231" s="221" t="s">
        <v>2904</v>
      </c>
      <c r="E231" s="225" t="s">
        <v>2853</v>
      </c>
      <c r="F231" s="229">
        <v>42625.0</v>
      </c>
      <c r="G231" s="225" t="s">
        <v>2572</v>
      </c>
    </row>
    <row r="232" ht="16.5" customHeight="1">
      <c r="A232" s="221" t="s">
        <v>2898</v>
      </c>
      <c r="B232" s="222">
        <v>2547.55</v>
      </c>
      <c r="C232" s="221" t="s">
        <v>2905</v>
      </c>
      <c r="D232" s="221" t="s">
        <v>1184</v>
      </c>
      <c r="E232" s="225" t="s">
        <v>2906</v>
      </c>
      <c r="F232" s="229">
        <v>42625.0</v>
      </c>
      <c r="G232" s="225" t="s">
        <v>2572</v>
      </c>
    </row>
    <row r="233" ht="16.5" customHeight="1">
      <c r="A233" s="221" t="s">
        <v>2898</v>
      </c>
      <c r="B233" s="222">
        <v>2549.88</v>
      </c>
      <c r="C233" s="221" t="s">
        <v>2907</v>
      </c>
      <c r="D233" s="221" t="s">
        <v>2908</v>
      </c>
      <c r="E233" s="225" t="s">
        <v>2909</v>
      </c>
      <c r="F233" s="229">
        <v>42625.0</v>
      </c>
      <c r="G233" s="225" t="s">
        <v>2572</v>
      </c>
    </row>
    <row r="234" ht="16.5" customHeight="1">
      <c r="A234" s="221" t="s">
        <v>2898</v>
      </c>
      <c r="B234" s="222">
        <v>2550.88</v>
      </c>
      <c r="C234" s="221" t="s">
        <v>2910</v>
      </c>
      <c r="D234" s="221" t="s">
        <v>1776</v>
      </c>
      <c r="E234" s="225" t="s">
        <v>2911</v>
      </c>
      <c r="F234" s="229">
        <v>42625.0</v>
      </c>
      <c r="G234" s="225" t="s">
        <v>2572</v>
      </c>
    </row>
    <row r="235" ht="16.5" customHeight="1">
      <c r="A235" s="221" t="s">
        <v>2912</v>
      </c>
      <c r="B235" s="222">
        <v>2553.0</v>
      </c>
      <c r="C235" s="221" t="s">
        <v>2913</v>
      </c>
      <c r="D235" s="221" t="s">
        <v>1776</v>
      </c>
      <c r="E235" s="225" t="s">
        <v>2914</v>
      </c>
      <c r="F235" s="229">
        <v>42625.0</v>
      </c>
      <c r="G235" s="225" t="s">
        <v>2572</v>
      </c>
    </row>
    <row r="236" ht="16.5" customHeight="1">
      <c r="A236" s="221" t="s">
        <v>2912</v>
      </c>
      <c r="B236" s="222">
        <v>2553.32</v>
      </c>
      <c r="C236" s="221" t="s">
        <v>2915</v>
      </c>
      <c r="D236" s="221" t="s">
        <v>2916</v>
      </c>
      <c r="E236" s="225" t="s">
        <v>2917</v>
      </c>
      <c r="F236" s="229">
        <v>42625.0</v>
      </c>
      <c r="G236" s="225" t="s">
        <v>2572</v>
      </c>
    </row>
    <row r="237" ht="16.5" customHeight="1">
      <c r="A237" s="221" t="s">
        <v>2912</v>
      </c>
      <c r="B237" s="222">
        <v>2553.9</v>
      </c>
      <c r="C237" s="221" t="s">
        <v>2918</v>
      </c>
      <c r="D237" s="221" t="s">
        <v>342</v>
      </c>
      <c r="E237" s="225" t="s">
        <v>2919</v>
      </c>
      <c r="F237" s="229">
        <v>42625.0</v>
      </c>
      <c r="G237" s="225" t="s">
        <v>2572</v>
      </c>
    </row>
    <row r="238" ht="16.5" customHeight="1">
      <c r="A238" s="221" t="s">
        <v>2912</v>
      </c>
      <c r="B238" s="222">
        <v>2554.97</v>
      </c>
      <c r="C238" s="221" t="s">
        <v>2920</v>
      </c>
      <c r="D238" s="221" t="s">
        <v>1705</v>
      </c>
      <c r="E238" s="225" t="s">
        <v>2921</v>
      </c>
      <c r="F238" s="229">
        <v>42625.0</v>
      </c>
      <c r="G238" s="225" t="s">
        <v>2572</v>
      </c>
    </row>
    <row r="239" ht="16.5" customHeight="1">
      <c r="A239" s="221" t="s">
        <v>2912</v>
      </c>
      <c r="B239" s="222">
        <v>2556.91</v>
      </c>
      <c r="C239" s="221" t="s">
        <v>2922</v>
      </c>
      <c r="D239" s="232" t="s">
        <v>2923</v>
      </c>
      <c r="E239" s="225" t="s">
        <v>2822</v>
      </c>
      <c r="F239" s="229">
        <v>42625.0</v>
      </c>
      <c r="G239" s="225" t="s">
        <v>2572</v>
      </c>
    </row>
    <row r="240" ht="16.5" customHeight="1">
      <c r="A240" s="221" t="s">
        <v>2912</v>
      </c>
      <c r="B240" s="222">
        <v>2556.98</v>
      </c>
      <c r="C240" s="221" t="s">
        <v>2924</v>
      </c>
      <c r="D240" s="232" t="s">
        <v>2925</v>
      </c>
      <c r="E240" s="225" t="s">
        <v>2926</v>
      </c>
      <c r="F240" s="229">
        <v>41901.0</v>
      </c>
      <c r="G240" s="225" t="s">
        <v>2548</v>
      </c>
    </row>
    <row r="241" ht="16.5" customHeight="1">
      <c r="A241" s="221" t="s">
        <v>2927</v>
      </c>
      <c r="B241" s="222">
        <v>2559.79</v>
      </c>
      <c r="C241" s="221" t="s">
        <v>2928</v>
      </c>
      <c r="D241" s="232" t="s">
        <v>2929</v>
      </c>
      <c r="E241" s="225" t="s">
        <v>2930</v>
      </c>
      <c r="F241" s="229">
        <v>42625.0</v>
      </c>
      <c r="G241" s="225" t="s">
        <v>2572</v>
      </c>
    </row>
    <row r="242" ht="16.5" customHeight="1">
      <c r="A242" s="221" t="s">
        <v>2927</v>
      </c>
      <c r="B242" s="222">
        <v>2561.25</v>
      </c>
      <c r="C242" s="221" t="s">
        <v>2931</v>
      </c>
      <c r="D242" s="232" t="s">
        <v>2932</v>
      </c>
      <c r="E242" s="225" t="s">
        <v>2933</v>
      </c>
      <c r="F242" s="229">
        <v>42625.0</v>
      </c>
      <c r="G242" s="225" t="s">
        <v>2572</v>
      </c>
    </row>
    <row r="243" ht="16.5" customHeight="1">
      <c r="A243" s="221" t="s">
        <v>2927</v>
      </c>
      <c r="B243" s="222">
        <v>2564.3</v>
      </c>
      <c r="C243" s="221" t="s">
        <v>2934</v>
      </c>
      <c r="D243" s="221" t="s">
        <v>2935</v>
      </c>
      <c r="E243" s="225" t="s">
        <v>1006</v>
      </c>
      <c r="F243" s="229">
        <v>42625.0</v>
      </c>
      <c r="G243" s="225" t="s">
        <v>2572</v>
      </c>
    </row>
    <row r="244" ht="16.5" customHeight="1">
      <c r="A244" s="221" t="s">
        <v>2936</v>
      </c>
      <c r="B244" s="222">
        <v>2565.86</v>
      </c>
      <c r="C244" s="221" t="s">
        <v>2937</v>
      </c>
      <c r="D244" s="221" t="s">
        <v>1776</v>
      </c>
      <c r="E244" s="225" t="s">
        <v>1006</v>
      </c>
      <c r="F244" s="229">
        <v>42625.0</v>
      </c>
      <c r="G244" s="225" t="s">
        <v>2572</v>
      </c>
    </row>
    <row r="245" ht="16.5" customHeight="1">
      <c r="A245" s="221" t="s">
        <v>2936</v>
      </c>
      <c r="B245" s="222">
        <v>2566.52</v>
      </c>
      <c r="C245" s="221" t="s">
        <v>2938</v>
      </c>
      <c r="D245" s="221" t="s">
        <v>1776</v>
      </c>
      <c r="E245" s="225" t="s">
        <v>1006</v>
      </c>
      <c r="F245" s="229">
        <v>42625.0</v>
      </c>
      <c r="G245" s="225" t="s">
        <v>2572</v>
      </c>
    </row>
    <row r="246" ht="16.5" customHeight="1">
      <c r="A246" s="221" t="s">
        <v>2936</v>
      </c>
      <c r="B246" s="222">
        <v>2569.08</v>
      </c>
      <c r="C246" s="221" t="s">
        <v>2939</v>
      </c>
      <c r="D246" s="221" t="s">
        <v>2940</v>
      </c>
      <c r="E246" s="225" t="s">
        <v>2941</v>
      </c>
      <c r="F246" s="229">
        <v>41902.0</v>
      </c>
      <c r="G246" s="225" t="s">
        <v>2548</v>
      </c>
    </row>
    <row r="247" ht="16.5" customHeight="1">
      <c r="A247" s="221" t="s">
        <v>2936</v>
      </c>
      <c r="B247" s="222">
        <v>2569.39</v>
      </c>
      <c r="C247" s="221" t="s">
        <v>2942</v>
      </c>
      <c r="D247" s="221" t="s">
        <v>2943</v>
      </c>
      <c r="E247" s="223"/>
      <c r="F247" s="224"/>
      <c r="G247" s="223"/>
    </row>
    <row r="248" ht="16.5" customHeight="1">
      <c r="A248" s="252"/>
      <c r="B248" s="222">
        <v>2569.42</v>
      </c>
      <c r="C248" s="221" t="s">
        <v>2944</v>
      </c>
      <c r="D248" s="252"/>
      <c r="E248" s="223"/>
      <c r="F248" s="224"/>
      <c r="G248" s="223"/>
    </row>
    <row r="249" ht="16.5" customHeight="1">
      <c r="A249" s="221" t="s">
        <v>2936</v>
      </c>
      <c r="B249" s="222">
        <v>2570.61</v>
      </c>
      <c r="C249" s="221" t="s">
        <v>2945</v>
      </c>
      <c r="D249" s="221" t="s">
        <v>2946</v>
      </c>
      <c r="E249" s="225" t="s">
        <v>2947</v>
      </c>
      <c r="F249" s="229">
        <v>42595.0</v>
      </c>
      <c r="G249" s="225" t="s">
        <v>156</v>
      </c>
    </row>
    <row r="250" ht="16.5" customHeight="1">
      <c r="A250" s="221" t="s">
        <v>2936</v>
      </c>
      <c r="B250" s="222">
        <v>2571.95</v>
      </c>
      <c r="C250" s="221" t="s">
        <v>2948</v>
      </c>
      <c r="D250" s="221" t="s">
        <v>2949</v>
      </c>
      <c r="E250" s="225" t="s">
        <v>2950</v>
      </c>
      <c r="F250" s="229">
        <v>42595.0</v>
      </c>
      <c r="G250" s="225" t="s">
        <v>156</v>
      </c>
    </row>
    <row r="251" ht="16.5" customHeight="1">
      <c r="A251" s="221" t="s">
        <v>2951</v>
      </c>
      <c r="B251" s="222">
        <v>2572.39</v>
      </c>
      <c r="C251" s="221" t="s">
        <v>2952</v>
      </c>
      <c r="D251" s="221" t="s">
        <v>2953</v>
      </c>
      <c r="E251" s="225" t="s">
        <v>310</v>
      </c>
      <c r="F251" s="229">
        <v>42595.0</v>
      </c>
      <c r="G251" s="225" t="s">
        <v>156</v>
      </c>
    </row>
    <row r="252" ht="16.5" customHeight="1">
      <c r="A252" s="221" t="s">
        <v>2951</v>
      </c>
      <c r="B252" s="222">
        <v>2573.9</v>
      </c>
      <c r="C252" s="221" t="s">
        <v>2954</v>
      </c>
      <c r="D252" s="221" t="s">
        <v>2836</v>
      </c>
      <c r="E252" s="225" t="s">
        <v>2557</v>
      </c>
      <c r="F252" s="229">
        <v>42625.0</v>
      </c>
      <c r="G252" s="225" t="s">
        <v>462</v>
      </c>
    </row>
    <row r="253" ht="16.5" customHeight="1">
      <c r="A253" s="221" t="s">
        <v>2951</v>
      </c>
      <c r="B253" s="222">
        <v>2574.32</v>
      </c>
      <c r="C253" s="221" t="s">
        <v>2955</v>
      </c>
      <c r="D253" s="221" t="s">
        <v>2956</v>
      </c>
      <c r="E253" s="225" t="s">
        <v>310</v>
      </c>
      <c r="F253" s="229">
        <v>42595.0</v>
      </c>
      <c r="G253" s="225" t="s">
        <v>156</v>
      </c>
    </row>
    <row r="254" ht="16.5" customHeight="1">
      <c r="A254" s="221" t="s">
        <v>2951</v>
      </c>
      <c r="B254" s="222">
        <v>2576.2</v>
      </c>
      <c r="C254" s="221" t="s">
        <v>2957</v>
      </c>
      <c r="D254" s="221" t="s">
        <v>2958</v>
      </c>
      <c r="E254" s="225" t="s">
        <v>310</v>
      </c>
      <c r="F254" s="229">
        <v>42595.0</v>
      </c>
      <c r="G254" s="225" t="s">
        <v>156</v>
      </c>
    </row>
    <row r="255" ht="16.5" customHeight="1">
      <c r="A255" s="221" t="s">
        <v>2951</v>
      </c>
      <c r="B255" s="222">
        <v>2577.16</v>
      </c>
      <c r="C255" s="221" t="s">
        <v>2959</v>
      </c>
      <c r="D255" s="221" t="s">
        <v>2960</v>
      </c>
      <c r="E255" s="225" t="s">
        <v>2961</v>
      </c>
      <c r="F255" s="229">
        <v>42595.0</v>
      </c>
      <c r="G255" s="225" t="s">
        <v>156</v>
      </c>
    </row>
    <row r="256" ht="16.5" customHeight="1">
      <c r="A256" s="221" t="s">
        <v>2951</v>
      </c>
      <c r="B256" s="222">
        <v>2577.19</v>
      </c>
      <c r="C256" s="221" t="s">
        <v>2962</v>
      </c>
      <c r="D256" s="221" t="s">
        <v>2963</v>
      </c>
      <c r="E256" s="223"/>
      <c r="F256" s="224"/>
      <c r="G256" s="223"/>
    </row>
    <row r="257" ht="16.5" customHeight="1">
      <c r="A257" s="221" t="s">
        <v>2964</v>
      </c>
      <c r="B257" s="222">
        <v>2579.05</v>
      </c>
      <c r="C257" s="221" t="s">
        <v>2965</v>
      </c>
      <c r="D257" s="221" t="s">
        <v>2966</v>
      </c>
      <c r="E257" s="225" t="s">
        <v>1852</v>
      </c>
      <c r="F257" s="229">
        <v>42625.0</v>
      </c>
      <c r="G257" s="225" t="s">
        <v>462</v>
      </c>
    </row>
    <row r="258" ht="16.5" customHeight="1">
      <c r="A258" s="221" t="s">
        <v>2964</v>
      </c>
      <c r="B258" s="222">
        <v>2580.61</v>
      </c>
      <c r="C258" s="221" t="s">
        <v>2967</v>
      </c>
      <c r="D258" s="221" t="s">
        <v>2968</v>
      </c>
      <c r="E258" s="225" t="s">
        <v>147</v>
      </c>
      <c r="F258" s="229">
        <v>42595.0</v>
      </c>
      <c r="G258" s="225" t="s">
        <v>156</v>
      </c>
    </row>
    <row r="259" ht="16.5" customHeight="1">
      <c r="A259" s="221" t="s">
        <v>2969</v>
      </c>
      <c r="B259" s="222">
        <v>2582.81</v>
      </c>
      <c r="C259" s="221" t="s">
        <v>2970</v>
      </c>
      <c r="D259" s="221" t="s">
        <v>2971</v>
      </c>
      <c r="E259" s="225" t="s">
        <v>1366</v>
      </c>
      <c r="F259" s="229">
        <v>42595.0</v>
      </c>
      <c r="G259" s="225" t="s">
        <v>156</v>
      </c>
    </row>
    <row r="260" ht="16.5" customHeight="1">
      <c r="A260" s="221" t="s">
        <v>2969</v>
      </c>
      <c r="B260" s="222">
        <v>2585.36</v>
      </c>
      <c r="C260" s="221" t="s">
        <v>2972</v>
      </c>
      <c r="D260" s="221" t="s">
        <v>513</v>
      </c>
      <c r="E260" s="225" t="s">
        <v>310</v>
      </c>
      <c r="F260" s="229">
        <v>42596.0</v>
      </c>
      <c r="G260" s="225" t="s">
        <v>156</v>
      </c>
    </row>
    <row r="261" ht="16.5" customHeight="1">
      <c r="A261" s="221" t="s">
        <v>2969</v>
      </c>
      <c r="B261" s="222">
        <v>2586.24</v>
      </c>
      <c r="C261" s="221" t="s">
        <v>2973</v>
      </c>
      <c r="D261" s="221" t="s">
        <v>2974</v>
      </c>
      <c r="E261" s="225" t="s">
        <v>310</v>
      </c>
      <c r="F261" s="229">
        <v>42596.0</v>
      </c>
      <c r="G261" s="225" t="s">
        <v>156</v>
      </c>
    </row>
    <row r="262" ht="16.5" customHeight="1">
      <c r="A262" s="221" t="s">
        <v>2969</v>
      </c>
      <c r="B262" s="222">
        <v>2587.12</v>
      </c>
      <c r="C262" s="221" t="s">
        <v>2975</v>
      </c>
      <c r="D262" s="221" t="s">
        <v>342</v>
      </c>
      <c r="E262" s="225" t="s">
        <v>310</v>
      </c>
      <c r="F262" s="229">
        <v>42596.0</v>
      </c>
      <c r="G262" s="225" t="s">
        <v>156</v>
      </c>
    </row>
    <row r="263" ht="16.5" customHeight="1">
      <c r="A263" s="221" t="s">
        <v>2969</v>
      </c>
      <c r="B263" s="222">
        <v>2587.77</v>
      </c>
      <c r="C263" s="221" t="s">
        <v>2976</v>
      </c>
      <c r="D263" s="221" t="s">
        <v>2977</v>
      </c>
      <c r="E263" s="225" t="s">
        <v>310</v>
      </c>
      <c r="F263" s="229">
        <v>42596.0</v>
      </c>
      <c r="G263" s="225" t="s">
        <v>156</v>
      </c>
    </row>
    <row r="264" ht="16.5" customHeight="1">
      <c r="A264" s="221" t="s">
        <v>2978</v>
      </c>
      <c r="B264" s="222">
        <v>2589.58</v>
      </c>
      <c r="C264" s="221" t="s">
        <v>2979</v>
      </c>
      <c r="D264" s="221" t="s">
        <v>513</v>
      </c>
      <c r="E264" s="225" t="s">
        <v>310</v>
      </c>
      <c r="F264" s="229">
        <v>42626.0</v>
      </c>
      <c r="G264" s="225" t="s">
        <v>462</v>
      </c>
    </row>
    <row r="265" ht="16.5" customHeight="1">
      <c r="A265" s="221" t="s">
        <v>2978</v>
      </c>
      <c r="B265" s="222">
        <v>2590.65</v>
      </c>
      <c r="C265" s="221" t="s">
        <v>2980</v>
      </c>
      <c r="D265" s="221" t="s">
        <v>2981</v>
      </c>
      <c r="E265" s="225" t="s">
        <v>2982</v>
      </c>
      <c r="F265" s="229">
        <v>42614.0</v>
      </c>
      <c r="G265" s="225" t="s">
        <v>1311</v>
      </c>
    </row>
    <row r="266" ht="16.5" customHeight="1">
      <c r="A266" s="221" t="s">
        <v>2978</v>
      </c>
      <c r="B266" s="222">
        <v>2591.45</v>
      </c>
      <c r="C266" s="221" t="s">
        <v>2983</v>
      </c>
      <c r="D266" s="221" t="s">
        <v>1705</v>
      </c>
      <c r="E266" s="225" t="s">
        <v>2982</v>
      </c>
      <c r="F266" s="229">
        <v>42614.0</v>
      </c>
      <c r="G266" s="225" t="s">
        <v>1311</v>
      </c>
    </row>
    <row r="267" ht="16.5" customHeight="1">
      <c r="A267" s="221" t="s">
        <v>2984</v>
      </c>
      <c r="B267" s="222">
        <v>2597.68</v>
      </c>
      <c r="C267" s="221" t="s">
        <v>2985</v>
      </c>
      <c r="D267" s="221" t="s">
        <v>1776</v>
      </c>
      <c r="E267" s="225" t="s">
        <v>1006</v>
      </c>
      <c r="F267" s="229">
        <v>42626.0</v>
      </c>
      <c r="G267" s="225" t="s">
        <v>462</v>
      </c>
    </row>
    <row r="268" ht="16.5" customHeight="1">
      <c r="A268" s="221" t="s">
        <v>2984</v>
      </c>
      <c r="B268" s="222">
        <v>2598.39</v>
      </c>
      <c r="C268" s="221" t="s">
        <v>2986</v>
      </c>
      <c r="D268" s="221" t="s">
        <v>1090</v>
      </c>
      <c r="E268" s="243" t="s">
        <v>2987</v>
      </c>
      <c r="F268" s="258">
        <v>42596.0</v>
      </c>
      <c r="G268" s="264" t="s">
        <v>156</v>
      </c>
    </row>
    <row r="269" ht="16.5" customHeight="1">
      <c r="A269" s="221" t="s">
        <v>2984</v>
      </c>
      <c r="B269" s="222">
        <v>2600.44</v>
      </c>
      <c r="C269" s="221" t="s">
        <v>2988</v>
      </c>
      <c r="D269" s="221" t="s">
        <v>1776</v>
      </c>
      <c r="E269" s="225" t="s">
        <v>1006</v>
      </c>
      <c r="F269" s="229">
        <v>42626.0</v>
      </c>
      <c r="G269" s="225" t="s">
        <v>462</v>
      </c>
    </row>
    <row r="270" ht="16.5" customHeight="1">
      <c r="A270" s="221" t="s">
        <v>2984</v>
      </c>
      <c r="B270" s="222">
        <v>2600.9</v>
      </c>
      <c r="C270" s="221" t="s">
        <v>2989</v>
      </c>
      <c r="D270" s="221" t="s">
        <v>1776</v>
      </c>
      <c r="E270" s="225" t="s">
        <v>2982</v>
      </c>
      <c r="F270" s="229">
        <v>42614.0</v>
      </c>
      <c r="G270" s="225" t="s">
        <v>1311</v>
      </c>
    </row>
    <row r="271" ht="16.5" customHeight="1">
      <c r="A271" s="221" t="s">
        <v>2984</v>
      </c>
      <c r="B271" s="222">
        <v>2603.37</v>
      </c>
      <c r="C271" s="221" t="s">
        <v>2990</v>
      </c>
      <c r="D271" s="221" t="s">
        <v>2991</v>
      </c>
      <c r="E271" s="225" t="s">
        <v>2992</v>
      </c>
      <c r="F271" s="229">
        <v>42626.0</v>
      </c>
      <c r="G271" s="225" t="s">
        <v>462</v>
      </c>
    </row>
    <row r="272" ht="16.5" customHeight="1">
      <c r="A272" s="39" t="s">
        <v>2984</v>
      </c>
      <c r="B272" s="233">
        <v>2604.08</v>
      </c>
      <c r="C272" s="39" t="s">
        <v>2993</v>
      </c>
      <c r="D272" s="39" t="s">
        <v>2994</v>
      </c>
      <c r="E272" s="225" t="s">
        <v>2995</v>
      </c>
      <c r="F272" s="229">
        <v>42626.0</v>
      </c>
      <c r="G272" s="225" t="s">
        <v>462</v>
      </c>
    </row>
    <row r="273" ht="16.5" customHeight="1">
      <c r="A273" s="221" t="s">
        <v>2984</v>
      </c>
      <c r="B273" s="222">
        <v>2604.54</v>
      </c>
      <c r="C273" s="221" t="s">
        <v>2996</v>
      </c>
      <c r="D273" s="221" t="s">
        <v>342</v>
      </c>
      <c r="E273" s="225" t="s">
        <v>2982</v>
      </c>
      <c r="F273" s="229">
        <v>42614.0</v>
      </c>
      <c r="G273" s="225" t="s">
        <v>1311</v>
      </c>
    </row>
    <row r="274" ht="16.5" customHeight="1">
      <c r="A274" s="221" t="s">
        <v>2997</v>
      </c>
      <c r="B274" s="222">
        <v>2606.96</v>
      </c>
      <c r="C274" s="221" t="s">
        <v>2998</v>
      </c>
      <c r="D274" s="221" t="s">
        <v>2999</v>
      </c>
      <c r="E274" s="225" t="s">
        <v>1852</v>
      </c>
      <c r="F274" s="229">
        <v>42626.0</v>
      </c>
      <c r="G274" s="225" t="s">
        <v>462</v>
      </c>
    </row>
    <row r="275" ht="16.5" customHeight="1">
      <c r="A275" s="221" t="s">
        <v>2997</v>
      </c>
      <c r="B275" s="222">
        <v>2613.75</v>
      </c>
      <c r="C275" s="221"/>
      <c r="D275" s="221"/>
      <c r="E275" s="225" t="s">
        <v>3000</v>
      </c>
      <c r="F275" s="229">
        <v>42626.0</v>
      </c>
      <c r="G275" s="225" t="s">
        <v>462</v>
      </c>
    </row>
    <row r="276" ht="16.5" customHeight="1">
      <c r="A276" s="221" t="s">
        <v>3001</v>
      </c>
      <c r="B276" s="222">
        <v>2619.91</v>
      </c>
      <c r="C276" s="221" t="s">
        <v>3002</v>
      </c>
      <c r="D276" s="221" t="s">
        <v>234</v>
      </c>
      <c r="E276" s="225" t="s">
        <v>2982</v>
      </c>
      <c r="F276" s="229">
        <v>42614.0</v>
      </c>
      <c r="G276" s="225" t="s">
        <v>1311</v>
      </c>
    </row>
    <row r="277" ht="16.5" customHeight="1">
      <c r="A277" s="221" t="s">
        <v>3003</v>
      </c>
      <c r="B277" s="222">
        <v>2625.28</v>
      </c>
      <c r="C277" s="221" t="s">
        <v>3004</v>
      </c>
      <c r="D277" s="221" t="s">
        <v>3005</v>
      </c>
      <c r="E277" s="225" t="s">
        <v>3006</v>
      </c>
      <c r="F277" s="229">
        <v>42627.0</v>
      </c>
      <c r="G277" s="225" t="s">
        <v>462</v>
      </c>
    </row>
    <row r="278" ht="16.5" customHeight="1">
      <c r="A278" s="221" t="s">
        <v>3003</v>
      </c>
      <c r="B278" s="222">
        <v>2629.67</v>
      </c>
      <c r="C278" s="221" t="s">
        <v>3007</v>
      </c>
      <c r="D278" s="221" t="s">
        <v>3008</v>
      </c>
      <c r="E278" s="225" t="s">
        <v>3009</v>
      </c>
      <c r="F278" s="229">
        <v>42627.0</v>
      </c>
      <c r="G278" s="225" t="s">
        <v>462</v>
      </c>
    </row>
    <row r="279" ht="16.5" customHeight="1">
      <c r="A279" s="221" t="s">
        <v>3010</v>
      </c>
      <c r="B279" s="222">
        <v>2634.33</v>
      </c>
      <c r="C279" s="221" t="s">
        <v>3011</v>
      </c>
      <c r="D279" s="221" t="s">
        <v>1315</v>
      </c>
      <c r="E279" s="225" t="s">
        <v>2982</v>
      </c>
      <c r="F279" s="229">
        <v>42614.0</v>
      </c>
      <c r="G279" s="225" t="s">
        <v>1311</v>
      </c>
    </row>
    <row r="280" ht="16.5" customHeight="1">
      <c r="A280" s="221" t="s">
        <v>3012</v>
      </c>
      <c r="B280" s="222">
        <v>2643.74</v>
      </c>
      <c r="C280" s="221" t="s">
        <v>3013</v>
      </c>
      <c r="D280" s="232" t="s">
        <v>3014</v>
      </c>
      <c r="E280" s="225" t="s">
        <v>3015</v>
      </c>
      <c r="F280" s="229">
        <v>42599.0</v>
      </c>
      <c r="G280" s="265" t="s">
        <v>156</v>
      </c>
    </row>
    <row r="281" ht="16.5" customHeight="1">
      <c r="A281" s="221" t="s">
        <v>3016</v>
      </c>
      <c r="B281" s="222">
        <v>2645.05</v>
      </c>
      <c r="C281" s="221" t="s">
        <v>3017</v>
      </c>
      <c r="D281" s="221" t="s">
        <v>3018</v>
      </c>
      <c r="E281" s="225" t="s">
        <v>3019</v>
      </c>
      <c r="F281" s="229">
        <v>42627.0</v>
      </c>
      <c r="G281" s="225" t="s">
        <v>462</v>
      </c>
    </row>
    <row r="282" ht="16.5" customHeight="1">
      <c r="A282" s="221" t="s">
        <v>3016</v>
      </c>
      <c r="B282" s="222">
        <v>2645.33</v>
      </c>
      <c r="C282" s="221" t="s">
        <v>3020</v>
      </c>
      <c r="D282" s="221" t="s">
        <v>1776</v>
      </c>
      <c r="E282" s="225" t="s">
        <v>3021</v>
      </c>
      <c r="F282" s="229">
        <v>42627.0</v>
      </c>
      <c r="G282" s="225" t="s">
        <v>462</v>
      </c>
    </row>
    <row r="283" ht="16.5" customHeight="1">
      <c r="A283" s="221" t="s">
        <v>3016</v>
      </c>
      <c r="B283" s="222">
        <v>2647.78</v>
      </c>
      <c r="C283" s="221" t="s">
        <v>3022</v>
      </c>
      <c r="D283" s="221" t="s">
        <v>3023</v>
      </c>
      <c r="E283" s="225" t="s">
        <v>2982</v>
      </c>
      <c r="F283" s="229">
        <v>42614.0</v>
      </c>
      <c r="G283" s="225" t="s">
        <v>1311</v>
      </c>
    </row>
    <row r="284" ht="16.5" customHeight="1">
      <c r="A284" s="221" t="s">
        <v>3016</v>
      </c>
      <c r="B284" s="222">
        <v>2649.2</v>
      </c>
      <c r="C284" s="221" t="s">
        <v>3024</v>
      </c>
      <c r="D284" s="221" t="s">
        <v>726</v>
      </c>
      <c r="E284" s="225" t="s">
        <v>2982</v>
      </c>
      <c r="F284" s="229">
        <v>42614.0</v>
      </c>
      <c r="G284" s="225" t="s">
        <v>1311</v>
      </c>
    </row>
    <row r="285" ht="16.5" customHeight="1">
      <c r="A285" s="221" t="s">
        <v>3016</v>
      </c>
      <c r="B285" s="222">
        <v>2649.7</v>
      </c>
      <c r="C285" s="221" t="s">
        <v>3025</v>
      </c>
      <c r="D285" s="221" t="s">
        <v>726</v>
      </c>
      <c r="E285" s="225" t="s">
        <v>2982</v>
      </c>
      <c r="F285" s="229">
        <v>42614.0</v>
      </c>
      <c r="G285" s="225" t="s">
        <v>1311</v>
      </c>
    </row>
    <row r="286" ht="16.5" customHeight="1">
      <c r="A286" s="221" t="s">
        <v>3026</v>
      </c>
      <c r="B286" s="222">
        <v>2650.35</v>
      </c>
      <c r="C286" s="221" t="s">
        <v>3027</v>
      </c>
      <c r="D286" s="232" t="s">
        <v>3028</v>
      </c>
      <c r="E286" s="225" t="s">
        <v>2982</v>
      </c>
      <c r="F286" s="229">
        <v>42614.0</v>
      </c>
      <c r="G286" s="225" t="s">
        <v>1311</v>
      </c>
    </row>
    <row r="287" ht="16.5" customHeight="1">
      <c r="A287" s="221" t="s">
        <v>3026</v>
      </c>
      <c r="B287" s="222">
        <v>2651.12</v>
      </c>
      <c r="C287" s="221" t="s">
        <v>3029</v>
      </c>
      <c r="D287" s="221" t="s">
        <v>1776</v>
      </c>
      <c r="E287" s="225" t="s">
        <v>2982</v>
      </c>
      <c r="F287" s="229">
        <v>42614.0</v>
      </c>
      <c r="G287" s="225" t="s">
        <v>1311</v>
      </c>
    </row>
    <row r="288" ht="16.5" customHeight="1">
      <c r="A288" s="221" t="s">
        <v>3026</v>
      </c>
      <c r="B288" s="222">
        <v>2653.28</v>
      </c>
      <c r="C288" s="221" t="s">
        <v>3030</v>
      </c>
      <c r="D288" s="221" t="s">
        <v>1776</v>
      </c>
      <c r="E288" s="225" t="s">
        <v>2982</v>
      </c>
      <c r="F288" s="229">
        <v>42614.0</v>
      </c>
      <c r="G288" s="225" t="s">
        <v>1311</v>
      </c>
    </row>
    <row r="289" ht="16.5" customHeight="1">
      <c r="A289" s="221" t="s">
        <v>3026</v>
      </c>
      <c r="B289" s="222">
        <v>2655.48</v>
      </c>
      <c r="C289" s="221" t="s">
        <v>3031</v>
      </c>
      <c r="D289" s="221" t="s">
        <v>787</v>
      </c>
      <c r="E289" s="225" t="s">
        <v>2982</v>
      </c>
      <c r="F289" s="229">
        <v>42614.0</v>
      </c>
      <c r="G289" s="225" t="s">
        <v>1311</v>
      </c>
    </row>
    <row r="290" ht="16.5" customHeight="1">
      <c r="A290" s="221" t="s">
        <v>3026</v>
      </c>
      <c r="B290" s="222">
        <v>2656.98</v>
      </c>
      <c r="C290" s="221" t="s">
        <v>3032</v>
      </c>
      <c r="D290" s="221" t="s">
        <v>3033</v>
      </c>
      <c r="E290" s="225" t="s">
        <v>2982</v>
      </c>
      <c r="F290" s="229">
        <v>42614.0</v>
      </c>
      <c r="G290" s="225" t="s">
        <v>1311</v>
      </c>
    </row>
    <row r="291" ht="16.5" customHeight="1">
      <c r="A291" s="221" t="s">
        <v>3026</v>
      </c>
      <c r="B291" s="222">
        <v>2657.55</v>
      </c>
      <c r="C291" s="221" t="s">
        <v>3034</v>
      </c>
      <c r="D291" s="221" t="s">
        <v>2464</v>
      </c>
      <c r="E291" s="225" t="s">
        <v>2982</v>
      </c>
      <c r="F291" s="229">
        <v>42614.0</v>
      </c>
      <c r="G291" s="225" t="s">
        <v>1311</v>
      </c>
    </row>
    <row r="292" ht="16.5" customHeight="1">
      <c r="A292" s="39" t="s">
        <v>3026</v>
      </c>
      <c r="B292" s="233">
        <v>2658.91</v>
      </c>
      <c r="C292" s="39" t="s">
        <v>3035</v>
      </c>
      <c r="D292" s="39" t="s">
        <v>3036</v>
      </c>
      <c r="E292" s="34" t="s">
        <v>3037</v>
      </c>
      <c r="F292" s="186"/>
      <c r="G292" s="30"/>
    </row>
    <row r="293" ht="28.5" customHeight="1">
      <c r="A293" s="241" t="s">
        <v>889</v>
      </c>
    </row>
  </sheetData>
  <mergeCells count="11">
    <mergeCell ref="F1:G1"/>
    <mergeCell ref="F2:G2"/>
    <mergeCell ref="A4:G4"/>
    <mergeCell ref="A3:G3"/>
    <mergeCell ref="A6:G6"/>
    <mergeCell ref="A79:G79"/>
    <mergeCell ref="A293:G293"/>
    <mergeCell ref="A7:G7"/>
    <mergeCell ref="A5:G5"/>
    <mergeCell ref="A1:E1"/>
    <mergeCell ref="A2:E2"/>
  </mergeCells>
  <drawing r:id="rId1"/>
</worksheet>
</file>