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s>
  <definedNames/>
  <calcPr/>
</workbook>
</file>

<file path=xl/sharedStrings.xml><?xml version="1.0" encoding="utf-8"?>
<sst xmlns="http://schemas.openxmlformats.org/spreadsheetml/2006/main" count="5114" uniqueCount="3033">
  <si>
    <t>Pacific Crest Trail Water Report -- Part One : Campo to Idyllwild</t>
  </si>
  <si>
    <t>Pacific Crest Trail Water Report -- Part Two: Idyllwild to Agua Dulce</t>
  </si>
  <si>
    <t>Pacific Crest Trail Water Report -- Part Three: Agua Dulce to Cottonwood Pass</t>
  </si>
  <si>
    <t>Updated: 9:38am 2/25/17</t>
  </si>
  <si>
    <t>Campo, CA to Idyllwild, CA</t>
  </si>
  <si>
    <t>Idyllwild, CA to Acton, CA</t>
  </si>
  <si>
    <t xml:space="preserve">Acton, CA to Cottonwood Pass
</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</si>
  <si>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</si>
  <si>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</si>
  <si>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</si>
  <si>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</si>
  <si>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</si>
  <si>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It’s an unprecedented drought and our public lands are ready to burn. Generally, there will be strong fire restrictions in place this summer. Campfires will be banned. Alcohol stoves and smoking may also be.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</si>
  <si>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</si>
  <si>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</si>
  <si>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</si>
  <si>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</si>
  <si>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</si>
  <si>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</si>
  <si>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</si>
  <si>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</si>
  <si>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</si>
  <si>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</si>
  <si>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A: Campo to Warner Springs</t>
  </si>
  <si>
    <t>California Section D: Interstate 15 near Cajon Pass to Agua Dulce continued...</t>
  </si>
  <si>
    <t>Start your hike with enough water to make it to the Lake Morena Campground. The weather has been dry the past few weeks and there is no water between Campo and Lake Morena!</t>
  </si>
  <si>
    <t>D11</t>
  </si>
  <si>
    <t>A1</t>
  </si>
  <si>
    <t>Santa Clara River</t>
  </si>
  <si>
    <t>Dry, with the riverbed covered in a layer of ash and debris from the Sand Fire</t>
  </si>
  <si>
    <t>WR001</t>
  </si>
  <si>
    <t>**Juvenile Ranch Facility [faucet behind Juvenile Ranch sign]</t>
  </si>
  <si>
    <t xml:space="preserve">This facility is closed. Consider the water off indefinitely. </t>
  </si>
  <si>
    <t>Rustic</t>
  </si>
  <si>
    <r>
      <rPr>
        <b/>
        <u/>
      </rPr>
      <t>SAND FIRE UPDATE</t>
    </r>
    <r>
      <rPr>
        <b/>
      </rPr>
      <t xml:space="preserve">
</t>
    </r>
    <r>
      <t xml:space="preserve">http://inciweb.nwcg.gov/incident/4878/ &amp; 
http://www.pcta.org/discover-the-trail/trail-condition/sand-fire/ (maps available here)--&gt;
</t>
    </r>
    <r>
      <rPr>
        <b/>
        <u/>
      </rPr>
      <t>10/26/16</t>
    </r>
    <r>
      <t xml:space="preserve"> : There are still two closures affecting the PCT due to the Sand Fire burn. The larger closure, on Angeles National Forest land, starts at Angeles Forest Highway </t>
    </r>
    <r>
      <rPr>
        <b/>
      </rPr>
      <t xml:space="preserve">near Mt. Gleason/Messenger Flats (~mile 429.5) </t>
    </r>
    <r>
      <t xml:space="preserve">and runs to </t>
    </r>
    <r>
      <rPr>
        <b/>
      </rPr>
      <t>Soledad Canyon Road (~mile 444)</t>
    </r>
    <r>
      <t xml:space="preserve">.To the north, the BLM land in the burn area </t>
    </r>
    <r>
      <rPr>
        <b/>
      </rPr>
      <t xml:space="preserve">between Highway 14 </t>
    </r>
    <r>
      <t xml:space="preserve">and </t>
    </r>
    <r>
      <rPr>
        <b/>
      </rPr>
      <t>Soledad Canyon Road</t>
    </r>
    <r>
      <t xml:space="preserve"> is closed. That runs from about </t>
    </r>
    <r>
      <rPr>
        <b/>
      </rPr>
      <t>mile 444</t>
    </r>
    <r>
      <t xml:space="preserve"> to </t>
    </r>
    <r>
      <rPr>
        <b/>
      </rPr>
      <t>mile 446</t>
    </r>
    <r>
      <t xml:space="preserve">. The PCTA is working on identifying a walking alternate. Aliso Canyon Road to Mill Creek Summit is one possibility. You might also choose to skip this section. </t>
    </r>
    <r>
      <rPr>
        <b/>
      </rPr>
      <t>Southbound hikers would want to divert from the PCT before they reach the BLM closure at mile 446. Likely leaving the PCT at Agua Dulce/Vasquez Rocks.</t>
    </r>
  </si>
  <si>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</si>
  <si>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r>
      <rPr>
        <b/>
        <color rgb="FFFF0000"/>
        <u/>
      </rPr>
      <t>10/26/16</t>
    </r>
    <r>
      <rPr>
        <color rgb="FFFF0000"/>
      </rPr>
      <t xml:space="preserve"> (http://www.pcta.org/discover-the-trail/trail-condition/early-season-snow-now-covered-section-d/) : Recent storms have dropped </t>
    </r>
    <r>
      <rPr>
        <b/>
        <color rgb="FFFF0000"/>
      </rPr>
      <t>significant early snow on section D</t>
    </r>
    <r>
      <rPr>
        <color rgb="FFFF0000"/>
      </rPr>
      <t>. Snow line seems to be ~5300ft, so most of this section is now under snow. Some patches are only ankle deep, but a few days ago it was up to knee deep in other areas. There is enough snow to make spotting the trail challenging. Cut fallen logs are still visible, so that helps spot the trail. Blazing is so-so, and combined with limited visibility conditions to spot topographical landmarks non-GPS navigation could be challenging through this area. It has been raining on the snow so it’s heavy and wet currently. Melting may occur near 6000ft, but there is enough snow I think likely this section will not melt out again before true winter. Plenty of water from snow and snow melt streams. Forest road 60 up to windigo pass PCT trailhead has over a foot of snow on it near the pass, making trailhead access difficult. High-clearance 4WD vehicle with snow tires required.</t>
    </r>
  </si>
  <si>
    <t>Mr. Clean</t>
  </si>
  <si>
    <t>B9</t>
  </si>
  <si>
    <t>California Section E: Agua Dulce to Highway 58 near Tehachapi Pass</t>
  </si>
  <si>
    <t>E2</t>
  </si>
  <si>
    <t>WR462</t>
  </si>
  <si>
    <t>*Bear Spring
[can be trickle late season]</t>
  </si>
  <si>
    <t>10/15/16 (Gaucha) : very slow drip and mud pools, don't plan on filling up here
-----
10/9/16 (Dan) : Slow drip from pipe and mud above.  Lots of bees in the pipe and a rattlesnake laying in the mud.</t>
  </si>
  <si>
    <t>Campo</t>
  </si>
  <si>
    <t>Town - Faucet &amp; Store</t>
  </si>
  <si>
    <t>Gaucha</t>
  </si>
  <si>
    <t xml:space="preserve">Spring is up the hill in the woods, a boxed area beneath a pipe. There is also a horse trough on the downhill side of the trail. </t>
  </si>
  <si>
    <t>SaddleJct</t>
  </si>
  <si>
    <t>Idyllwild 4.5 mi W of Saddle Junction</t>
  </si>
  <si>
    <t>RD0466</t>
  </si>
  <si>
    <t>Bouquet Canyon [usually dry]</t>
  </si>
  <si>
    <t>Cache with about 5 gallons.</t>
  </si>
  <si>
    <t>Dan</t>
  </si>
  <si>
    <t>~466.5</t>
  </si>
  <si>
    <t>Seasonal flows between Bouquet &amp; San Francisquito Rd</t>
  </si>
  <si>
    <t>Dry</t>
  </si>
  <si>
    <t>Danger Monkey &amp; Huh!?</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</si>
  <si>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</si>
  <si>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</si>
  <si>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</si>
  <si>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</si>
  <si>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</si>
  <si>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</si>
  <si>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</si>
  <si>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WA0181</t>
  </si>
  <si>
    <t>*Wellmans Cienaga [7/10 mi N of PCT on trail to Wellmans Divide]</t>
  </si>
  <si>
    <t>~2.5</t>
  </si>
  <si>
    <t>Seasonal Campo Crk [usually dry]</t>
  </si>
  <si>
    <t>WR004</t>
  </si>
  <si>
    <t>Creeklet [early spring only]</t>
  </si>
  <si>
    <t>Medium flow</t>
  </si>
  <si>
    <t>Ben</t>
  </si>
  <si>
    <t>A2</t>
  </si>
  <si>
    <t>~12.7</t>
  </si>
  <si>
    <t>Seasonal creek [usually dry]</t>
  </si>
  <si>
    <t>Weak flow</t>
  </si>
  <si>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</si>
  <si>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</si>
  <si>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</si>
  <si>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The PCT is closed due to the 2013 Powerhouse Fire from mile 478.2 - 492. New closure order 01-14-07 reduces length of closed trail. A 12.9 mile detour is possible that bypasses 15.2 miles of the PCT. This detour departs the PCT on San Francisquito Canyon Road, then follows Elizabeth Lake Rd, and rejoins the PCT via Shake Canyon (near road mile maker 4.54). An unofficial Halfmile map of the detour is at www.pctmap.net/updates/</t>
  </si>
  <si>
    <t>Trickling flow into several pools just downslope from the trail.  Looks pretty stable.</t>
  </si>
  <si>
    <t>WACS016</t>
  </si>
  <si>
    <t>Cottonwood Creek below Lake Morena [1.6 miles W of PCT on dirt road]</t>
  </si>
  <si>
    <t>Jeff</t>
  </si>
  <si>
    <t>WR182</t>
  </si>
  <si>
    <t>Strawberry Cienaga</t>
  </si>
  <si>
    <t>completely dry</t>
  </si>
  <si>
    <t>Rover</t>
  </si>
  <si>
    <t>LkMorenaCG</t>
  </si>
  <si>
    <t>CS183B</t>
  </si>
  <si>
    <t>Marion Creek [200 yds E of Strawberry Jct Camp]</t>
  </si>
  <si>
    <t>Powerhouse Fire Alternate:
Detour Mile 4.5 -- Just off the road alternate at road mile marker 4.54 as you proceed back to PCT there is water in pools. They  looked clear enough for filtering.. -- 5/11/15 per Marvin
Detour Mile 6 -- The Rock Inn and Papas Country Store in the village of Lake Hughes
Detour Mile 11.8 -- Creekbed in the canyon that runs north between Upper Shake CG and Pine Canyon Rd is dry (mi 11.3-12.2 of the Powerhouse detour).. -- 10/17/16 per Cookie
Detour Mile ~12.2 -- Spring water flowing on east side of PCT at Lower Shake Campground. 5/4/16 per Rebo</t>
  </si>
  <si>
    <t>Spring</t>
  </si>
  <si>
    <t>Low flow but could collect if needed</t>
  </si>
  <si>
    <t>[Robodoc reports that the yellow rope goes right through POISON OAK] An interesting trailside water source where the water trickled off a tree root, from a spring uphill, into a plastic bottle N34.66672 W118.46637</t>
  </si>
  <si>
    <t>E5</t>
  </si>
  <si>
    <t>Pebble</t>
  </si>
  <si>
    <t>WR184</t>
  </si>
  <si>
    <t>Stone Creek</t>
  </si>
  <si>
    <t>WR186</t>
  </si>
  <si>
    <t>Deer Springs, N Fork San Jacinto River</t>
  </si>
  <si>
    <t>WRCS493</t>
  </si>
  <si>
    <t>Maxwell Trail Camp guzzler [1/10 mi N on 1st of 2 dirt roads]</t>
  </si>
  <si>
    <t>WR186B</t>
  </si>
  <si>
    <t>Guzzler full, but green.</t>
  </si>
  <si>
    <t>**Tributary of N. Fork San Jacinto River [best water in this area]</t>
  </si>
  <si>
    <t>flowing well</t>
  </si>
  <si>
    <t>Siesta</t>
  </si>
  <si>
    <t>WR186B is usually the best water in this area and often is the last reliable water northbound until WR206! The descent off San Jacinto can be very hot and dry. Carry extra water!</t>
  </si>
  <si>
    <t>Faucets are on</t>
  </si>
  <si>
    <t>Non-Amish Bros.</t>
  </si>
  <si>
    <t>Signs will lead hikers to the PCT camping area next to site 85 and still $5 per hiker.  Showers are $0.50 for 4 min.</t>
  </si>
  <si>
    <t>WR186C</t>
  </si>
  <si>
    <t>Tributary of N. Fork San Jac River</t>
  </si>
  <si>
    <t>~197+</t>
  </si>
  <si>
    <t>Fuller Ridge</t>
  </si>
  <si>
    <t>Not Uncle Bob and Pearl</t>
  </si>
  <si>
    <t xml:space="preserve">20 yards below road with white concrete slab that channels water into underground tank. Gray guzzler can be seen from trail; this road is grassy dirt, not just dirt </t>
  </si>
  <si>
    <t>Approximately mile 197 - 190.5</t>
  </si>
  <si>
    <t>WR494</t>
  </si>
  <si>
    <t>Upper Shake Campground
[6/10 mi N]</t>
  </si>
  <si>
    <t>Spring is dry</t>
  </si>
  <si>
    <t>Cookie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</si>
  <si>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</si>
  <si>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B10</t>
  </si>
  <si>
    <t>FullerRidgeTH</t>
  </si>
  <si>
    <t>WR496</t>
  </si>
  <si>
    <t xml:space="preserve">Concrete tank at Ridgetop jct
[150 yds N] </t>
  </si>
  <si>
    <t xml:space="preserve">water tank: basically has a mud puddle of water in the bottom, not a viable water source.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</si>
  <si>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</si>
  <si>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</si>
  <si>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t xml:space="preserve">Guzzler 1/3 to 1/2 full. Water OK. BUT you need arms longer than 3 feet to reach in or a bucket with string. </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</si>
  <si>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</si>
  <si>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A3</t>
  </si>
  <si>
    <t>WR024</t>
  </si>
  <si>
    <t>Cottonwood Creek Bridge</t>
  </si>
  <si>
    <t>good flow</t>
  </si>
  <si>
    <t>E6</t>
  </si>
  <si>
    <t>Tink &amp; Screagle</t>
  </si>
  <si>
    <t>WR502</t>
  </si>
  <si>
    <t>Red Rock Water Tank</t>
  </si>
  <si>
    <t xml:space="preserve">Dry
-----
6/3/15 (Beast of Bourbon) : has only 5 inches of water and a dead animal in it
-----
6/2/16 (Blue Cheese) : Has water, but really low long piece of string needed to access it. Lid is gone, so the water is full of empty blastic bottles/trash and a dead rabbit flows around in it - not a recommended water source! </t>
  </si>
  <si>
    <t xml:space="preserve">At high point on trail, where PCT nears road. Easy to spot. Pry metal lid (may be covered with rocks) off tank and filter water out. You may need rope to get down to water in tank. </t>
  </si>
  <si>
    <t>Fuller Ridge Trailhead
[150yds L, seasonal, often dry]</t>
  </si>
  <si>
    <t>Poses Spring faucet - ON</t>
  </si>
  <si>
    <t>Linda</t>
  </si>
  <si>
    <t>Just when PCT meets dirt parking area, go left past yellow post &amp; 3 brown posts 150 yds down side trail to meadow with tiny pools in stream bed.  Continue down Springbox canyon 1/8 mile on "use trail" to old group camp year-round spring.</t>
  </si>
  <si>
    <t>WR502B</t>
  </si>
  <si>
    <t>Guzzler</t>
  </si>
  <si>
    <t>guzzler has water about 2.5 ft below lid opening. Could fill a bottle but would stir up sediment. Guzzler at 504.6 has better water.
-----
5/5/16 (Rebo) : Good water. Video of this water source from Rebo can be seen at youtu.be/8Iy7614pL2Y</t>
  </si>
  <si>
    <t>WR026</t>
  </si>
  <si>
    <r>
      <rPr>
        <b/>
      </rPr>
      <t>Black Mountain Alternate</t>
    </r>
    <r>
      <t xml:space="preserve">
On the Black Mountain Alternate per Sneaky Elf on 4/3:
12.0ish- trickle across the dirt road, could use if desperate
12.8 Poses Spring not yet turned on
</t>
    </r>
  </si>
  <si>
    <t>Cottonwood Creekbed</t>
  </si>
  <si>
    <t>lots of flow with a bit of a rock hop</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</si>
  <si>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</si>
  <si>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Charlie</t>
  </si>
  <si>
    <t>BoulderOaksCG</t>
  </si>
  <si>
    <t>BlackMtnCamp
[Seasonal, 1.3 mi SW on Rd 4S01]</t>
  </si>
  <si>
    <t>WR505</t>
  </si>
  <si>
    <t>Tank [guzzler] near Liebre Mtn Truck Trail 7N23 [100 yds E]</t>
  </si>
  <si>
    <t>guzzler has water about 2 ft from lid opening. Water is clear, easy to fill a bottle.</t>
  </si>
  <si>
    <t>Sneaaky Elf</t>
  </si>
  <si>
    <t xml:space="preserve">This is the signed group camp, not the numerous other yellow post campsites. Bathrooms are locked and spigots are turned off year-round.
</t>
  </si>
  <si>
    <t>The guzzler listed as is on the north side of 7N23.  From where the PCT crosses 7N23 at mile 504.5, walk east for 120 yards. The guzzler is north of the road, it is not visible until you step about 5 feet east of the road.</t>
  </si>
  <si>
    <t>**Boulder Oaks Campground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</si>
  <si>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</si>
  <si>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WRCS194</t>
  </si>
  <si>
    <t>Spigots on</t>
  </si>
  <si>
    <t>W Fork Snow Creek [Seasonal]</t>
  </si>
  <si>
    <t>SOBO:First spigot is hard to see - it's hiding on the back of a 2' brown post just as the PCT gets onto the CG road, on right.A 2nd faucet is on a tall brown post further along the road. NOBO:Heading south the spigot is to the left of the trail just before exiting the campground. There are several other spigots in the campground.</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</si>
  <si>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</si>
  <si>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WR508</t>
  </si>
  <si>
    <t>Canyon below Horse Camp</t>
  </si>
  <si>
    <t>Dry
-----
5/5/16 (Rebo) : Water flowing at ~2 Liters per minute. Video of this water source from Rebo can be seen at https://youtu.be/wXitTDJbIs8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</si>
  <si>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</si>
  <si>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B11</t>
  </si>
  <si>
    <t>WR206</t>
  </si>
  <si>
    <t>**Snow Canyon Rd
[Desert Water Agency faucet]</t>
  </si>
  <si>
    <t>Water Faucet still running. Last Water before San Jacinto Climb</t>
  </si>
  <si>
    <t>TR0510</t>
  </si>
  <si>
    <t>10/13/16 (Gaucha) : water barrel is  approximately half full 
-----
10/8/16 (Dan) : Hikertown put out another big blue water barrel at the trailhead, along with a couple chairs.</t>
  </si>
  <si>
    <t>WR511</t>
  </si>
  <si>
    <t>Pine Canyon creek and sag pond</t>
  </si>
  <si>
    <t>The Desert Water Agenncy faucet is under vidoe survelance.</t>
  </si>
  <si>
    <t>RD207</t>
  </si>
  <si>
    <t xml:space="preserve">Snow Creek community, 15881 Falls Creek Rd </t>
  </si>
  <si>
    <t>Tracker and Lance offer water, shade, citrus, &amp; charging station. From trail road turn left onto Falls Creek, third house on right. Please respect privacy of neighbors.</t>
  </si>
  <si>
    <t>Tracker</t>
  </si>
  <si>
    <t>Hwy10</t>
  </si>
  <si>
    <t>Cabazon [small town 4.5 mi W]</t>
  </si>
  <si>
    <t>California Section C: Highway 10 to Highway 15 near Cajon Pass</t>
  </si>
  <si>
    <t>C1</t>
  </si>
  <si>
    <t>ZiggyBear</t>
  </si>
  <si>
    <t>Whitewater Hiker House</t>
  </si>
  <si>
    <t>Tourist</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</si>
  <si>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</si>
  <si>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</si>
  <si>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</si>
  <si>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</si>
  <si>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</si>
  <si>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Ziggy and the Bear is permanently closed to hikers and they will not be operating in 2017.</t>
  </si>
  <si>
    <t>Seasonal Stream</t>
  </si>
  <si>
    <t>Puppy</t>
  </si>
  <si>
    <t>~211.2</t>
  </si>
  <si>
    <t>Cottonwood Crk [almost always dry]</t>
  </si>
  <si>
    <t>Popocat</t>
  </si>
  <si>
    <t>WR213</t>
  </si>
  <si>
    <t>**Mesa Wind Farm</t>
  </si>
  <si>
    <t xml:space="preserve">12/15/16 (Jim) : There was a sign at the Mesa Wind Farm saying shade and water. There was what looked like a giant umbrella, without any covering, in a small bowl area. There was also about half a case of 16 oz bottles of water (24 bottle case).
-----
10/12/16 (Rover) : Closed, large hose/valve by hiker rest area is capped off. Main area is gated and locked (I was there at 1:30PM on Wednesday). Don't count on getting water here. </t>
  </si>
  <si>
    <t>Jim</t>
  </si>
  <si>
    <t>Sign posted on trail indicating shade &amp; water available and a friendly "Stop by and say Hi". 100 yds E, then 80 yds N. Office open M-F 6-2. Large (~1.5 inches) hose and valve by fence. Water is from tank (not ugly pond). Close valve tightly. Hiker Friendly.</t>
  </si>
  <si>
    <t>Hwy138B</t>
  </si>
  <si>
    <t>**Hwy 138 - Hikertown</t>
  </si>
  <si>
    <t>Plenty of water at Spigots near the entry to Hikertown.</t>
  </si>
  <si>
    <t>Hikertown is on the N side of Hwy 138, NE of the PCT crossing. There's no check in, and no charge but donations are always appreciated (Bob Mayon 4/21/09). Hikers report $10 "donation" suggested to stay. www.hikertown.com</t>
  </si>
  <si>
    <t>~216</t>
  </si>
  <si>
    <t>North tributary Teutang Cyn [seasonal]</t>
  </si>
  <si>
    <t>Flowing nice</t>
  </si>
  <si>
    <t>Greg</t>
  </si>
  <si>
    <t>Boulder Oaks Store Closed permanently</t>
  </si>
  <si>
    <t>C2</t>
  </si>
  <si>
    <t>WRCS219</t>
  </si>
  <si>
    <t>Gils Country Store is CLOSED</t>
  </si>
  <si>
    <t>~26.8</t>
  </si>
  <si>
    <t>Kitchen Creek near I-8</t>
  </si>
  <si>
    <t>-</t>
  </si>
  <si>
    <t>KitchenCrFalls</t>
  </si>
  <si>
    <t>*Kitchen Creek Falls [2/10 mi NW]</t>
  </si>
  <si>
    <t>Several large, stagnant pools but they're way down off the trail</t>
  </si>
  <si>
    <t>The Optimist</t>
  </si>
  <si>
    <t>~30</t>
  </si>
  <si>
    <t>Kitchen Creek [100 feet below trail]</t>
  </si>
  <si>
    <t>Or continue to paved road at 30.6 and take a left and then a dirt road down to the water [~0.4 mile].</t>
  </si>
  <si>
    <t>faucets by picnic tables on</t>
  </si>
  <si>
    <t>Baby</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</si>
  <si>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</si>
  <si>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WRCS030</t>
  </si>
  <si>
    <t>WR519</t>
  </si>
  <si>
    <t>**Aqueduct</t>
  </si>
  <si>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</si>
  <si>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Faucet from aqueduct</t>
  </si>
  <si>
    <t>faucet is off, no water</t>
  </si>
  <si>
    <t>Gabe</t>
  </si>
  <si>
    <t>E9</t>
  </si>
  <si>
    <t>WR535</t>
  </si>
  <si>
    <t>Cottonwood Creek bridge [Faucet]</t>
  </si>
  <si>
    <t>11/18/16 (Non-Amish Bros.) : Barrel roughly half full
-----
10/23/16 (Siesta) : Hikertown barrel at Cottonwood is flowing great. Camel up with @ 3 liters from the Hikertown barrel at cottonwood creek, especially if it's a hot day, there's no shade &amp; it's a 17.5 mile road walk from there to Hikertown.
-----
10/17/16 (Huckleberry &amp; Macro) : refilled on 10/15, est 95% full today.
-----
10/16/16 (Graham) : Bob from hikertown completely filled the 55 gallon drum of water at the Cottonwood Creek bridge on 10/15. It still had 50+ gallons on 10/16.
-----
10/12/16 (Pit Bull) :  the drum of water left by Hikertown at 535 is half full (brought to that point on 10/10 by Bob). Please be careful with the hose-if it falls down the entire tank will drain.
-----
9/30/16 (Rodney) : The faucet is dry. However on September 18 Hikertown placed a blue 55 gallon water drum at the east end of the bridge. Thanks Hikertown. At 10:30 am today I added 20 gallons. I estimate that 40 gallons in drum now. Drum is on south side of bridge near the lean-to.</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</si>
  <si>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</si>
  <si>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Old jeep road near Whitewater Creek</t>
  </si>
  <si>
    <t>E10</t>
  </si>
  <si>
    <t>WR220</t>
  </si>
  <si>
    <t>IberdrolaWF</t>
  </si>
  <si>
    <t>*Whitewater Creek
[just N of Red Dome]</t>
  </si>
  <si>
    <t>Iberdrola Wind Farm water well
1.3 miles East of PCT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</si>
  <si>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</si>
  <si>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Huckleberry &amp; Macro</t>
  </si>
  <si>
    <t>*Kitchen Creek, Yellow Rose Spring
[4/10 mile N of PCT on road]</t>
  </si>
  <si>
    <t>Well is ~2.0 miles off trail at the operations and maintenance building (south side of the building with the spigot going through the fenceline). Signs will be posted to get you to the water.</t>
  </si>
  <si>
    <t>Strong flow</t>
  </si>
  <si>
    <t>E11</t>
  </si>
  <si>
    <t>WRCS226</t>
  </si>
  <si>
    <t>WRCS542</t>
  </si>
  <si>
    <t>**Mission Creek crossing</t>
  </si>
  <si>
    <t>*Tylerhorse Canyon</t>
  </si>
  <si>
    <t xml:space="preserve">11/5/16 (Rob D.) :  Small puddles upstream from trail crossing
-----
10/17/16 (Huckleberry &amp; Macro) :  very small, shallow, and slow trickle upstream from trail crossing. May be possible to collect but would be very difficult.
-----
10/16/16 (Graham) : is a trickle. Scooping water from pools is slow but doable. 
-----
10/14/16 (Huck) : dry at trail with a very shallow trickle a little ways upstream. I was able to collect a few liters using a ziploc as a funnel but it took awhile. 
-----
10/6/16 (Dan) : Clear flowing water but very shallow. Can fill up pretty quickly with a cup, but hard to get it without stirring up sediment.
-----
9/23/16 (Unnamed) : nearly dry. Low trickle with one standing pool at the bottom. If you walk upstream a bit it gets slightly better. </t>
  </si>
  <si>
    <t>C3</t>
  </si>
  <si>
    <t>Rob D.</t>
  </si>
  <si>
    <t>WR227</t>
  </si>
  <si>
    <t>Mission Creek Crossing</t>
  </si>
  <si>
    <t>3/31/16 (Rustic &amp; Teatime): The trail is extremely damaged from the huge storm that came through a few weeks ago, with lots of washouts and uneven trail, especially between mi 541 and 548. Impassable for horses and some people might have trouble too, per Teatime.</t>
  </si>
  <si>
    <t>Still running</t>
  </si>
  <si>
    <t>WR228</t>
  </si>
  <si>
    <t>Stream</t>
  </si>
  <si>
    <t>good flow, shallow</t>
  </si>
  <si>
    <t>WRCS229</t>
  </si>
  <si>
    <t>**Mission Creek</t>
  </si>
  <si>
    <t>WRCS231</t>
  </si>
  <si>
    <t>WRCS232</t>
  </si>
  <si>
    <t>A4</t>
  </si>
  <si>
    <t>WR233</t>
  </si>
  <si>
    <t>**Mission Creek Crossing</t>
  </si>
  <si>
    <t>WRCS032</t>
  </si>
  <si>
    <t>Fred Canyon [usually dry]</t>
  </si>
  <si>
    <t>Dave</t>
  </si>
  <si>
    <t>Walk 500 ft downhill E, turn right at the first obvious place, almost immediately see a seasonal stream</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</si>
  <si>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</si>
  <si>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t>11/5/16 (Rob D.) : At least 15-20 gallons, chairs to rest, sun umbrella, recycling bins
-----
10/24/16 (Siesta) : loaded with water &amp; a small hiker box, chairs &amp; a great view. I camped there last night ( it is known to get windy but it was perfect last night)
-----
10/17/16 (Huckleberry &amp; Macro) : 24 gallons at cache
-----
10/16/16 (Graham) : 20+ gallons at a cache at mile 549. Judging by the logbook, somebody's got an eye on this spot and refills on a semi-regular basis. 
-----
10/6/16 (Dan) : cache has about 10 gallons left</t>
  </si>
  <si>
    <t>E12</t>
  </si>
  <si>
    <t>CibbetsCG</t>
  </si>
  <si>
    <t>WR556</t>
  </si>
  <si>
    <t>**Cibbets Flat Campground
[8/10 mi NW on Fred Cyn Rd]</t>
  </si>
  <si>
    <t>Campsites are $14 but may be shared by several hikers.</t>
  </si>
  <si>
    <r>
      <rPr>
        <strike/>
      </rPr>
      <t>"Tiger Tank" &amp; shower</t>
    </r>
    <r>
      <t xml:space="preserve">
[Permanently shut off]</t>
    </r>
  </si>
  <si>
    <t>tank and shower totally dry</t>
  </si>
  <si>
    <t>Betsy</t>
  </si>
  <si>
    <t>WR558</t>
  </si>
  <si>
    <t>Oak Creek</t>
  </si>
  <si>
    <t>RD0558</t>
  </si>
  <si>
    <t>Tehachapi-Willow Springs Road</t>
  </si>
  <si>
    <t xml:space="preserve">10/16/16 (Packrat &amp; Stitch) : very small water cache about 30 bottles of 0.5 litres.
-----
10/6/16 (Dan) : There is an old cache (water tastes like plastic) with about 10 gallons left. </t>
  </si>
  <si>
    <t>C4</t>
  </si>
  <si>
    <t>WRCS235</t>
  </si>
  <si>
    <t>*Mission Creek, creekside camp</t>
  </si>
  <si>
    <t>A5</t>
  </si>
  <si>
    <t>WR037</t>
  </si>
  <si>
    <t>Long Canyon [next is easier]</t>
  </si>
  <si>
    <t>Beware of poodle dog bush and many downed trees from Mission Creek to Onyx Summit (per Robodoc 4/12/14).</t>
  </si>
  <si>
    <t>Good flow</t>
  </si>
  <si>
    <t>~37.5</t>
  </si>
  <si>
    <t>Long Creek</t>
  </si>
  <si>
    <t>water flowing not far from trail</t>
  </si>
  <si>
    <t>WR038</t>
  </si>
  <si>
    <t>Packrat &amp; Stitch</t>
  </si>
  <si>
    <t>*Long Canyon Creek ford</t>
  </si>
  <si>
    <t>Water flowing in rocks to PCT West. Audible. No water at crossing to north of here.</t>
  </si>
  <si>
    <t>Tehachapi is 9.1 miles NW on Tehachapi Willow Springs Rd; Mojave is 11.5 miles E of the PCT on nearby Oak Creek Rd. Exiting the PCT here will be easier hitching to town, but adds 8 miles to the very long dry stretch of trail N of Hwy 58.</t>
  </si>
  <si>
    <t>Sam</t>
  </si>
  <si>
    <t>WRCS039</t>
  </si>
  <si>
    <t>*Lower Morris Mdw [3/10 mi NW]</t>
  </si>
  <si>
    <t>Water in tank with flow from  pipe at 1 liter/min. Directions to tank: take side trail from PCT; walk west  
on path/road approx 150 yds to fence; go thru opening; continue approx 30 yds to a L on dirt road; head downhill approx 40 yds; look for fence posts  on R. Tank to your R - 20 yds.</t>
  </si>
  <si>
    <t>E. coli reared it's ugly head multiple times in the Mount Laguna area in 2015. Please treat all water sources in this area.</t>
  </si>
  <si>
    <t>E13</t>
  </si>
  <si>
    <t>HWY58</t>
  </si>
  <si>
    <t>Highway 58</t>
  </si>
  <si>
    <t>Small cache at hwy 58. There were a dozen or so waters on the North side &amp; a gallon or so on the South side.</t>
  </si>
  <si>
    <t>WR239</t>
  </si>
  <si>
    <t>Forested flats junction</t>
  </si>
  <si>
    <t xml:space="preserve">flowing at ~1 liter/min </t>
  </si>
  <si>
    <t>F: Highway 58 near Tehachapi Pass to Highway 178 at Walker Pass</t>
  </si>
  <si>
    <t>WR240</t>
  </si>
  <si>
    <t>**Mission Spring Trail Camp</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</si>
  <si>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</si>
  <si>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the blue bucket was overflowing and the cave is still dripping well!</t>
  </si>
  <si>
    <t>ALTA</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</si>
  <si>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</si>
  <si>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Horse camp with a piped spring and water trough. Turn left &amp; walk 0.15 mile up dirt road to fence, continue 50 yards, then left on dirt road to meadow trough.</t>
  </si>
  <si>
    <t>C5</t>
  </si>
  <si>
    <t>F3</t>
  </si>
  <si>
    <t>BurntRanchCG</t>
  </si>
  <si>
    <t>WR583</t>
  </si>
  <si>
    <r>
      <t xml:space="preserve">Golden Oaks Spring
-
</t>
    </r>
    <r>
      <rPr>
        <i/>
      </rPr>
      <t>We are especially interested in water reports about this location. Please send info.</t>
    </r>
  </si>
  <si>
    <t>11/11/16 (Non-Amish Bros.) : ~1L/5min slow trickle. Few inches of stagnant water in trough.
-----
10/22/16 (Gabe) : It's flowing at 1L/2min.
-----
10/16/16 (Packrat &amp; Stitch) : good water flowing slowly (2 litres in 3-5 minutes) from a pipe into a dirty basin, pipe is below the sign that you should treat the water
-----
10/15/16 (Huckleberry &amp; Macro) : clear water trickling from pipe, few inches of stagnant water in trough. Note says dead snake removed from clogged filter on 10/13 to improve flow
-----
10/14/16 (Graham) : trickling, but water was clear and the fill was easy. Maybe 1 minute for a liter. 
-----
10/5/16 (Dan) : Dry, but very slow drip from pipe. Little dirty water in tank.
-----
10/2/16 (The Grateful Red) : Pipe is dry and there is maybe an inch of nasty stagnet water in the cistern.</t>
  </si>
  <si>
    <t>Burnt Rancheria Campground</t>
  </si>
  <si>
    <t>Water on at car campground near Mt Laguna.</t>
  </si>
  <si>
    <t>F5</t>
  </si>
  <si>
    <t>WR602</t>
  </si>
  <si>
    <t>Turn left at signed junction where PCT joins the Desert View Trail [sign does not mention campground]. Faucet by site 48 at the south end of campground is closest to the PCT.</t>
  </si>
  <si>
    <t>Water Pump on Rainbow Lane</t>
  </si>
  <si>
    <r>
      <t xml:space="preserve">**Robin Bird Spring [0.1 mi W]
</t>
    </r>
    <r>
      <rPr>
        <color rgb="FF000000"/>
      </rPr>
      <t>-
We are especially interested in water reports about this location. Please send info.</t>
    </r>
  </si>
  <si>
    <t>Spigot is on. Spigot has red handle, easy to see. 
-----
See note below. Some hikers are having difficulty finding this water pump. If anyone has better directions from the PCT please let us know.</t>
  </si>
  <si>
    <t>A6</t>
  </si>
  <si>
    <t>PO043</t>
  </si>
  <si>
    <t>**Mount Laguna town, lodge, store
[4/10 mi SW of WR043]</t>
  </si>
  <si>
    <t>12/13/16 (The Optimist) : All faucets OFF until the campground reopens sometime in the spring.
-----
5/9/16 (John &amp; Tom) : Note Saturday hours for the Mount Laguna PO is 9-11AM.</t>
  </si>
  <si>
    <r>
      <rPr>
        <color rgb="FF000000"/>
      </rPr>
      <t>10/15/16 (Packrat &amp; Stitch) :  good flow, would not describe the water as dirty in the sense of muddy, but there are particles in the water that settle in bottles after some time, if unfiltered
-----
10/14/16 (Huckleberry &amp; Macro) : flowing 4-5L/min, looks clear at pipe but once in container appears dirty and has lots of sediment
-----
10/13/16 (Graham) : flowing well. A little silty but easily filtered.
-----
10/10/16 (Gaucha) : flowing from pipe but dirty
-----
10/4/16 (Dan) :  Good flow, but water was dirty coming out of pipe.  Animal may have walked through fenced area above pipe when I was there.
-----
10/2/16 (The Grateful Red) :</t>
    </r>
    <r>
      <rPr>
        <b/>
        <color rgb="FF0000FF"/>
      </rPr>
      <t xml:space="preserve"> Great flow,</t>
    </r>
    <r>
      <t xml:space="preserve"> </t>
    </r>
    <r>
      <rPr>
        <b/>
        <color rgb="FFFF0000"/>
        <u/>
      </rPr>
      <t>last water till Hwy 58 going south</t>
    </r>
  </si>
  <si>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</si>
  <si>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</si>
  <si>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r>
      <rPr>
        <u/>
      </rPr>
      <t>ERSKINE FIRE UPDATE</t>
    </r>
    <r>
      <t xml:space="preserve">
7/5/16 : The PCT is open again.</t>
    </r>
    <r>
      <rPr/>
      <t xml:space="preserve">
http://inciweb.nwcg.gov/incident/4806/ &amp;
http://www.pcta.org/discover-the-trail/trail-condition/erskine-fire-lake-isabella-hwy178/ &amp;
http://www.blm.gov/ca/st/en/fo/ridgecrest.html</t>
    </r>
  </si>
  <si>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Water faucet is down embankment to left. Faucet at 34°10′18″ N  116°42′31″ W, UTM coords (wgs 84 to match Halfmile maps): 11S 0526865 / 3781224</t>
  </si>
  <si>
    <t>**Mount Laguna Visitor Center
[just north of the store]</t>
  </si>
  <si>
    <t>F6</t>
  </si>
  <si>
    <t>Water is on in bathrooms and drinking fountain.
-----
9/3/16 (The Optimist) : Restroom faucets ON. One of two water fountains ON. Pipe stand with spigot ON (located on east side of Visitor Center). Can be seen from highway</t>
  </si>
  <si>
    <t>WR604</t>
  </si>
  <si>
    <t>Cottonwood Creek branch 
[Usually Dry]</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</si>
  <si>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</si>
  <si>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The Grateful Red</t>
  </si>
  <si>
    <t>WR606</t>
  </si>
  <si>
    <t>**Small concrete dam of spring uphill from PCT</t>
  </si>
  <si>
    <t>WR607</t>
  </si>
  <si>
    <t>WR042</t>
  </si>
  <si>
    <t>Landers Creek</t>
  </si>
  <si>
    <t xml:space="preserve">Burnt Rancheria Drinking Fountain by CG jct
</t>
  </si>
  <si>
    <t>Water fountain OFF for the season. The small concrete tank just past the water fountain has a faucet that still had flowing water.</t>
  </si>
  <si>
    <t>WR252</t>
  </si>
  <si>
    <t>Onyx Summit Cache</t>
  </si>
  <si>
    <t>Cache no longer maintained.</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</si>
  <si>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</si>
  <si>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Coastal</t>
  </si>
  <si>
    <r>
      <rPr>
        <u/>
      </rPr>
      <t>LAKE FIRE UPDATE</t>
    </r>
    <r>
      <t xml:space="preserve">
</t>
    </r>
    <r>
      <rPr/>
      <t>See note below Mile 232.9 (WR233).</t>
    </r>
  </si>
  <si>
    <t>WR608</t>
  </si>
  <si>
    <t>Landers Meadow drainage at 1st Piute Mountain Road crossing</t>
  </si>
  <si>
    <t>WR043</t>
  </si>
  <si>
    <t>**Desert View Picnic Area</t>
  </si>
  <si>
    <t>Water is on by the car turnaround. 
-----
9/3/16 (The Optimist) : Restroom faucets OFF. Water fountains OFF. Brass pipe stand with plunge lever ON (located in back of DVPA, and just to the south of four curbed parking spots.)</t>
  </si>
  <si>
    <t>WR256</t>
  </si>
  <si>
    <t>WRCS609</t>
  </si>
  <si>
    <t>Arrastre Trail Camp at Deer Spring [faucet]</t>
  </si>
  <si>
    <t>LagunaCG</t>
  </si>
  <si>
    <t>**Laguna Campground
[7/10 mi SW]</t>
  </si>
  <si>
    <r>
      <t xml:space="preserve">**Landers Camp fire tank, Forest Road 29S05 [2/10 mi N]
</t>
    </r>
    <r>
      <rPr>
        <color rgb="FF000000"/>
      </rPr>
      <t>-
We are especially interested in water reports about this location. Please send info.</t>
    </r>
  </si>
  <si>
    <t xml:space="preserve">Faucets are on. </t>
  </si>
  <si>
    <t xml:space="preserve">Leave trail near wooden overlook. Total walk to the campground and back to the faucet is one mile round trip. </t>
  </si>
  <si>
    <t>10/14/16 (Huckleberry &amp; Macro, Packrat &amp; Stitch) : clear,cold,10L/min from pipe
-----
10/13/16 (Graham) : flowing well
-----
10/10/16 (Gaucha) : flowing
-----
10/2/16 (The Grateful Red) : Great flow.
-----
9/23/16 (Cakes) : Lots of water.
-----
9/3/16 (Micro &amp; Bigfoot) : flowing 20 sec / liter</t>
  </si>
  <si>
    <t>Huckleberry &amp; Macro, Packrat &amp; Stitch</t>
  </si>
  <si>
    <t>Snot the Biped</t>
  </si>
  <si>
    <t>Study the latest water reports carefully, it's possible that WRCS609 Landers Camp fire tank may be only reliable water for 42.4 miles until Walker Pass!!!</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</si>
  <si>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</si>
  <si>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Al Bahr Shrine Camp</t>
  </si>
  <si>
    <t>The Shrine camp was burned by the 2013 Chariot Fire and it is now closed.</t>
  </si>
  <si>
    <t>News reports</t>
  </si>
  <si>
    <t>C6</t>
  </si>
  <si>
    <t>WR256B</t>
  </si>
  <si>
    <t>**Spring N of Arrastre Trail Camp</t>
  </si>
  <si>
    <t>Oasis Spring [1/2 mi down]</t>
  </si>
  <si>
    <t>excellent flow</t>
  </si>
  <si>
    <t>Moderate flow on the north side of the old pumphouse</t>
  </si>
  <si>
    <t>WR258</t>
  </si>
  <si>
    <t>Creek crossing N of Arrastre Camp</t>
  </si>
  <si>
    <t xml:space="preserve"> good flow but shallow and grassy, other crossing would be much easier collection</t>
  </si>
  <si>
    <t>WR049</t>
  </si>
  <si>
    <t>GATR faucet [1/10 mi W of PCT]</t>
  </si>
  <si>
    <t>WRCS258</t>
  </si>
  <si>
    <t xml:space="preserve">12/6/16 (The Optimist) : Faucet is OFF and appears to be off for the winter season.
-----
10/5/16 (Rover) : faucet across road (listed by Optimist and at 32°54′20″ N 116°27′29″ W) is NOT flowing. </t>
  </si>
  <si>
    <t>F7</t>
  </si>
  <si>
    <t>better flow of the two creek crossings N of Arrastre</t>
  </si>
  <si>
    <t>WR616</t>
  </si>
  <si>
    <t>Kelso Valley Road</t>
  </si>
  <si>
    <t>No Cache do not expect water here</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</si>
  <si>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6/16/16 (Sam) : Penny Pines Spigot is OFF.</t>
  </si>
  <si>
    <t>C7</t>
  </si>
  <si>
    <t>WR268</t>
  </si>
  <si>
    <t>**Doble Trail Camp</t>
  </si>
  <si>
    <t>Old As Dirt &amp; Mal</t>
  </si>
  <si>
    <t>2nd jeep rd
[Saragossa Spr 0.67 mi N]</t>
  </si>
  <si>
    <t>A7</t>
  </si>
  <si>
    <t>Maria</t>
  </si>
  <si>
    <t>WR053</t>
  </si>
  <si>
    <t xml:space="preserve">The water cache that was once at Kelso Valley Road is no longer regularly maintained! You may hear on Facebook of random people occasionally dropping off water but this is NOT a water cache that can be counted on! </t>
  </si>
  <si>
    <t>Pioneer Mail Picnic Area</t>
  </si>
  <si>
    <t>No water in tank at Pioneer Mail, handle extremely hard to  
turn.</t>
  </si>
  <si>
    <r>
      <rPr>
        <b/>
        <u/>
      </rPr>
      <t>DELAMAR FIRE UPDATE</t>
    </r>
    <r>
      <t xml:space="preserve"> (See note above Mile 285.7)</t>
    </r>
  </si>
  <si>
    <t>At north end of parking area is a trough fed from a water tank [limited supply]. This tank is filled from a fire truck. Filter or treat the water before drinking.</t>
  </si>
  <si>
    <t>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</si>
  <si>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WRCS0275</t>
  </si>
  <si>
    <t>Caribou Crk at Van Dusen Cyn Rd</t>
  </si>
  <si>
    <t>10/27/26 (Huckleberry &amp; Macro) : flowing slowly, yet has good volume. Guess the rain storm helped out here. 
-----
9/30/16 (Jay) : Dry</t>
  </si>
  <si>
    <t>C9</t>
  </si>
  <si>
    <t>Delamar Spring
[Rd 3N12, 0.9 mi W]</t>
  </si>
  <si>
    <t>Oriflamme Cyn [usually dry]</t>
  </si>
  <si>
    <t>A8</t>
  </si>
  <si>
    <t>CS286</t>
  </si>
  <si>
    <t>WRCS059</t>
  </si>
  <si>
    <t>Little Bear Springs Trail Camp</t>
  </si>
  <si>
    <t>F8</t>
  </si>
  <si>
    <t>*Sunrise Trailhead [1/2 mi W]</t>
  </si>
  <si>
    <t>11/4/16 (Siesta) : a clear full trough which will be your last source before hwy 18 &amp; big bear.
-----
10/22/16 (Pit Bull) : trough at 286 is full (appears to be spring fed from the bottom) and the faucet is also still on
-----
10/15/16 (Rover) : faucet above picnic table is flowing well. Trough below is also full. 
-----
9/30/16 (Jay) : no flow but trough with at least 80-100 gallons (as of 9/30/16) Last water until going into Big Bear at 266.1</t>
  </si>
  <si>
    <t>WR620</t>
  </si>
  <si>
    <t>12/6/16 (The Optimist) : I was still able to get fresh water from the faucet at the trough - it's tricky! Follow these directions! Turn green handle up to turn on faucet underneath the small lid. If no water flows, walk to the water tank and turn the handle on your right side (as you look at the tank from the trough). Try green handle again. Once I did this I got clear water to flow from the faucet at the trough. Trough itself was 2/3 full, looked pretty clear but per Dan's report on 10/25 may taste foul. 
-----
10/25/16 (Dan) : Tank is empty and trough is half full.  Water is clear but tasted what I imagine urine tastes like. Not recommended.</t>
  </si>
  <si>
    <t>**Willow Spring
[1.4 mi N of PCT down gulley] 
-
We are especially interested in water reports about this location. Please send info.</t>
  </si>
  <si>
    <t>Faucet is slightly uphill &amp; to left from new picnic table</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</si>
  <si>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</si>
  <si>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r>
      <rPr>
        <b/>
        <u/>
      </rPr>
      <t xml:space="preserve">DELAMAR FIRE UPDATE
</t>
    </r>
    <r>
      <t xml:space="preserve">http://inciweb.nwcg.gov/incident/5051/
</t>
    </r>
    <r>
      <rPr>
        <b/>
      </rPr>
      <t>10/8/16 : The PCT is open again.</t>
    </r>
  </si>
  <si>
    <r>
      <rPr>
        <b/>
        <color rgb="FFFF0000"/>
      </rPr>
      <t>completely dry</t>
    </r>
    <r>
      <t xml:space="preserve">
-----
5/20/16 (Cinnabun) : Visual water report at Willow Springs mile 620 confirms clear cold water in spring. Climb through fence &amp; go down 25 ft -look for shovel on the left indicating actual fresh water hole. The entire pond is dry, but in the willows there is a clear 1 ft x 1 ft hole of fresh water. Last reliable water at Willow Springs until Walker Campground (1/4 mi down hwy #178 on left).
-----
5/16/16 (Haiku) : There is water in the underground cistern under the manhole cover next to the highest tree, but it stinks and there are dead mice floating in it. I carried some as an emergency backup.</t>
    </r>
  </si>
  <si>
    <t>Jana</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</si>
  <si>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
If you would rather not hike down the gulley, continue on the PCT to RD0622 and then follow SC103 1.6 NW miles to Willow Spring.</t>
  </si>
  <si>
    <t>WR062</t>
  </si>
  <si>
    <t>Mason Valley Truck Trail
[fire tank 75 yds E, usually dry]</t>
  </si>
  <si>
    <t>Faucet and tank completely dry</t>
  </si>
  <si>
    <t>WR286</t>
  </si>
  <si>
    <t>Holcomb Creek</t>
  </si>
  <si>
    <t>Jay</t>
  </si>
  <si>
    <t>WR064A, B, C</t>
  </si>
  <si>
    <t>Upper Chariot Cyn [8/10 - 1.4 mi N]</t>
  </si>
  <si>
    <t>WRCS0287</t>
  </si>
  <si>
    <t>RD0622</t>
  </si>
  <si>
    <t>Side Creek</t>
  </si>
  <si>
    <t>Dove Spring Canyon Rd [SC103]</t>
  </si>
  <si>
    <t>About two miles south of the pct on Dove Springs Road, overflowing and tastes great. 
-----
Access to Willow Spring WR620, 1.6 miles NW on road SC103, see WR620 above.</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</si>
  <si>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</si>
  <si>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Ricky</t>
  </si>
  <si>
    <t>Shasta</t>
  </si>
  <si>
    <t>RD0626</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</si>
  <si>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</si>
  <si>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</si>
  <si>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F9</t>
  </si>
  <si>
    <t>Creek</t>
  </si>
  <si>
    <t>RD0631</t>
  </si>
  <si>
    <t xml:space="preserve">Bird Spring Pass
</t>
  </si>
  <si>
    <t>A9</t>
  </si>
  <si>
    <t>10/23/16 (Siesta) : Bird Spring Pass has a huge cache.
-----
10/14/16 (Huckleberry &amp; Macro) : cache has 125+ gallons
-----
10/13/16 (Graham) : Cache has over 100 gallons left
-----
10/13/16 (Packrat &amp; Stitch) : large water cache, didn't count it guess more than 50 gallons left. Sign at the cache says there is a cow pond nearby (4 miles off trail) and describes how to get there
-----
10/9/16 (Gaucha) : Large Cache
-----
10/4/16 (Dan) : More than 150 gallons when I left.
-----
10/2/16 (The Grateful Red) : Large Cache of 50+ gallons and directions to some cow ponds nearby in case there is no water.
-----
9/23/16 (Cakes) : A very large cache is here</t>
  </si>
  <si>
    <t>WRCS068</t>
  </si>
  <si>
    <t>C10</t>
  </si>
  <si>
    <t>~291.8</t>
  </si>
  <si>
    <t>Cienega Larga Fork</t>
  </si>
  <si>
    <t>Limpy</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</si>
  <si>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</si>
  <si>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r>
      <t xml:space="preserve">**Rodriguez Spur Truck Tr
[Concrete fire tank visible 75 ft W]
</t>
    </r>
    <r>
      <rPr>
        <color rgb="FF000000"/>
      </rPr>
      <t xml:space="preserve">
-
We are especially interested in water reports about this location. Please send info.</t>
    </r>
  </si>
  <si>
    <t>WR292B</t>
  </si>
  <si>
    <t>still flowing</t>
  </si>
  <si>
    <t>Pit Bull</t>
  </si>
  <si>
    <t>WRCS292</t>
  </si>
  <si>
    <t>*Holcomb Creek at Crab Flats Rd.</t>
  </si>
  <si>
    <t>Running strong</t>
  </si>
  <si>
    <t>CS293</t>
  </si>
  <si>
    <t>Campsite, seasonal creek</t>
  </si>
  <si>
    <t>dry, no water</t>
  </si>
  <si>
    <t>F10</t>
  </si>
  <si>
    <t>Reno Hawk</t>
  </si>
  <si>
    <t>WR637</t>
  </si>
  <si>
    <t>Yellow Jacket Spring [seep, signed Scodie Trail 0.7 mi NW]</t>
  </si>
  <si>
    <t>WR294</t>
  </si>
  <si>
    <t>Spoke to Saint Nick a couple hours ago just after he got water there. Said there were pools with some algae and debris, no flow, but not hard to fill.</t>
  </si>
  <si>
    <t>**Holcolmb Creek at Hawes Ranch Trail</t>
  </si>
  <si>
    <t>Oolong</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</si>
  <si>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</si>
  <si>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BenchCamp</t>
  </si>
  <si>
    <t>**Holcomb Crossing [Trail Camp]</t>
  </si>
  <si>
    <t>F12</t>
  </si>
  <si>
    <t xml:space="preserve">2/11/17 (Charlie) : Looks like about a foot of water in the tank and nice flow from the small black pipe in the box. Looks like you’re not supposed to use the large valve there.
-----
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</si>
  <si>
    <t>WR644</t>
  </si>
  <si>
    <t>WR296</t>
  </si>
  <si>
    <t>McIvers Spring
[unmarked jct, 2/10 mi E, usually dry the past few years]</t>
  </si>
  <si>
    <t>Piped Spring</t>
  </si>
  <si>
    <t>C11</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</si>
  <si>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</si>
  <si>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WR299</t>
  </si>
  <si>
    <t>**Deep Creek Bridge</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</si>
  <si>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</si>
  <si>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r>
      <rPr>
        <u/>
      </rPr>
      <t>ERSKINE FIRE UPDATE</t>
    </r>
    <r>
      <rPr/>
      <t xml:space="preserve"> - 7/5/16 : The </t>
    </r>
    <r>
      <t>PCT is open</t>
    </r>
    <r>
      <rPr/>
      <t xml:space="preserve"> again. See note above mile 604.1 (Cottonwood Creek Branch).</t>
    </r>
  </si>
  <si>
    <t>RD0301</t>
  </si>
  <si>
    <t>Unpaved road to Deep Creek day use area. Access to Deep Creek.</t>
  </si>
  <si>
    <t>F11</t>
  </si>
  <si>
    <t xml:space="preserve">Willow Creek </t>
  </si>
  <si>
    <t>CS0651</t>
  </si>
  <si>
    <t>Walker Pass Trailhead Campground [0.1 mi N, also Onyx town 17.6 mi W]</t>
  </si>
  <si>
    <t xml:space="preserve">2/17/17 (Puppy) : Water at the spring "250 yards west down the highway from the campground entrance" is still flowing a couple gallons a minute, and is clear and delicious. Cistern is about 30" tall and remarkable because it is filled with dead/blanched cat tail. Pipe flows out the back.
-----
10/12/16 (Huckleberry &amp; Macro) : pipe into cistern flowing at 1 L/10 sec. Follow use trail by 30mph sign on highway towards cattails.
-----
10/8/16 (Gaucha) : flowing.
-----
10/7/16 (Pit Bull) : the cistern at Walker Pass 651 is flowing at minimum 1L/min.
-----
7/2/16 (Scott) : At the walker pass cistern, flow from the pipe is down to a trickle (2 min 45 s/liter) though the trough is still full.
-----
5/16/16 (Rebo) : The spring cement trough by hwy 178 beneath Walker Pass Camp Ground is flowing good..go down from walker pass campground turn left walk a 1/4 mile along hwy 178 go left after the yellow 30 mile per hour hwy sign walk 100 feet till you see the cement cistren with the reeds growing from atop..there is a pipe on the side you will hear the water </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</si>
  <si>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</si>
  <si>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r>
      <rPr>
        <b/>
        <u/>
      </rPr>
      <t>BLUE CUT FIRE UPDATE</t>
    </r>
    <r>
      <t xml:space="preserve">
</t>
    </r>
    <r>
      <rPr>
        <b/>
      </rPr>
      <t>http://inciweb.nwcg.gov/incident/4962/</t>
    </r>
    <r>
      <t xml:space="preserve"> &amp; 
</t>
    </r>
    <r>
      <rPr>
        <b/>
      </rPr>
      <t>http://www.pcta.org/discover-the-trail/trail-condition/bluecut-fire-burning-cajon-pass/</t>
    </r>
    <r>
      <t xml:space="preserve">
</t>
    </r>
    <r>
      <rPr>
        <b/>
      </rPr>
      <t>9/10/16</t>
    </r>
    <r>
      <t xml:space="preserve"> : The </t>
    </r>
    <r>
      <rPr>
        <b/>
      </rPr>
      <t>PCT is open</t>
    </r>
    <r>
      <t xml:space="preserve"> within the Blue Cut Fire on San Bernardino National Forest. About 20 miles of the PCT are in the burn area and our community’s famous and much loved McDonalds was damaged in the fire. While the trail is open, this was a very intense burn in places and you should be careful. Hazards in recent burn areas may include: loose soils, rocks and trail tread, burned stump holes, hazard trees, unstable terrain and flash flooding and debris flows. Beyond the PCT other places remain closed. Be sure to check with San Bernardino National Forest before traveling elsewhere.</t>
    </r>
  </si>
  <si>
    <t>WR068B</t>
  </si>
  <si>
    <t>Spring 1.1 miles NW of PCT</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</si>
  <si>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12/6/16 (Non-Amish Bros.) : Spring flowing strong, follow instructions by Grateful Red and The Optimist
-----
11/1/16 (Gaucha) : spring is flowing (follow instructions given by the Grateful Red and the Optimist).
-----
10/21/16 (The Grateful Red) : pring has nice clear water.  Look for the rust colored water tank on your right and the spring is in a white pvc pipe in your left.  You have to pull apart the pipe at the 90 degree elbow to get the Water as it is in the pipe but the flow is not strong enough to crest out of the elbow.
-----
9/8/16 (The Optimist) : Piped spring is flowing at 2 liters per minute into a small trough with clear water. However, there were cows around so this trough may not be a good/reliable option if the spring happens to run dry (and it's very small). When you've walked down the road 1.1 miles you'll see a large rusted tank on the other side of a fence next to the road. The spring is here on the opposite side of the road and is not fenced off like the tank. Good water. Friendly cows. (Note there is a wire fence in the road just before you get to this spring to keep the cows from wandering. This fence was surprisingly quite difficult to close once I'd passed through)</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</si>
  <si>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</si>
  <si>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Professor &amp; Rock Head</t>
  </si>
  <si>
    <t>Spring on Rodriguez Spur Truck Trail, 1.1 miles NW of PCT, 70 feet from the large rust colored water tank.</t>
  </si>
  <si>
    <r>
      <rPr>
        <b/>
        <u/>
      </rPr>
      <t>PILOT FIRE UPDATE</t>
    </r>
    <r>
      <t xml:space="preserve">
http://inciweb.nwcg.gov/incident/4932/ &amp; 
http://www.pcta.org/discover-the-trail/trail-condition/pilot-fire-near-silverwood-lake-calif/
</t>
    </r>
    <r>
      <rPr>
        <b/>
      </rPr>
      <t>9/10/16</t>
    </r>
    <r>
      <t xml:space="preserve"> : The </t>
    </r>
    <r>
      <rPr>
        <b/>
      </rPr>
      <t xml:space="preserve">PCT is open </t>
    </r>
    <r>
      <t>again after the Pilot Fire between Deep Creek and Silverwood Lake. About 7.5 miles of Pacific Crest Trail are in the burn perimeter. While the trail is open, you should be careful. Hazards in recent burn areas may include: loose soils, rocks and trail tread, burned stump holes, hazard trees, unstable terrain and flash flooding and debris flows.</t>
    </r>
  </si>
  <si>
    <t>A10</t>
  </si>
  <si>
    <t>WRCS077</t>
  </si>
  <si>
    <t>Scissors Crossing</t>
  </si>
  <si>
    <t>C12</t>
  </si>
  <si>
    <t>Cache has 100 gallons.
-----
Stagecoach Trails Cg and Cabins 4 miles SE on Hwy S2.  Store open till 5pm. NOTE : times can vary dependent on time of year.</t>
  </si>
  <si>
    <t>WR0308</t>
  </si>
  <si>
    <t>**Deep Creek Hot Spring</t>
  </si>
  <si>
    <t>Rock Head &amp; Professor</t>
  </si>
  <si>
    <t>Running strong.
-----
Use water upstream from bathers.</t>
  </si>
  <si>
    <t>California Section G: Highway 178 at Walker Pass to Crabtree Meadow near Mt. Whitney</t>
  </si>
  <si>
    <t>The Scissors Crossing water cache is no longer maintained. Water can be found 12 miles W in the small town of Julian, or at the Stagecoach Trails RV park 4 miles S of the PCT on Highway S2.</t>
  </si>
  <si>
    <t xml:space="preserve">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
</t>
  </si>
  <si>
    <t>G2</t>
  </si>
  <si>
    <t>WR664</t>
  </si>
  <si>
    <t>Stream past rough dirt road [seasonal]</t>
  </si>
  <si>
    <t>San Felipe Creek, Hwy 78
[.24 miles W bridge, often dry]</t>
  </si>
  <si>
    <t>WR664B</t>
  </si>
  <si>
    <t>WR0309</t>
  </si>
  <si>
    <r>
      <t xml:space="preserve">**Joshua Tree Spring [0.25 mi SW]
</t>
    </r>
    <r>
      <rPr>
        <color rgb="FF000000"/>
      </rPr>
      <t xml:space="preserve">
-
We are especially interested in water reports about this location. Please send info.</t>
    </r>
  </si>
  <si>
    <t>Small Creek</t>
  </si>
  <si>
    <t>In spring, there MAY be shallow water running in the creek, .24 miles west of the bridge, waypoint N 33 05.976 W 116 28.535  Follow creek bed west.</t>
  </si>
  <si>
    <t>Barely flowing. Still big clear pools. 
-----
Watch out for poison oak.</t>
  </si>
  <si>
    <t>no water in trough, dry</t>
  </si>
  <si>
    <t>C13</t>
  </si>
  <si>
    <t>WR0314</t>
  </si>
  <si>
    <t>**Deep Creek ford</t>
  </si>
  <si>
    <t>~314</t>
  </si>
  <si>
    <t>W Fork Mojave River</t>
  </si>
  <si>
    <t>11/27/16 (Non-Amish Bros.) : Water up to waste deep in spots. Fording is difficult - Mojave Dam Alt is advised.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</si>
  <si>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A11</t>
  </si>
  <si>
    <t>WRCS091</t>
  </si>
  <si>
    <t xml:space="preserve">Creek with pools and flowing water </t>
  </si>
  <si>
    <t>Third Gate Cache [1/4 mi E]</t>
  </si>
  <si>
    <t>230 gallons of bottled water at cache</t>
  </si>
  <si>
    <t>Jon</t>
  </si>
  <si>
    <t>A water cache can usually be found 1/4 mile E of the PCT down a side trail labeled with “Water” sign. It’s a lot of work getting the water out there, so take only what you need to hike the 9.9 miles to Barrel Spring. Make NO FIRES and carry out your trash.</t>
  </si>
  <si>
    <t>WR316</t>
  </si>
  <si>
    <t>Wejohnson20</t>
  </si>
  <si>
    <t>Trailside spring in canyon [seasonal]</t>
  </si>
  <si>
    <t>Clam Dip</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</si>
  <si>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</si>
  <si>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</si>
  <si>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</si>
  <si>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</si>
  <si>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</si>
  <si>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</si>
  <si>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</si>
  <si>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Note: There are several stream crossings in the Spanish Needle Creek area. It is possible to confuse which crossing you are at. If you find good water, don't pass it if you need it, as the next branch of the creek might be dry!</t>
  </si>
  <si>
    <t>WRCS0318</t>
  </si>
  <si>
    <t>A12</t>
  </si>
  <si>
    <t>Grass Valley Creek</t>
  </si>
  <si>
    <t>WRCS101</t>
  </si>
  <si>
    <t xml:space="preserve">Dry
-----
Just a few small pools of stagnant water remain. Advise hikers to fill up completely at WR0314 Deep Creek Fjord. Running into lots of people on trail today who are out of water because they didn't fill up 100% at deep creek fjord! It's getting critical out here.. had to give away 2L just so people could have something to sip on while waiting for the heat to die down. </t>
  </si>
  <si>
    <t>*Barrel Spring</t>
  </si>
  <si>
    <t>2/9/17 (Jon) : Trough is full of clear water.
-----
2/3/17 (Tink &amp; Screagle) : Heavy trickle.
-----
1/4/17 (Mike) : pipe going into the two big plastic containers has a good medium flow right now and both plastic tubs were full and overflowing. 
-----
12/4/16 (Non-Amish Bros.) : Spring Dripping. Two Rubber bins full of clear water.
-----
10/28/16 (Gaucha) : flow from piped spring (fill a liter in 1 minute)
-----
10/27/16 (Mr. Clean) : Pipe flowing at a half liter per minute. Big tubs of water are full.
-----
10/20/16 (The Grateful Red) : Spring is barely trickling water from the pipe watch out for yellow jackets as there were swarms of them there.
-----
10/7/16 (Rover) : adequate flow with lots of clear water in troughs.</t>
  </si>
  <si>
    <t>At the power line around mile 318 - 318.5: Beware of target shooting from N side just off Hwy 173 toward the trail. Not sure if this is a regular issue or not, but was on 10/10/12 per Steve. Scrub reported the same issue with target shooters on 5/25/13.</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</si>
  <si>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</si>
  <si>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WR104</t>
  </si>
  <si>
    <t>Cattle Trough
[2/10 mi NE, visible from PCT]</t>
  </si>
  <si>
    <t>Steady trickle coming from pipe above trough</t>
  </si>
  <si>
    <t>WR669</t>
  </si>
  <si>
    <t>Branch of Spanish Needle Creek [1st crossing]</t>
  </si>
  <si>
    <t>Dry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</si>
  <si>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Haiku</t>
  </si>
  <si>
    <t>WA669B</t>
  </si>
  <si>
    <t>Spanish Needle Creek (another crossing)</t>
  </si>
  <si>
    <t>Dry
-----
6/21/16 (Matt) : Creek dries up as day goes on. If you get there in the afternoon you may need to go around 300 yards up. Follow the creek bed and stay right. 
-----
6/8/16 (Data) : About 200 feet uphill is still water. Flowing clear and cool. 1 liter per min. Bring snacks up, takes a while to collect water.</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</si>
  <si>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</si>
  <si>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</si>
  <si>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</si>
  <si>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WR670</t>
  </si>
  <si>
    <t>**Spring-fed branch of Spanish Needle Crk [2nd crossing]</t>
  </si>
  <si>
    <t>A13</t>
  </si>
  <si>
    <t>10/12/16 (Huckleberry &amp; Macro) : flowing at trail 9:30am deep enough to fill bottle or reservoir.
-----
10/7/16 (Huck) : trickling at about 1L/2min with a couple small clear puddles just up from the trail at 3pm.  
-----
10/6/16 (Gaucha) : trickle on trail
-----
10/1/16 (Dan) : Clear and flowing enough to fill a bottle without a cup just above trail.
-----
9/30/16 (The Grateful Red) : Flowing at Trail, Better water upstream
-----
9/9/16 (Finn) : Trickle of clear water in early morning (not sure if true later in the day).
-----
9/16/16 (Katrina) : Dry
-----
9/11/16 (Tori &amp; Joe) : usable murky pool, 3 inches deep, 2 ft wide. Tastes like wood
-----
6/24/16 (Nightmile) : There is water but it's much farther than 100 yards, probably closer to 400-500 yards, but it's just a guess). Just bushwhack along side the muddy creek bed up until you see it flowing.
-----
6/22/16 (Happy Hour) : Spanish Needle Creek still flowing 100 feet up from trail.</t>
  </si>
  <si>
    <t>WRCS105B</t>
  </si>
  <si>
    <t>*San Ysidro Creek</t>
  </si>
  <si>
    <t>Plenty of water</t>
  </si>
  <si>
    <t>Unnamed</t>
  </si>
  <si>
    <t>WR670B</t>
  </si>
  <si>
    <t>Spanish Needle Crk [4th crossing]</t>
  </si>
  <si>
    <t>San Ysidro Creek often has cattle nearby.</t>
  </si>
  <si>
    <t>Dry at trail, clear ponds 50 ft downstream</t>
  </si>
  <si>
    <t>G3</t>
  </si>
  <si>
    <t>WR681</t>
  </si>
  <si>
    <t>Chimney Crk [seasonal]</t>
  </si>
  <si>
    <t>Dry at Trail and at Foot soaking spot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</si>
  <si>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RD0681</t>
  </si>
  <si>
    <t>Chimney Crk Campgrd [3/10 mi NE]</t>
  </si>
  <si>
    <t>Summit Valley Store closed indefinitely</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</si>
  <si>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</si>
  <si>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WR106</t>
  </si>
  <si>
    <t>Eagle Rock Spring</t>
  </si>
  <si>
    <t xml:space="preserve">Spring-Fed Metal Trough - 3/10 mile N of Eagle Rock over hill near road </t>
  </si>
  <si>
    <t>WR016B</t>
  </si>
  <si>
    <t>Water Tank [visible 2/10 mi S of PCT at Eagle Rock]</t>
  </si>
  <si>
    <t>Good water at water tank 1/3 mile south of trail at 106.2 can see from trail seems pretty full have to go to trough and hold down plunger to get clean water should filter though.</t>
  </si>
  <si>
    <t>Canadoug</t>
  </si>
  <si>
    <t>WR108</t>
  </si>
  <si>
    <t>Canada Verde</t>
  </si>
  <si>
    <t>PCT crosses seasonal Chimney Creek before Canebrake Rd. 3/4 mile up from campground kiosk a spigot can be found near campsite #36.</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</si>
  <si>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</si>
  <si>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G4</t>
  </si>
  <si>
    <t>WR683</t>
  </si>
  <si>
    <t>*Fox Mill Spring</t>
  </si>
  <si>
    <t>10/11/16 (Huckleberry &amp; Macro) : flowing from pipe at 2.5L/min
-----
10/6/16 (Gaucha) : pipe feeding the trough is flowing
-----
9/30/16 (The Grateful Red) : Great flow.
-----
9/16/16 (Katrina) : Fox Mill Spring is still going strong at mile 683. It's the only on trail water source between Walker Pass and Kennedy Meadows that I found as of 9/16.
-----
9/16/16 (Pebble) : Good steady flow, trough full.</t>
  </si>
  <si>
    <t>There is usually a nice small flow stream behind the Fox Mill Spring tank. Keep following the trail past the tank for about 30 ft and you will see it.</t>
  </si>
  <si>
    <t>G5</t>
  </si>
  <si>
    <t>WR694</t>
  </si>
  <si>
    <t>First creek in Rockhouse Basin [Manter Creek]</t>
  </si>
  <si>
    <t>Hwy79</t>
  </si>
  <si>
    <t>Hwy 79 [1st crossing, small seasonal creek nearby]</t>
  </si>
  <si>
    <t>G6</t>
  </si>
  <si>
    <t>WR699</t>
  </si>
  <si>
    <t>WR324</t>
  </si>
  <si>
    <t>*South Fork Kern River</t>
  </si>
  <si>
    <t>Warner Springs Community about 100 yards east of PCT on the N side of Hwy 79.</t>
  </si>
  <si>
    <t>Cedar Springs Dam Outlet
[pools below dam at PCT]</t>
  </si>
  <si>
    <t>I pumped water here. The water “flow” was shallow and had some algae but I have worked with much less.
----
WR324 is usually the nastiest water. Filter it 1,456 times before drinking it.</t>
  </si>
  <si>
    <t>C14</t>
  </si>
  <si>
    <t>KMStore</t>
  </si>
  <si>
    <t>**Kennedy Meadows General Store [1/2 mi SE from bridge]</t>
  </si>
  <si>
    <t>WR0325</t>
  </si>
  <si>
    <t>Trail side beach on the lake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</si>
  <si>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</si>
  <si>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Numerous spots along Lake Silverwood to pump copious water. All other water sources between mi 314 and 328 dry</t>
  </si>
  <si>
    <t>G7</t>
  </si>
  <si>
    <t>KennedyMdwCG</t>
  </si>
  <si>
    <t>**Warner Springs [small town,1.2 mi NE of PCT; WS Resource Center is at the 1st PCT crossing of Hwy 79 across from the Fire Station]</t>
  </si>
  <si>
    <t>WR329</t>
  </si>
  <si>
    <t>10/28/16 (Gaucha) : water fountain on the outside of building of  restrooms, accessible at night
-----
8/5/16 (Fiji McEverest &amp; Nick Namaste) : At Warner Springs the small community center was open.
-----
6/11/16 (Snot the Biped) : Open Saturday Sunday Monday - 9-1 - Give a call @ 760 782 4271 or Terry @ 760 470 0321 - Limited food and supplies still for sale.
-----
Warner Springs Resource Center has limited open hours so it would be best to check ahead on that. 760-782-0670</t>
  </si>
  <si>
    <t>**Cleghorn Picnic Area
[two-lane bike path, 0.5 mi E]</t>
  </si>
  <si>
    <t>11/6/16 (Alex) : No water, spigots are off.
-----
10/24/16 (Huckleberry &amp; Macro) : gates closed and restrooms locked, but spigots on at Rio Barrance picnic area, just across road from PCT (much closer than Cleghorn)
-----
9/30/16 (Jay) : Spigot is on
-----
5/19/16 (Kurt) : Water faucets on at Mile 329.5 Rio Barrance Valle CG (0.1 miles west of Hwy 138 on PCT).</t>
  </si>
  <si>
    <t>Alex</t>
  </si>
  <si>
    <r>
      <rPr>
        <b/>
        <u/>
      </rPr>
      <t>PILOT FIRE UPDATE</t>
    </r>
    <r>
      <t xml:space="preserve"> --&gt; See note above Mile 308 (Deep Creek Hot Spring). PCT is open.</t>
    </r>
  </si>
  <si>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</si>
  <si>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</si>
  <si>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WA0707</t>
  </si>
  <si>
    <t xml:space="preserve">**S Fork Kern River [bridge]
</t>
  </si>
  <si>
    <t>Chris</t>
  </si>
  <si>
    <t>WR333</t>
  </si>
  <si>
    <t>G8</t>
  </si>
  <si>
    <t>Small stream</t>
  </si>
  <si>
    <t>WA709</t>
  </si>
  <si>
    <t>Crag Creek</t>
  </si>
  <si>
    <t>The Warner Springs Resort is for sale &amp; currently CLOSED, including gas station, mini mart, grill, and resort. Post office remains open M-F 8-4 &amp; Sat. 8-1:30. WS Resource Center is open daily 8-4 for hikers.</t>
  </si>
  <si>
    <t>Watch for poison oak at WR333.</t>
  </si>
  <si>
    <t>CS0710</t>
  </si>
  <si>
    <t>Campsite 200 feet W of trail</t>
  </si>
  <si>
    <t>G9</t>
  </si>
  <si>
    <t>C15</t>
  </si>
  <si>
    <t>PO0110</t>
  </si>
  <si>
    <t>Warner Springs PO</t>
  </si>
  <si>
    <t>Water spigot across the street of Post office in parking lot of Warner Springs Resort. Flows great.</t>
  </si>
  <si>
    <t>Little Horsethief Canyon [dry creek]</t>
  </si>
  <si>
    <t>Rainman</t>
  </si>
  <si>
    <t>CA Section B: Warner Springs to Highway 10</t>
  </si>
  <si>
    <t>WR341</t>
  </si>
  <si>
    <t>WA0714</t>
  </si>
  <si>
    <t>**Spring, trough, near Beck Mdw</t>
  </si>
  <si>
    <t>Crowder Canyon</t>
  </si>
  <si>
    <t>Very small puddle above empty trough with murky unpleasant looking water.</t>
  </si>
  <si>
    <t>10/24/16 (Huckleberry &amp; Macro) : creek not running and dry at waypoint but after the weekend's rain there is water in several rock-lined pools near 341.6 that would be easy to access from trail
-----
10/15/16 (Clam Dip) : Dry</t>
  </si>
  <si>
    <t>B1</t>
  </si>
  <si>
    <t>Hwy15</t>
  </si>
  <si>
    <t>WACS0716</t>
  </si>
  <si>
    <t>**Interstate 15 in Cajon Canyon [4/10 mi NW, McDonalds, Mini Mart]</t>
  </si>
  <si>
    <t>Hwy79b</t>
  </si>
  <si>
    <t>**South Fork Kern River</t>
  </si>
  <si>
    <t>Highway 79
[2nd crossing, Agua Caliente Creek]</t>
  </si>
  <si>
    <t>Good flow.
-----
Gather upstream from bridge b/c of sparrow poop.</t>
  </si>
  <si>
    <t>California Section D: Interstate 15 near Cajon Pass to Agua Dulce</t>
  </si>
  <si>
    <t>Gary</t>
  </si>
  <si>
    <t>There is a spigot just south of Hwy 79 near a tire swing at about mile 111.3 (Spigot turned off as of 4/27/14 per Alia B.)</t>
  </si>
  <si>
    <t>G10</t>
  </si>
  <si>
    <t>WACS0719</t>
  </si>
  <si>
    <t>Cow Creek</t>
  </si>
  <si>
    <t>Flowing 100 feet north of campsite</t>
  </si>
  <si>
    <t>WA0720</t>
  </si>
  <si>
    <t>WR113</t>
  </si>
  <si>
    <t>Agua Caliente Creek
[near picnic tables]</t>
  </si>
  <si>
    <t>WA0722</t>
  </si>
  <si>
    <t>Great flow</t>
  </si>
  <si>
    <t>**Cow Creek</t>
  </si>
  <si>
    <t>Clear Puddles near where the Trail switchbacks by 3 trees.  Dry where the creek crosses the trail.</t>
  </si>
  <si>
    <t>G11</t>
  </si>
  <si>
    <t>WR115</t>
  </si>
  <si>
    <t>Agua Caliente Creek</t>
  </si>
  <si>
    <t>WA0727</t>
  </si>
  <si>
    <t>WA0728</t>
  </si>
  <si>
    <t>WR115B</t>
  </si>
  <si>
    <t>Seasonal creek</t>
  </si>
  <si>
    <t>*Agua Caliente Creek [last crossing]</t>
  </si>
  <si>
    <t>Stagnant Brown Puddles</t>
  </si>
  <si>
    <t>WACS0731</t>
  </si>
  <si>
    <t>Death Canyon Creek</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</si>
  <si>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</si>
  <si>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D1</t>
  </si>
  <si>
    <t>WA731B</t>
  </si>
  <si>
    <t>B2</t>
  </si>
  <si>
    <t>**Spring [2/10 mile NE of PCT]</t>
  </si>
  <si>
    <t>RD0347</t>
  </si>
  <si>
    <t>WR120</t>
  </si>
  <si>
    <t>Small Clear Puddles with a scoop nearby</t>
  </si>
  <si>
    <t>*Lost Valley Spring [0.2 mi off trail]</t>
  </si>
  <si>
    <t>Swarthout Canyon Road</t>
  </si>
  <si>
    <t xml:space="preserve">there is water in the spring but pretty foul. Needs serious filtering. </t>
  </si>
  <si>
    <t>there is a water cache on the South side of Swarthout Canyon Rd.</t>
  </si>
  <si>
    <t>G12</t>
  </si>
  <si>
    <t>Fiji McEverest &amp; Nick Namaste</t>
  </si>
  <si>
    <t>WA0736</t>
  </si>
  <si>
    <t>Spring, 3/10 mile N of PCT</t>
  </si>
  <si>
    <t>The spring is only 300 yds off trail and 80 ft lower in elevation. Trail signed - look for 3 foot high cement post, then follow the abandoned road downhill 0.2 mi. (PCT turns right before post.)</t>
  </si>
  <si>
    <t>Mountain Education</t>
  </si>
  <si>
    <t>G13</t>
  </si>
  <si>
    <t>WACS0742</t>
  </si>
  <si>
    <t>**Diaz Creek</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</si>
  <si>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</si>
  <si>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Finn</t>
  </si>
  <si>
    <t>WA0743</t>
  </si>
  <si>
    <t>Dutch Meadow Spring</t>
  </si>
  <si>
    <t>good flow
-----
6/20/15 (Rustic) : Low flow; follow unsigned use trail to the left of horse corral &amp; listen for sound of running water below</t>
  </si>
  <si>
    <t>Donald</t>
  </si>
  <si>
    <r>
      <rPr>
        <u/>
      </rPr>
      <t xml:space="preserve">HORSESHOE FIRE UPDATE
</t>
    </r>
    <r>
      <t>http://www.pcta.org/discover-the-trail/trail-condition/horseshoe-meadows-access-closed-due-fire/
http://inciweb.nwcg.gov/incident/4943
9/10/16</t>
    </r>
    <r>
      <rPr/>
      <t xml:space="preserve"> : The </t>
    </r>
    <r>
      <t>PCT is open</t>
    </r>
    <r>
      <rPr/>
      <t xml:space="preserve"> &amp; Horseshoe Meadow Road up to Horseshoe Meadow and all campgrounds and trails have re-opened.</t>
    </r>
  </si>
  <si>
    <t>WR127, B</t>
  </si>
  <si>
    <t>**Chihuahua Valley Rd
[water tank 2/10 mile E]</t>
  </si>
  <si>
    <t>tank has water
-----
4/5/16 (Two Bar) : Excellent water in tank. Best to stock up water here given the next few water source conditions.</t>
  </si>
  <si>
    <t>WR348</t>
  </si>
  <si>
    <t>Bike Spring [block trough just below trail, usually dry]</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</si>
  <si>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</si>
  <si>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Teatime</t>
  </si>
  <si>
    <t>Poodle-dog bush report: 
Mile 354 - 356: 
-----
7/25/15 per Jordan : Avoiding PDB was not difficult.  Looks like somebody came through with weed killer.
6/17/15 per Brad : Significant amount of Poodle Dog Bush. A lot of plants at various stages of growth directly beside the trail. You need to be prepared to be a contortionist to avoid it. Brad 6/17/15</t>
  </si>
  <si>
    <t>5/23/16 : Per Rebo --&gt; Plenty of water in Horseshoe Meadows.</t>
  </si>
  <si>
    <t>B4</t>
  </si>
  <si>
    <t>WA0747</t>
  </si>
  <si>
    <t>WR137</t>
  </si>
  <si>
    <t>**Poison Meadow Spring</t>
  </si>
  <si>
    <t>D3</t>
  </si>
  <si>
    <t>Tule Creek [early season]</t>
  </si>
  <si>
    <t>AcornTr</t>
  </si>
  <si>
    <t>Wrightwood [Acorn Cyn Tr, 4.5 mi N  or hitch from Hwy 2 @ mile 369.48]</t>
  </si>
  <si>
    <t>Acorn Trail down to Wrightwood is safe</t>
  </si>
  <si>
    <t>Widowmaker</t>
  </si>
  <si>
    <t>WR137B</t>
  </si>
  <si>
    <t>GuffyCG, WR365</t>
  </si>
  <si>
    <t>**Tule Spring &amp; Fire Tank
[Tule Canyon Rd, 0.25 mi SE]</t>
  </si>
  <si>
    <t>*Guffy Campground Spring
[Spring ~1/10 mile N of the PCT]</t>
  </si>
  <si>
    <t>Dry. No water coming out of pipe into milk jug.</t>
  </si>
  <si>
    <t>2/11/17 (Charlie) : flowing, but not such great quality
-----
12/27/16 (Volunteer via Nitro) : 1). The tank was 3/4 full maybe from recent rain. A 2 inch water line was found going from the spigot to under the tank. The line is 2 feet below grade and is dry where we potholed. Water comes out strong from the spigot but after 2 minutes it stops. About 130 feet south of the tank we found a water source which was flowing. Then lined it with rock.   This water does not go to the tank, its lower. We will check it out again near the end of February.
-----
11/7/16 (Eastwood) : Spring is flowing very slowly.  Very shallow. Lots of algae.  Doesn't smell very good either.  Did not see any water in the tank but when I turned on the spigot, water came out.  Could have been residual water in the pipe between the tank and the spigot. It was extremely dirty.
-----
8/6/16 (Fiji McEverest &amp; Nick Namaste) : Spring is dry</t>
  </si>
  <si>
    <t xml:space="preserve">Sméagol </t>
  </si>
  <si>
    <t>Please send frequent updates about Guffy Spring. We want to monitor this critical water source closely. Thanks, Halfmile.</t>
  </si>
  <si>
    <t>Fill up at the usually reliable and excellent Tule Spring for the 14.9 miles to Hwy 74. The water caches a few miles to the north probably will not be able to keep up with the demand from hikers &amp; may run dry, especially during the peak of the herd.</t>
  </si>
  <si>
    <t>G14</t>
  </si>
  <si>
    <t>WA0751</t>
  </si>
  <si>
    <t>**Chicken Spring Lake Outflow</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</si>
  <si>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</si>
  <si>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WR140</t>
  </si>
  <si>
    <t>Tank is full, but water is green with lots of algae.</t>
  </si>
  <si>
    <t>Wrightwood</t>
  </si>
  <si>
    <t>Water at Lake, Outlet Dry</t>
  </si>
  <si>
    <t>Community Center (0.2mi from hardware store) has public restrooms with running water if you  just want to tank up on your way out.</t>
  </si>
  <si>
    <t>Two Wars</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</si>
  <si>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</si>
  <si>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G15</t>
  </si>
  <si>
    <t>WA0759</t>
  </si>
  <si>
    <r>
      <rPr>
        <b/>
        <u/>
      </rPr>
      <t>BLUE CUT FIRE UPDATE</t>
    </r>
    <r>
      <t xml:space="preserve"> --&gt; See note above Mile 308 (Deep Creek Hot Spring). PCT is open.</t>
    </r>
  </si>
  <si>
    <t>WRCS140B</t>
  </si>
  <si>
    <t>Nance Canyon [early season]</t>
  </si>
  <si>
    <t>Puddles in streambed.</t>
  </si>
  <si>
    <t>RD0143</t>
  </si>
  <si>
    <t>Table Mtn Truck Trail AKA Sandy Jeep Road</t>
  </si>
  <si>
    <t>Sandy Road water cache (Anza, CA) has been dismantled and safely stored for next spring.</t>
  </si>
  <si>
    <t>Rock Creek</t>
  </si>
  <si>
    <t>Chip &amp; Vicky</t>
  </si>
  <si>
    <t>An unreliable seasonal water cache can sometimes be found here (DO NOT RELY ON WATER CACHES as water availability changes very quickly dependent on the number of hikers).</t>
  </si>
  <si>
    <t>D4</t>
  </si>
  <si>
    <t>WA0762</t>
  </si>
  <si>
    <t>Guyot Creek</t>
  </si>
  <si>
    <t>Low Flow, Some Puddles</t>
  </si>
  <si>
    <t>WR370</t>
  </si>
  <si>
    <t>*Grassy Hollow Visitor Center</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</si>
  <si>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</si>
  <si>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Spigot closest to trail still on. Slight metallic taste - treat water</t>
  </si>
  <si>
    <t>Jackson Flat Group Campgrd [spur road]</t>
  </si>
  <si>
    <t>Spigot on. The side trail to the campground is unmarked and unmaintained, but you'll know you're at it when you see a small sign close to the ground that says "Jackson Lake" pointing downhill. Make a left here if NoBo, and you'll see a bathroom momentarily - the spigot is next to the bathroom.
-----
ample camping spots. Less than 1/10 mile off trail</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</si>
  <si>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(4/22/16 per Macro)
Mile 2.8 - Dorr Canyon Creek - good flow (4/22/16 per Macro)
Mile 3.7 - Creek, dry, though I could hear water running up hill and off trail -- 4/10/15 per Haiku</t>
  </si>
  <si>
    <t>Possible small cache on private land about 50 feet off trail.</t>
  </si>
  <si>
    <t>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
-----
12/3/16 (Non-Amish Bros.) : Tank nearby with more water. Monitered and dated when last restocked. Last restocked 12/2/2016.
-----
11/3/16 (Huckleberry &amp; Macro) : The cache at 145.4 is being well maintained. 16gal, and a tank nearby with more water. It's being monitored and restocked about once a week. Note cards present with last full date, 10.29.16. 
-----
11/1/16 (Pebble) : About 12 gallons, marked filled on 10/29</t>
  </si>
  <si>
    <t>B5</t>
  </si>
  <si>
    <t>Hwy74</t>
  </si>
  <si>
    <t>Pines-to-Palms Hwy 74
[*Paradise Valley Cafe, 1 mi W]</t>
  </si>
  <si>
    <t>Outside faucet is turned off, but Cafe will fill water containers inside when the cafe is open.</t>
  </si>
  <si>
    <t>Two Bar</t>
  </si>
  <si>
    <t>The hiker-friendly Cafe is open Wed - Sun 8-8, Mon, Tues 9-3. Phone 951-659-FOOD. The Cafe accept hiker resupply packages sent to: Paradise Valley Cafe, 61721 State Highway 74, Mountain Center, Ca 92561. The hose out back has been removed, health dept issues.</t>
  </si>
  <si>
    <t>WR376</t>
  </si>
  <si>
    <t>Lamel Spring [150 yards S pf PCT]</t>
  </si>
  <si>
    <t>B6</t>
  </si>
  <si>
    <t>flowing at  = 0.5 l/m. Could use a cup to collect water from the very small pool</t>
  </si>
  <si>
    <t>Penrod Cyn [usually dry]</t>
  </si>
  <si>
    <t xml:space="preserve">small pool of tea colored water. Would only use as last resort.  </t>
  </si>
  <si>
    <t>D5</t>
  </si>
  <si>
    <t>WR384</t>
  </si>
  <si>
    <t>**Little Jimmy Spring</t>
  </si>
  <si>
    <t>Heavy flowing spring</t>
  </si>
  <si>
    <t>WR158</t>
  </si>
  <si>
    <t>*Live Oak Spring [1.0 mi E]</t>
  </si>
  <si>
    <t>Water flowing at 2 liters/minute - this report is from 5 hours BEFORE  the first serious rain that came that evening.</t>
  </si>
  <si>
    <t>Pink Gumby</t>
  </si>
  <si>
    <t>Descend from saddle on trail 1 mile to metal tub fed by metal pipe in middle of trail.</t>
  </si>
  <si>
    <t>~384.2</t>
  </si>
  <si>
    <t>Windy Spring</t>
  </si>
  <si>
    <t>Endangered Species Closure - In order to protect the mountain yellow-legged frog, the PCT is closed between Eagles Roost (390.2) and Burkhart Trail (393.8). Instead of a dangerous road walk, the following detour is in place:</t>
  </si>
  <si>
    <t>WR158B</t>
  </si>
  <si>
    <t>*Tunnel Spring [0.3 mi W]</t>
  </si>
  <si>
    <t xml:space="preserve">0.35 miles off trail and 250 vertical feet down. At 33°37′20″ N  116°34′2″ W - no new flow from pipe but trough has ~1 foot of somewhat clear but stagnant water. </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</si>
  <si>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</si>
  <si>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</si>
  <si>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</si>
  <si>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</si>
  <si>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</si>
  <si>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Water is available
-----
2/22/16 (Warner Springs Monty) : Trail on left Dropping down to continue north on detour or road toward Idyllild.  At bottom of hill is a spring box. To your left 45 degrees is a VISABLE spring and trough. Excellent water with strong flow.</t>
  </si>
  <si>
    <t>Don</t>
  </si>
  <si>
    <t xml:space="preserve">500 ft drop. Piped tank, but corroded &amp; only holds &lt;6" water in bottom. A 2nd, 200 gallon green cattle trough w/better flow (esp. in fall) is another 300ft up canyon from 1st tank. Horizontal, USFS taps feed both tanks. </t>
  </si>
  <si>
    <t xml:space="preserve">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Dry -- 9/11/16 (Rustic)
Detour Mile 10.5 -- Punchbowl Canyon Creek -- Dry -- 9/11/16 (Rustic) 
Detour Mile 10.8 -- Devils Punchbowl County Park (0.8 mile off detour, worth seeing) - A sign said that the drinking fountains were out of order. Only water is from visitor center -- when it's open. No hours posted. 5/19/13 per Hikin' Jim.
Detour Mile 13.6 --  Cruthers Creek -- Dry -- 9/11/16 (Rustic) -- Don't forget to fill up here or at Punchbowl, the next climb is long and dry! 03/25/16 (Teatime)
Detour Mile 19 -- Tributary of Little Rock Creek -- Dry -- 9/11/16 (Rustic) </t>
  </si>
  <si>
    <t>WR163</t>
  </si>
  <si>
    <t>Eagle Spring [1/4 mi S, seasonal]</t>
  </si>
  <si>
    <t>D7</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</si>
  <si>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</si>
  <si>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</si>
  <si>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</si>
  <si>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70 gallon Rubbermaid tub is full.  If water is low, open valve on spigot and put green garden type hose into the tub.    Nearby Scovel Creek is also flowing, but flow is low.</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</si>
  <si>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</si>
  <si>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</si>
  <si>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Little Rock Creek</t>
  </si>
  <si>
    <t>within endangered species closure area</t>
  </si>
  <si>
    <t>B8</t>
  </si>
  <si>
    <t>~392.5</t>
  </si>
  <si>
    <t>Rattlesnake Spring</t>
  </si>
  <si>
    <t>Pacific Crest Trail Water Report -- Northern CA: Sierra City, CA to Ashland, OR</t>
  </si>
  <si>
    <t>~393</t>
  </si>
  <si>
    <t>Buckhorn campground</t>
  </si>
  <si>
    <t>Spigots on.</t>
  </si>
  <si>
    <t>D6</t>
  </si>
  <si>
    <t>BurkhartTr</t>
  </si>
  <si>
    <t>L.RockCrk past Burkhart Tr</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</si>
  <si>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</si>
  <si>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</si>
  <si>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</si>
  <si>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BurkhartTr2</t>
  </si>
  <si>
    <t>*Cooper Creek at Burkhart Trail</t>
  </si>
  <si>
    <t>Clear with stong flow</t>
  </si>
  <si>
    <t>WR394</t>
  </si>
  <si>
    <t>*Seasonal Spring on Burkhart Trail [7/10 mile S of PCT on the old endangered species detour]</t>
  </si>
  <si>
    <t>trickling</t>
  </si>
  <si>
    <t>WR396</t>
  </si>
  <si>
    <t>*Cooper Canyon Trail Campground</t>
  </si>
  <si>
    <t>some pools of water</t>
  </si>
  <si>
    <t xml:space="preserve">Sierra City, CA to Ashland, OR
</t>
  </si>
  <si>
    <t>Turn left (south) from the PCT and enter the camp area.  Water will be on your left down in creek bed. There's an outhouse here, too.</t>
  </si>
  <si>
    <t>3 x 3 foot spring box, steep rocky trail down to it.</t>
  </si>
  <si>
    <t>WR398</t>
  </si>
  <si>
    <t>Headwaters of Cooper Canyon</t>
  </si>
  <si>
    <t>WR401</t>
  </si>
  <si>
    <t>Camp Glenwood</t>
  </si>
  <si>
    <t>Spigot is on. Spoke to 3 of the members who run the place. It's on from May-November, they will shut it off November 19. It's spring fed so it must be treated. 
-----
6/18/16 (Snot the Biped) : Spigot on, says not safe to drink, drank anyway.</t>
  </si>
  <si>
    <t>RD0401B</t>
  </si>
  <si>
    <t>PCT joins an abandoned roadbed</t>
  </si>
  <si>
    <t>WR177</t>
  </si>
  <si>
    <t>Tahquitz Creek</t>
  </si>
  <si>
    <t>Spring box &amp; pipe.</t>
  </si>
  <si>
    <t xml:space="preserve">There are four "water boxes" about 100 yards apart. May have to get creative to collect. 
</t>
  </si>
  <si>
    <t>Hwy2i</t>
  </si>
  <si>
    <t>Three Points Trailhead</t>
  </si>
  <si>
    <t>There isn't any water available at this trailhead (there used to be a spigot here, but it's no longer in service)</t>
  </si>
  <si>
    <t>Small pool of water</t>
  </si>
  <si>
    <t>WR407</t>
  </si>
  <si>
    <t>Sulphur Springs Camp</t>
  </si>
  <si>
    <t>Trough is empty, no flow from the faucet, and the nearby creek is dry.</t>
  </si>
  <si>
    <t>~407.5</t>
  </si>
  <si>
    <t>Stream n/o Sulphur Springs Camp [seasonal]</t>
  </si>
  <si>
    <t>WR411</t>
  </si>
  <si>
    <t>Fiddleneck Spring</t>
  </si>
  <si>
    <t>WR411B</t>
  </si>
  <si>
    <t>*Fountainhead Spring</t>
  </si>
  <si>
    <t>11/23/16 (Non-Amish Bros.) : Clear cold pool on trail. 6 inches deep
-----
10/16/16 (Gaucha) : Clear, cold and flowing.  Small pool deep enough to collect with a cup or wide mouth bottle.</t>
  </si>
  <si>
    <t>Small trickle</t>
  </si>
  <si>
    <t>D8</t>
  </si>
  <si>
    <t>WR419</t>
  </si>
  <si>
    <t>**Mill Creek Summit Fire Station</t>
  </si>
  <si>
    <t>Spigot outside of Fire Station is flowing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</si>
  <si>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</si>
  <si>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</si>
  <si>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r>
      <rPr>
        <b/>
      </rPr>
      <t>Unofficial Mountain Fire Alternate</t>
    </r>
    <r>
      <t xml:space="preserve"> (see www.pctmap.net/corrections/):
Detour Mile 1.5 --  flowing strong per FreeRange on 5/23/16 -----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7 -7, Fri and Sat 7 - 10, Su 7-7 per Jiri on 5/9/16 -----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t>
    </r>
  </si>
  <si>
    <r>
      <rPr>
        <b/>
        <u/>
      </rPr>
      <t>SAND FIRE UPDATE</t>
    </r>
    <r>
      <rPr>
        <b/>
      </rPr>
      <t xml:space="preserve">
</t>
    </r>
    <r>
      <t xml:space="preserve">http://inciweb.nwcg.gov/incident/4878/ &amp; 
http://www.pcta.org/discover-the-trail/trail-condition/sand-fire/ (maps available here)--&gt;
</t>
    </r>
    <r>
      <rPr>
        <b/>
        <u/>
      </rPr>
      <t>10/26/16</t>
    </r>
    <r>
      <t xml:space="preserve"> : There are still two closures affecting the PCT due to the Sand Fire burn. The larger closure, on Angeles National Forest land, starts at Angeles Forest Highway </t>
    </r>
    <r>
      <rPr>
        <b/>
      </rPr>
      <t xml:space="preserve">near Mt. Gleason/Messenger Flats (~mile 429.5) </t>
    </r>
    <r>
      <t xml:space="preserve">and runs to </t>
    </r>
    <r>
      <rPr>
        <b/>
      </rPr>
      <t>Soledad Canyon Road (~mile 444)</t>
    </r>
    <r>
      <t xml:space="preserve">.To the north, the BLM land in the burn area </t>
    </r>
    <r>
      <rPr>
        <b/>
      </rPr>
      <t xml:space="preserve">between Highway 14 </t>
    </r>
    <r>
      <t xml:space="preserve">and </t>
    </r>
    <r>
      <rPr>
        <b/>
      </rPr>
      <t>Soledad Canyon Road</t>
    </r>
    <r>
      <t xml:space="preserve"> is closed. That runs from about </t>
    </r>
    <r>
      <rPr>
        <b/>
      </rPr>
      <t>mile 444</t>
    </r>
    <r>
      <t xml:space="preserve"> to </t>
    </r>
    <r>
      <rPr>
        <b/>
      </rPr>
      <t>mile 446</t>
    </r>
    <r>
      <t xml:space="preserve">. The PCTA is working on identifying a walking alternate. Aliso Canyon Road to Mill Creek Summit is one possibility. You might also choose to skip this section. </t>
    </r>
    <r>
      <rPr>
        <b/>
      </rPr>
      <t>Southbound hikers would want to divert from the PCT before they reach the BLM closure at mile 446. Likely leaving the PCT at Agua Dulce/Vasquez Rocks.</t>
    </r>
  </si>
  <si>
    <t>D9</t>
  </si>
  <si>
    <t>TqtzValTr</t>
  </si>
  <si>
    <t>Little Tahquitz Valley (Trail, 0.33 mi N)</t>
  </si>
  <si>
    <t>~425.7</t>
  </si>
  <si>
    <t>Tahquitz Meadow is dry</t>
  </si>
  <si>
    <t>Big Buck Trail Camp [usually dry]</t>
  </si>
  <si>
    <t xml:space="preserve">right now, the spring that crosses Devils Slide is nothing more than wet dirt teeming with bees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</si>
  <si>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</si>
  <si>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Small Spring</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</si>
  <si>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</si>
  <si>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D10</t>
  </si>
  <si>
    <t>~426.5</t>
  </si>
  <si>
    <t>Old Big Buck Trail Camp site [early spring]</t>
  </si>
  <si>
    <t>Messenger Flat</t>
  </si>
  <si>
    <t>M5</t>
  </si>
  <si>
    <t>Deer Spring</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</si>
  <si>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t>
  </si>
  <si>
    <t>1195.4</t>
  </si>
  <si>
    <t>El Guapo</t>
  </si>
  <si>
    <t>Church1195</t>
  </si>
  <si>
    <t>Church, 1.4 miles southwest of PCT in Sierra City, water, hikers allowed to camp on lawn, public restroom nearby.</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</si>
  <si>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</si>
  <si>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Sierra City</t>
  </si>
  <si>
    <t>M1</t>
  </si>
  <si>
    <t>1197.2</t>
  </si>
  <si>
    <t>WA1197</t>
  </si>
  <si>
    <t>Switchback spring</t>
  </si>
  <si>
    <t>good flow, easy collection</t>
  </si>
  <si>
    <t>WR432</t>
  </si>
  <si>
    <t>Moody Cyn Rd [stream 50' before Rd]</t>
  </si>
  <si>
    <t>WR436</t>
  </si>
  <si>
    <t>*North Fork Ranger Station BPL Rd 4N32</t>
  </si>
  <si>
    <t>1200.7</t>
  </si>
  <si>
    <t>WA1201</t>
  </si>
  <si>
    <t>Seasonal spring</t>
  </si>
  <si>
    <t>A few tiny puddles. Would be almost impossible to collect</t>
  </si>
  <si>
    <t>1202.6</t>
  </si>
  <si>
    <t>WA1203</t>
  </si>
  <si>
    <t>Sierra Buttes Spring</t>
  </si>
  <si>
    <t>Decent slow flow, delicious and cold</t>
  </si>
  <si>
    <t>M2</t>
  </si>
  <si>
    <t>1209.2</t>
  </si>
  <si>
    <t>RD1209</t>
  </si>
  <si>
    <t>Unpaved road to Summit Lake, water at Summit Lake.</t>
  </si>
  <si>
    <t>The caretaker is still supplying water</t>
  </si>
  <si>
    <t>Plenty of water, good spot for a break. (2nd hand info).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</si>
  <si>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</si>
  <si>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</si>
  <si>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</si>
  <si>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</si>
  <si>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</si>
  <si>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</si>
  <si>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</si>
  <si>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</si>
  <si>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</si>
  <si>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</si>
  <si>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</si>
  <si>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</si>
  <si>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</si>
  <si>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Good camping nearby at the horse corral area, less wind per Rebo on 4/18/15.</t>
  </si>
  <si>
    <t>Pacific Crest Trail Water Report -- Oregon: Ashland to Cascade Locks</t>
  </si>
  <si>
    <t>1213.6</t>
  </si>
  <si>
    <t>WACS1214</t>
  </si>
  <si>
    <t>Small pond</t>
  </si>
  <si>
    <t>Pond has unappetizing, murky water</t>
  </si>
  <si>
    <t>1217.2</t>
  </si>
  <si>
    <t>WA1217</t>
  </si>
  <si>
    <t>*A Tree spring</t>
  </si>
  <si>
    <t>Mattox Canyon</t>
  </si>
  <si>
    <t>2.5L/min from pipe, clear &amp; cold</t>
  </si>
  <si>
    <t>M4</t>
  </si>
  <si>
    <t>1221.3</t>
  </si>
  <si>
    <t>WA1221</t>
  </si>
  <si>
    <t>Small creek</t>
  </si>
  <si>
    <t>good flow, easy collection at trail</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</si>
  <si>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</si>
  <si>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1221.5</t>
  </si>
  <si>
    <t>WACS1221</t>
  </si>
  <si>
    <t>Seasonal W Branch Nelson Creek</t>
  </si>
  <si>
    <t xml:space="preserve">Ashland, OR to Cascade Locks, OR
</t>
  </si>
  <si>
    <t>dry</t>
  </si>
  <si>
    <t>Long Game</t>
  </si>
  <si>
    <t>1223.8</t>
  </si>
  <si>
    <t>WA1224</t>
  </si>
  <si>
    <t>East Branch of Bear Trap Creek</t>
  </si>
  <si>
    <t>very good flow</t>
  </si>
  <si>
    <t>1224.1</t>
  </si>
  <si>
    <t>WA1224B</t>
  </si>
  <si>
    <t>West Branch of Bear Trap Creek. East Branch 3/10 mile south may be better water.</t>
  </si>
  <si>
    <t>flowing</t>
  </si>
  <si>
    <t>1226</t>
  </si>
  <si>
    <t>WACS1226</t>
  </si>
  <si>
    <t>Seasonal East Hopkins Seep</t>
  </si>
  <si>
    <t>D12</t>
  </si>
  <si>
    <t>totally dry</t>
  </si>
  <si>
    <t>Hwy14</t>
  </si>
  <si>
    <t>Bengarland</t>
  </si>
  <si>
    <t>Escondido Cyn just past tunnel under Hwy 14</t>
  </si>
  <si>
    <t>1229.1</t>
  </si>
  <si>
    <t>WA1229</t>
  </si>
  <si>
    <t>Small Lake, west of the trail.</t>
  </si>
  <si>
    <t>it's down there, but it looks like a pain to climb back up</t>
  </si>
  <si>
    <t>seep</t>
  </si>
  <si>
    <t>Shallow, barely flowing, lots of algae. Might be able to get some water with cup. Deeper pool a little ways past where stream crosses trail, but very murky.</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</si>
  <si>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</si>
  <si>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</si>
  <si>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</si>
  <si>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</si>
  <si>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</si>
  <si>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</si>
  <si>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</si>
  <si>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</si>
  <si>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</si>
  <si>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</si>
  <si>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</si>
  <si>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</si>
  <si>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</si>
  <si>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</si>
  <si>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</si>
  <si>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</si>
  <si>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</si>
  <si>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</si>
  <si>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</si>
  <si>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~453.4</t>
  </si>
  <si>
    <t>Ranger station</t>
  </si>
  <si>
    <t xml:space="preserve">once on pavement, 0.2 miles on left by Park exit on Escondido Cyn Rd </t>
  </si>
  <si>
    <t>M7</t>
  </si>
  <si>
    <t>**Agua Dulce</t>
  </si>
  <si>
    <t>Sweetwater Farms Market has everything to eat &amp; drink that a hiker desires.</t>
  </si>
  <si>
    <t>HikerHeaven</t>
  </si>
  <si>
    <t>1246.82</t>
  </si>
  <si>
    <t>Pipe Spring</t>
  </si>
  <si>
    <t>flowing well, multiple liters per minute</t>
  </si>
  <si>
    <t>Sparkles</t>
  </si>
  <si>
    <t>1247.2</t>
  </si>
  <si>
    <t>WACS1247</t>
  </si>
  <si>
    <t>**Middle Fork Feather River, steel bridge</t>
  </si>
  <si>
    <t xml:space="preserve">excellent flow. Fantastic swimming opportunity </t>
  </si>
  <si>
    <t>On west side of bridge there are cool little currents you can ride with.</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</si>
  <si>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</si>
  <si>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</si>
  <si>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</si>
  <si>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</si>
  <si>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1249.6</t>
  </si>
  <si>
    <t>WA1250</t>
  </si>
  <si>
    <t xml:space="preserve">great flow, easy collection </t>
  </si>
  <si>
    <t>1250.5</t>
  </si>
  <si>
    <t>CS1251</t>
  </si>
  <si>
    <t>*Bear Creek</t>
  </si>
  <si>
    <t>Lots of flow. Camping close just upstream of bridge,  suggest collecting above that point.</t>
  </si>
  <si>
    <t>1251.2</t>
  </si>
  <si>
    <t>WA1251</t>
  </si>
  <si>
    <t xml:space="preserve">high volume, excellent flow, easy collection </t>
  </si>
  <si>
    <t>1255.3</t>
  </si>
  <si>
    <t>WA1255</t>
  </si>
  <si>
    <t>low flow, shallow</t>
  </si>
  <si>
    <t>1257.2</t>
  </si>
  <si>
    <t>WA1257</t>
  </si>
  <si>
    <t>Lookout Spring</t>
  </si>
  <si>
    <t>lookout spg- steady flow from pipe</t>
  </si>
  <si>
    <t>1261</t>
  </si>
  <si>
    <t>HaskensStore</t>
  </si>
  <si>
    <t>Haskens Store, small store next to bed and breakfast - alt. mi 2.7</t>
  </si>
  <si>
    <t>LkshoreResort</t>
  </si>
  <si>
    <t>Lake Shore Resort, restaurant, bar, small store, www.buckslakeshoreresort.com. - alt mi. 3.8</t>
  </si>
  <si>
    <t>Ashland</t>
  </si>
  <si>
    <t>M8</t>
  </si>
  <si>
    <t>1262.1</t>
  </si>
  <si>
    <t>WA1262</t>
  </si>
  <si>
    <t>Small spring</t>
  </si>
  <si>
    <t>flowing clear water, low volume and narrow channel would hinder collection</t>
  </si>
  <si>
    <t>1262.5</t>
  </si>
  <si>
    <t>WA1262B</t>
  </si>
  <si>
    <t xml:space="preserve">muddy seep, flowing but would be difficult to collect </t>
  </si>
  <si>
    <t>1263.1</t>
  </si>
  <si>
    <t>WA1263</t>
  </si>
  <si>
    <t>A small stream called Big Creek.</t>
  </si>
  <si>
    <t>clear, sandy bottom. Flowing ~2l/min</t>
  </si>
  <si>
    <t>1265.4</t>
  </si>
  <si>
    <t>Quincy</t>
  </si>
  <si>
    <t>M9</t>
  </si>
  <si>
    <t>1266.6</t>
  </si>
  <si>
    <t>WA1267</t>
  </si>
  <si>
    <t>Bucks Creek</t>
  </si>
  <si>
    <t>clear, easy to collect just below trail, 4-5L/min</t>
  </si>
  <si>
    <t>1267</t>
  </si>
  <si>
    <t>WA1267B</t>
  </si>
  <si>
    <t>WA1726</t>
  </si>
  <si>
    <t>clear, easy to collect just above trail, 4-5L/min</t>
  </si>
  <si>
    <t>M10</t>
  </si>
  <si>
    <t>Piped spring</t>
  </si>
  <si>
    <t>1273.7</t>
  </si>
  <si>
    <t>WA1274</t>
  </si>
  <si>
    <t>Clear Creek Springs</t>
  </si>
  <si>
    <t>flowing well 6L / min</t>
  </si>
  <si>
    <t>flowing at 1.75 liters per minute</t>
  </si>
  <si>
    <t>1274.2</t>
  </si>
  <si>
    <t>WA1274B</t>
  </si>
  <si>
    <t>Small seasonal creek</t>
  </si>
  <si>
    <t>Small, muddy, flowing</t>
  </si>
  <si>
    <t>1275.2</t>
  </si>
  <si>
    <t>WACS1275</t>
  </si>
  <si>
    <t>Clear Creek</t>
  </si>
  <si>
    <t xml:space="preserve">Shallow sandy creek where crosses trail, small pools aid in collection. Much better collection ~0.25mi S from deep rocky pools where trail parallels creek, flow est 8-10L/min </t>
  </si>
  <si>
    <t>1275.5</t>
  </si>
  <si>
    <t>WA1276</t>
  </si>
  <si>
    <t>Shallow lily pond</t>
  </si>
  <si>
    <t>Looked full and clear.</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</si>
  <si>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</si>
  <si>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</si>
  <si>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</si>
  <si>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</si>
  <si>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</si>
  <si>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1279</t>
  </si>
  <si>
    <t>WA1279</t>
  </si>
  <si>
    <t>Seasonal spring. Watch for POISON OAK as you descend to Belden.</t>
  </si>
  <si>
    <t>very slow drip from pipe</t>
  </si>
  <si>
    <t>1279.2</t>
  </si>
  <si>
    <t>WA1279B</t>
  </si>
  <si>
    <t>Canyon View Spring</t>
  </si>
  <si>
    <t>6-8L/min from piped spring</t>
  </si>
  <si>
    <t>WA1728</t>
  </si>
  <si>
    <t>Piped spring near a small pond, 100 yards NW of PCT.</t>
  </si>
  <si>
    <t xml:space="preserve">water gushing from pipe at many liters per minute. </t>
  </si>
  <si>
    <t>1284.3</t>
  </si>
  <si>
    <t>Belden</t>
  </si>
  <si>
    <t>Belden Town Resort</t>
  </si>
  <si>
    <t>B3</t>
  </si>
  <si>
    <t>WA1735</t>
  </si>
  <si>
    <t>small stagnant pond, didn't look appealing</t>
  </si>
  <si>
    <t>Young Blood</t>
  </si>
  <si>
    <t>N11</t>
  </si>
  <si>
    <t>WA1739</t>
  </si>
  <si>
    <t>1285.4</t>
  </si>
  <si>
    <t>Hyatt Lake outlet, bridge, large creek.</t>
  </si>
  <si>
    <t>WA1285</t>
  </si>
  <si>
    <t>lots of water</t>
  </si>
  <si>
    <t>Indian Creek, large wooden footbridge.</t>
  </si>
  <si>
    <t xml:space="preserve">high volume, excellent flow </t>
  </si>
  <si>
    <t>WA1740</t>
  </si>
  <si>
    <t>Water fountain and spigot.</t>
  </si>
  <si>
    <t>1286.5</t>
  </si>
  <si>
    <t>Faucet on</t>
  </si>
  <si>
    <t>WA1286</t>
  </si>
  <si>
    <t xml:space="preserve">decent flow, good water and easy to collect from diverted pipe </t>
  </si>
  <si>
    <t xml:space="preserve">6/3/16 (Catherine) : There is also water and camping 3/10 mile off the trail at the Hyatt Lake PCT Backpacker's Campground mile 1740, $2/night for camping.                                    </t>
  </si>
  <si>
    <t>N1</t>
  </si>
  <si>
    <t>1288</t>
  </si>
  <si>
    <t>WA1288</t>
  </si>
  <si>
    <t>Small seasonal creek.</t>
  </si>
  <si>
    <t>minimal water, barely trickling</t>
  </si>
  <si>
    <t>1289.3</t>
  </si>
  <si>
    <t>WA1289</t>
  </si>
  <si>
    <t>Seasonal Rattlesnake Spring</t>
  </si>
  <si>
    <t>small but flowing, would need a cup or scoop to collect</t>
  </si>
  <si>
    <t>1289.6</t>
  </si>
  <si>
    <t>WA1290</t>
  </si>
  <si>
    <t xml:space="preserve">great flow, easy to collect </t>
  </si>
  <si>
    <t>1289.9</t>
  </si>
  <si>
    <t>WA1290B</t>
  </si>
  <si>
    <t>1290.2</t>
  </si>
  <si>
    <t>WACS1290</t>
  </si>
  <si>
    <t>Pacific Crest Trail Water Report -- Washington: Cascade Locks to Manning Park</t>
  </si>
  <si>
    <t>William's Cabin site, small creek nearby.</t>
  </si>
  <si>
    <t>small but good flow</t>
  </si>
  <si>
    <t>1290.6</t>
  </si>
  <si>
    <t>WA1291</t>
  </si>
  <si>
    <t>Spigot</t>
  </si>
  <si>
    <t>Large stream</t>
  </si>
  <si>
    <t xml:space="preserve">new spigot right on trail. Potable water </t>
  </si>
  <si>
    <t>high volume, excellent flow</t>
  </si>
  <si>
    <t xml:space="preserve">Cascade Locks, OR to Manning Park, BC
</t>
  </si>
  <si>
    <t>Early Bird &amp; Worm</t>
  </si>
  <si>
    <t>1291.1</t>
  </si>
  <si>
    <t>Wildcat Campground</t>
  </si>
  <si>
    <t>WACS1291</t>
  </si>
  <si>
    <t xml:space="preserve">Wildcat Campground next to Horse Camp at Hyatt Lake has a handpump/well with sweet tasting potable water. The footvalve is broken. You need full, strong strokes to operate it and a second person to capture the water. </t>
  </si>
  <si>
    <t>Myrtle Flat, small stream nearby.</t>
  </si>
  <si>
    <t>Tyler</t>
  </si>
  <si>
    <t>shallow but good flow</t>
  </si>
  <si>
    <t>6/3/16 (Catherine) : Wildcat CG is a developed BLM campground, just northeast of the Hyatt Lake horse camp, 1/4 mile off trail. Take the marked side trail to Horse Camp at Mile 1742 (no water at Horse Camp itself).</t>
  </si>
  <si>
    <t>N2</t>
  </si>
  <si>
    <t>1292.5</t>
  </si>
  <si>
    <t>WA1293</t>
  </si>
  <si>
    <t>Large creek</t>
  </si>
  <si>
    <t>high volume, excellent flow, easy to collect and clear</t>
  </si>
  <si>
    <t>1292.9</t>
  </si>
  <si>
    <t>WA1293B</t>
  </si>
  <si>
    <t>shallow, good flow</t>
  </si>
  <si>
    <t>1293.1</t>
  </si>
  <si>
    <t>WA1293C</t>
  </si>
  <si>
    <t>*Chips Creek ford, large creek.</t>
  </si>
  <si>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</si>
  <si>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</si>
  <si>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</si>
  <si>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</si>
  <si>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</si>
  <si>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</si>
  <si>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</si>
  <si>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</si>
  <si>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1294.3</t>
  </si>
  <si>
    <t>WA1294B</t>
  </si>
  <si>
    <t>great flow, small</t>
  </si>
  <si>
    <t>WA1748</t>
  </si>
  <si>
    <t>1294.7</t>
  </si>
  <si>
    <t>Klum Landing Park Campground, 3/10 mi W of PCT.</t>
  </si>
  <si>
    <t>WA1295</t>
  </si>
  <si>
    <t>Klum Landing Campgrpund is open and water is on.</t>
  </si>
  <si>
    <t>excellent flow, easy to collect</t>
  </si>
  <si>
    <t>Catherine</t>
  </si>
  <si>
    <t>1294.8</t>
  </si>
  <si>
    <t>WA1295B</t>
  </si>
  <si>
    <t>WA1749</t>
  </si>
  <si>
    <t>Canal and bridge, unpaved road nearby.</t>
  </si>
  <si>
    <t>high volume, excellent flow, easy to collect</t>
  </si>
  <si>
    <t>both the creek and canal have lots of water but the best source is the stream in between the two. 1L/30 sec</t>
  </si>
  <si>
    <t>WA1749B</t>
  </si>
  <si>
    <t>Grizzly Creek with wooden bridge.</t>
  </si>
  <si>
    <t>Good flow. Easy access to collect the water</t>
  </si>
  <si>
    <t>1297.1</t>
  </si>
  <si>
    <t>WA1297</t>
  </si>
  <si>
    <t>Sweet Cheeks</t>
  </si>
  <si>
    <t>Andesite Spring</t>
  </si>
  <si>
    <t>good flow at &gt; 2 liter/min</t>
  </si>
  <si>
    <t>WA1753</t>
  </si>
  <si>
    <t>cold clear water flowing from pipe at 1L/30 sec</t>
  </si>
  <si>
    <t>1298.5</t>
  </si>
  <si>
    <t>WA1299</t>
  </si>
  <si>
    <t>Frog Spring</t>
  </si>
  <si>
    <t>Low flow</t>
  </si>
  <si>
    <t>There are 2 junctions, sign to the spring at 2nd junction. If you accidentally take the 1st junction then turn left at the jeep road, walk ~0.15 miles to the trail on right</t>
  </si>
  <si>
    <t>N3</t>
  </si>
  <si>
    <t>1302.9</t>
  </si>
  <si>
    <t>WACS1303</t>
  </si>
  <si>
    <t>*Cold Springs</t>
  </si>
  <si>
    <t>water gushing from pipe, clear and cold</t>
  </si>
  <si>
    <t>N4</t>
  </si>
  <si>
    <t>1310.7</t>
  </si>
  <si>
    <t>WA1311</t>
  </si>
  <si>
    <t>Trail junction to a Robbers Spring, 1/3 mile off-trail.</t>
  </si>
  <si>
    <t>flowing at ~2 liters/minute.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</si>
  <si>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</si>
  <si>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</si>
  <si>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</si>
  <si>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</si>
  <si>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</si>
  <si>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</si>
  <si>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</si>
  <si>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</si>
  <si>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</si>
  <si>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WA1761</t>
  </si>
  <si>
    <t>*South Brown Mountain Shelter, cabin, picnic table, water pump.</t>
  </si>
  <si>
    <t>water is coming from the pump</t>
  </si>
  <si>
    <t>WA1763</t>
  </si>
  <si>
    <t>Dry creek with a wooden bridge</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</si>
  <si>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</si>
  <si>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Bone dry</t>
  </si>
  <si>
    <t>SoHikes</t>
  </si>
  <si>
    <t>Fish Lake Resort</t>
  </si>
  <si>
    <t>C8</t>
  </si>
  <si>
    <t>WA1771</t>
  </si>
  <si>
    <t>Large creek, wooden bridge.</t>
  </si>
  <si>
    <t>bone dry</t>
  </si>
  <si>
    <t>H1</t>
  </si>
  <si>
    <t>Legion</t>
  </si>
  <si>
    <t>TR1771B</t>
  </si>
  <si>
    <t>N6</t>
  </si>
  <si>
    <t>Summit trail #3732 junction, stream nearby.</t>
  </si>
  <si>
    <t>1325.5</t>
  </si>
  <si>
    <t>WACS1326</t>
  </si>
  <si>
    <t>*Soldier Creek</t>
  </si>
  <si>
    <t>small stream but good flow</t>
  </si>
  <si>
    <t>WA1782</t>
  </si>
  <si>
    <t>*Christi's Spring.</t>
  </si>
  <si>
    <t>1327.6</t>
  </si>
  <si>
    <t>slow but steady cold water is flowing here. Mosquito war zone. 1L/min</t>
  </si>
  <si>
    <t>WA1328</t>
  </si>
  <si>
    <t>Wooden footbridge over seasonal part of Soldier Creek, often dry.</t>
  </si>
  <si>
    <t>TR1793</t>
  </si>
  <si>
    <t>Ponds to the northwest of PCT near TR1793</t>
  </si>
  <si>
    <t xml:space="preserve">Two ponds that are very close together. Both have substantial water. About 100' diameter. 2nd pond appears to be slightly better, more clear. </t>
  </si>
  <si>
    <t>GoalTech</t>
  </si>
  <si>
    <t>WACS1797</t>
  </si>
  <si>
    <t>Seasonal Creek</t>
  </si>
  <si>
    <t>flowing well at1L/30 sec. Mosquitos!</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</si>
  <si>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</si>
  <si>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WA1797</t>
  </si>
  <si>
    <t>WA1798</t>
  </si>
  <si>
    <t>Cascade Locks</t>
  </si>
  <si>
    <t>Small Town</t>
  </si>
  <si>
    <t>WA1798B</t>
  </si>
  <si>
    <t>Creek.</t>
  </si>
  <si>
    <t>WA1800</t>
  </si>
  <si>
    <t>Honeymoon Creek, often muddy, water is often better at mile 1798.2</t>
  </si>
  <si>
    <t xml:space="preserve">Stagnant water </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</si>
  <si>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</si>
  <si>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</si>
  <si>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</si>
  <si>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Scott</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</si>
  <si>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</si>
  <si>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</si>
  <si>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</si>
  <si>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1328.8</t>
  </si>
  <si>
    <t>Chester</t>
  </si>
  <si>
    <t>Town, 7.5 miles E on Hwy 36</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</si>
  <si>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</si>
  <si>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N7</t>
  </si>
  <si>
    <t>1332.3</t>
  </si>
  <si>
    <t>WACS1332</t>
  </si>
  <si>
    <t>*Stover Spring</t>
  </si>
  <si>
    <t>great flow from trough across pool from trail</t>
  </si>
  <si>
    <t>N8</t>
  </si>
  <si>
    <t>1338.2</t>
  </si>
  <si>
    <t>WACS1338</t>
  </si>
  <si>
    <t>**North Fork Feather River, footbridge.</t>
  </si>
  <si>
    <t>Pebble, Bengarland</t>
  </si>
  <si>
    <t>1338.9</t>
  </si>
  <si>
    <t>WA1339</t>
  </si>
  <si>
    <t>Domingo Spring trail junction, spring is 3/10 mile off-trail.</t>
  </si>
  <si>
    <t>very fast flow from spigot, good cold water</t>
  </si>
  <si>
    <t>Mazama</t>
  </si>
  <si>
    <t>Mazama Store, restaurant, 1 mile SE of PCT</t>
  </si>
  <si>
    <t>Water &amp; showers at store.</t>
  </si>
  <si>
    <t>N9</t>
  </si>
  <si>
    <t>1343.6</t>
  </si>
  <si>
    <t>Small creek across trail</t>
  </si>
  <si>
    <t>WA2146</t>
  </si>
  <si>
    <t>Spring near a small building.</t>
  </si>
  <si>
    <t xml:space="preserve">flowing, easy to collect </t>
  </si>
  <si>
    <r>
      <rPr>
        <b/>
        <u/>
      </rPr>
      <t>BYBEE CREEK FIRE UPDATE</t>
    </r>
    <r>
      <t xml:space="preserve"> 
http://inciweb.nwcg.gov/incident/4899/ &amp; 
http://www.pcta.org/discover-the-trail/trail-condition/trail-closure-crater-lake-np-due-wildfire/
</t>
    </r>
    <r>
      <rPr>
        <b/>
      </rPr>
      <t>9/10/16</t>
    </r>
    <r>
      <t xml:space="preserve"> : </t>
    </r>
    <r>
      <rPr>
        <b/>
      </rPr>
      <t>PCT is open.</t>
    </r>
  </si>
  <si>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</si>
  <si>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WACS2148</t>
  </si>
  <si>
    <t>Gillette Lake</t>
  </si>
  <si>
    <t xml:space="preserve">looks a bit murky and green from a distance. I didn't go down to the water. </t>
  </si>
  <si>
    <t>WACS2148B</t>
  </si>
  <si>
    <t>Large stream on a log footbridge</t>
  </si>
  <si>
    <t xml:space="preserve">good flow, plenty of water </t>
  </si>
  <si>
    <t>WA2149</t>
  </si>
  <si>
    <t>Large creek, wooden footbridge.</t>
  </si>
  <si>
    <t>Great flow, many liters per minute</t>
  </si>
  <si>
    <t>WA1820</t>
  </si>
  <si>
    <t>WACS2150</t>
  </si>
  <si>
    <t xml:space="preserve">slow flow, plenty of water, easy to collect </t>
  </si>
  <si>
    <t>WA2152</t>
  </si>
  <si>
    <t>Seasonal stream.</t>
  </si>
  <si>
    <t>small flow with a good-sized pool</t>
  </si>
  <si>
    <t>H2</t>
  </si>
  <si>
    <t>WA2160</t>
  </si>
  <si>
    <t>Water trough</t>
  </si>
  <si>
    <t>Not flowing and muddy</t>
  </si>
  <si>
    <t>1343.8</t>
  </si>
  <si>
    <t>Coyote, Wylie, Tubbs</t>
  </si>
  <si>
    <t>WA1820B</t>
  </si>
  <si>
    <t>CLWA01</t>
  </si>
  <si>
    <t>Small creek - Rim Alternate mile .1</t>
  </si>
  <si>
    <t>1 gallon/min.</t>
  </si>
  <si>
    <t>Cloud Rider</t>
  </si>
  <si>
    <t>Sweet Cheeks &amp; Green Bean</t>
  </si>
  <si>
    <t>H3</t>
  </si>
  <si>
    <t>CLWA01B</t>
  </si>
  <si>
    <t>WACS2164</t>
  </si>
  <si>
    <t>Small creek - Rim Alternate mile .7</t>
  </si>
  <si>
    <t>Rock Creek, wooden bridge.</t>
  </si>
  <si>
    <t>1 liter / 2 min trickle. Some small pools.</t>
  </si>
  <si>
    <t xml:space="preserve">flowing, lots of water </t>
  </si>
  <si>
    <t>CLWA01C</t>
  </si>
  <si>
    <t>WA2164</t>
  </si>
  <si>
    <t>Small creek - Rim Alternate mile 1.3</t>
  </si>
  <si>
    <t>Snag Creek</t>
  </si>
  <si>
    <t xml:space="preserve">flowing fast, lots of water </t>
  </si>
  <si>
    <t>CLWA02B</t>
  </si>
  <si>
    <t>WA2165</t>
  </si>
  <si>
    <t xml:space="preserve">Visitor center with outdoor water fountain - Rim Alternate mile 2.3 </t>
  </si>
  <si>
    <t>Fountain is on.</t>
  </si>
  <si>
    <t xml:space="preserve">stream at trail is flowing. Also, large stream with lots of water behind the campsite. </t>
  </si>
  <si>
    <t>WA1344</t>
  </si>
  <si>
    <t>Boundary Spring, 400 feet off-trail.</t>
  </si>
  <si>
    <t>RimVillage</t>
  </si>
  <si>
    <t>Paved sidewalk to visitor center, small store, restrooms, and water - Rim Alternate mile 2.4</t>
  </si>
  <si>
    <t>Seasonal stream</t>
  </si>
  <si>
    <t xml:space="preserve">flowing, shallow </t>
  </si>
  <si>
    <t>WA2166</t>
  </si>
  <si>
    <t xml:space="preserve">flowing. Big pool just below trail  </t>
  </si>
  <si>
    <t>I didn't notice a stream or even something that looked like a streambed. Dry? Or nonexistent?</t>
  </si>
  <si>
    <t>H4</t>
  </si>
  <si>
    <t>WA2173</t>
  </si>
  <si>
    <t>good flow 6L / min</t>
  </si>
  <si>
    <t>Small seasonal stream</t>
  </si>
  <si>
    <t>WA2174</t>
  </si>
  <si>
    <t>Large creek with a wooden bridge</t>
  </si>
  <si>
    <t>C9A</t>
  </si>
  <si>
    <t>1344</t>
  </si>
  <si>
    <t>Little Willow Lake</t>
  </si>
  <si>
    <t>grassy meadow with no visible surface water</t>
  </si>
  <si>
    <t>Lightening Spring, 3/4 mile W of Rim Trail - Rim Alternate mile ~5</t>
  </si>
  <si>
    <t>Tons of water at Lightning Springs between the crater lake rim trail and equestrian pct, easily 8s/liter, limited only by the size of the opening on your bottle.</t>
  </si>
  <si>
    <t>WA1821</t>
  </si>
  <si>
    <t>WA1821B</t>
  </si>
  <si>
    <t>WA1822</t>
  </si>
  <si>
    <t>1347.4</t>
  </si>
  <si>
    <t>WA1824</t>
  </si>
  <si>
    <t>WA1347</t>
  </si>
  <si>
    <t>great flow</t>
  </si>
  <si>
    <t>1347.6</t>
  </si>
  <si>
    <t>WA1824B</t>
  </si>
  <si>
    <t>WarnerValleyTH</t>
  </si>
  <si>
    <t>Warner Valley trailhead parking, water spigot, outhouse, picnic tables, trash cans. Drakesbad Resort is 4/10 mile west via the road.</t>
  </si>
  <si>
    <t xml:space="preserve">Warner Valley Camp faucets on.
-----
6/18/16 (Herb) : Campground open and spigots on. Camping $16 per night, convenient to Drakesbad Resort. </t>
  </si>
  <si>
    <t>WA1825</t>
  </si>
  <si>
    <t>Drakesbad</t>
  </si>
  <si>
    <t>Drakesbad Resort</t>
  </si>
  <si>
    <t>Open and water on. (Need reservations to eat in restaurant, well worth it)</t>
  </si>
  <si>
    <t xml:space="preserve">flowing well. No bridge here, but a stone path has been laid across the water. </t>
  </si>
  <si>
    <t>Herb</t>
  </si>
  <si>
    <t>N10</t>
  </si>
  <si>
    <t>1350.4</t>
  </si>
  <si>
    <t>WACS1350</t>
  </si>
  <si>
    <t>Summit Lake trail junction, trail side creek</t>
  </si>
  <si>
    <t>WA1827</t>
  </si>
  <si>
    <t>WACS2174</t>
  </si>
  <si>
    <t>great flow, clear &amp; cold</t>
  </si>
  <si>
    <t>Small creek, pool below culvert</t>
  </si>
  <si>
    <t>*Trout Creek, near paved road.</t>
  </si>
  <si>
    <t>1351.2</t>
  </si>
  <si>
    <t>Grassy Swale Creek</t>
  </si>
  <si>
    <t>ood flow, deep pools</t>
  </si>
  <si>
    <t>WACS1833</t>
  </si>
  <si>
    <t>Red Cone trail camp, spring nearby.</t>
  </si>
  <si>
    <t>flowing good</t>
  </si>
  <si>
    <t>1351.8</t>
  </si>
  <si>
    <t>WA1352</t>
  </si>
  <si>
    <t>See Bybee Creek Fire Update note above mile 1820.6</t>
  </si>
  <si>
    <t>1354.5</t>
  </si>
  <si>
    <t>WACS1355</t>
  </si>
  <si>
    <t>Swan Lake.</t>
  </si>
  <si>
    <t>plenty of water in both lakes</t>
  </si>
  <si>
    <t>1355.1</t>
  </si>
  <si>
    <t>WACS1355B</t>
  </si>
  <si>
    <t>**Lower Twin Lake</t>
  </si>
  <si>
    <t xml:space="preserve">flowing well, lots of water </t>
  </si>
  <si>
    <t>WA2177</t>
  </si>
  <si>
    <t>**Wind River, wooden bridge.</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</si>
  <si>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</si>
  <si>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big river, lots of water</t>
  </si>
  <si>
    <t>1360.9</t>
  </si>
  <si>
    <t>WA2179</t>
  </si>
  <si>
    <t>TR1631</t>
  </si>
  <si>
    <t>Cluster Lake Trail Junction</t>
  </si>
  <si>
    <t xml:space="preserve">flowing </t>
  </si>
  <si>
    <t>some areas of green grass but no visible surface water near trail jct</t>
  </si>
  <si>
    <t>WA2179B</t>
  </si>
  <si>
    <t>1361</t>
  </si>
  <si>
    <t>Badger Flat Spring</t>
  </si>
  <si>
    <t>spring is 0.08 miles and 0 feet vertical from trail. Flowing at &gt; 1 liter/min</t>
  </si>
  <si>
    <t>H5</t>
  </si>
  <si>
    <t>WA2180</t>
  </si>
  <si>
    <t>D2</t>
  </si>
  <si>
    <t>**Panther Creek, steel bridge.</t>
  </si>
  <si>
    <t>N12</t>
  </si>
  <si>
    <t>big creek, lots of water</t>
  </si>
  <si>
    <t>1363</t>
  </si>
  <si>
    <t>WA1854</t>
  </si>
  <si>
    <t>LassenNP2</t>
  </si>
  <si>
    <t>*Usually reliable Thielsen Creek</t>
  </si>
  <si>
    <t>Lassen National Park Boundary, trail register, horse corral with water 3/10 mile off-trail.</t>
  </si>
  <si>
    <t>H6</t>
  </si>
  <si>
    <t>water near corral .3 off trail: trail a bit hard to follow, but it's a large creek at the end</t>
  </si>
  <si>
    <t>strong flow</t>
  </si>
  <si>
    <t>WA1870</t>
  </si>
  <si>
    <t>Six Horse Spring, 4/10 mile E of PCT.</t>
  </si>
  <si>
    <t>Follow the trail until it dead ends and you'll find a beautiful ice cold spring flowing at 1L per minute
-----
Per DoubleTap : Water is a good ways down, leave your pack at the junction so you don't have to carry it back up.</t>
  </si>
  <si>
    <t>OST1</t>
  </si>
  <si>
    <t>Joe</t>
  </si>
  <si>
    <t>WindyLakeTR</t>
  </si>
  <si>
    <t>Windy Lake Trail Junction</t>
  </si>
  <si>
    <t>Oldenburg Lake is full</t>
  </si>
  <si>
    <t>1366.1</t>
  </si>
  <si>
    <t>WA1366</t>
  </si>
  <si>
    <t>Unpaved road, water 1/10 mile west of the trail.</t>
  </si>
  <si>
    <t xml:space="preserve">huge flow, cold </t>
  </si>
  <si>
    <t>OSPond</t>
  </si>
  <si>
    <t>Pond along OST</t>
  </si>
  <si>
    <t>WACS2191</t>
  </si>
  <si>
    <t>Pond is full</t>
  </si>
  <si>
    <t>Trail junction to a spring</t>
  </si>
  <si>
    <t>N13</t>
  </si>
  <si>
    <t>1367.2</t>
  </si>
  <si>
    <t>from the campsite, spring is down a side trail to the left. Small flow, several pools</t>
  </si>
  <si>
    <t>OST2</t>
  </si>
  <si>
    <t>WACS1367</t>
  </si>
  <si>
    <t>*Hat Creek</t>
  </si>
  <si>
    <t>CrescentLkCG</t>
  </si>
  <si>
    <t>tons of water, great flow</t>
  </si>
  <si>
    <t>**Crescent Lake Campground</t>
  </si>
  <si>
    <t>has working faucets, but is hard to find, and a fee campground</t>
  </si>
  <si>
    <t>Coyote</t>
  </si>
  <si>
    <t>WA2191</t>
  </si>
  <si>
    <t>1371</t>
  </si>
  <si>
    <t>Reliable spring</t>
  </si>
  <si>
    <t>Old Station</t>
  </si>
  <si>
    <t>Old Station Post Office.</t>
  </si>
  <si>
    <t>Whitefish Creek</t>
  </si>
  <si>
    <t>Looked stagnant with small collection pool. Better water at WACS2191.</t>
  </si>
  <si>
    <t>creek is flowing at several liters/minute</t>
  </si>
  <si>
    <t>spigots on at RV park on 7/5/16, store open 8am-6pm Sun-Thurs and 8am-8pm Fri &amp; Sat</t>
  </si>
  <si>
    <t>Shutterbug</t>
  </si>
  <si>
    <t>OST3</t>
  </si>
  <si>
    <t>N14</t>
  </si>
  <si>
    <t>CSDiamondView</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</si>
  <si>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</si>
  <si>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</si>
  <si>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</si>
  <si>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*Campsite at Diamond View Lake.</t>
  </si>
  <si>
    <t>WA2193</t>
  </si>
  <si>
    <t>lake is full</t>
  </si>
  <si>
    <t>Piped spring next to the PCT</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</si>
  <si>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</si>
  <si>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moderate flow from PVC pipe next to trail</t>
  </si>
  <si>
    <t>WA1878</t>
  </si>
  <si>
    <t>Small pond just off trail, through the trees.</t>
  </si>
  <si>
    <t>H7</t>
  </si>
  <si>
    <t>Six2</t>
  </si>
  <si>
    <t>WA2197</t>
  </si>
  <si>
    <t>Sheep Lake, a small pond.</t>
  </si>
  <si>
    <t>WACS1887</t>
  </si>
  <si>
    <t>Summit Lake.</t>
  </si>
  <si>
    <t>a shallow pond. Water looks fairly clear, but hard to access without getting wet</t>
  </si>
  <si>
    <t>Plenty of water, mosquitos gone</t>
  </si>
  <si>
    <t>WA2198</t>
  </si>
  <si>
    <t>Pond</t>
  </si>
  <si>
    <t>pool between trail and pond has fairly clear water. Pond itself looks pretty scummy.</t>
  </si>
  <si>
    <t>WA1889</t>
  </si>
  <si>
    <t>Large pond</t>
  </si>
  <si>
    <t>H8</t>
  </si>
  <si>
    <t>Full but stagnant</t>
  </si>
  <si>
    <t>WACS2203</t>
  </si>
  <si>
    <t>Kinetic</t>
  </si>
  <si>
    <t>Sign for designated campsite near Blue Lake.</t>
  </si>
  <si>
    <t>1375</t>
  </si>
  <si>
    <t>WA1375</t>
  </si>
  <si>
    <t>WACS1890</t>
  </si>
  <si>
    <t xml:space="preserve">Subway Cave, water fountain, outhouse, paved parking area nearby. </t>
  </si>
  <si>
    <t xml:space="preserve">spigots on. Sign says available may-October </t>
  </si>
  <si>
    <t>WA1894</t>
  </si>
  <si>
    <t>1379.5</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</si>
  <si>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</si>
  <si>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WA1897</t>
  </si>
  <si>
    <t>N15</t>
  </si>
  <si>
    <t>1383</t>
  </si>
  <si>
    <t>crystal clear cold water is flowing at 1L per second</t>
  </si>
  <si>
    <t>TR1383</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</si>
  <si>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</si>
  <si>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</si>
  <si>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WA1897B</t>
  </si>
  <si>
    <t>Clear and cold, ~100 x 175ft, 3ft deep</t>
  </si>
  <si>
    <t>WA2203</t>
  </si>
  <si>
    <t>Per Pounder on 6/11/15 : The creek below the spring is the water supply for a municipal district. It is a steep trail to travel to the spring, and horses are ill-advised. Even if you could safely get a horse to the bottom, they can't access the water without a bucket.</t>
  </si>
  <si>
    <t>**Blue Lake</t>
  </si>
  <si>
    <t>full of clean-looking water</t>
  </si>
  <si>
    <t>WA1899</t>
  </si>
  <si>
    <t>Pass above a large pond.</t>
  </si>
  <si>
    <t>WA2206</t>
  </si>
  <si>
    <t>**Bear Lake</t>
  </si>
  <si>
    <t xml:space="preserve">clear water, easy to collect
</t>
  </si>
  <si>
    <t>WA1900</t>
  </si>
  <si>
    <t>Hidden Lake</t>
  </si>
  <si>
    <t>full of water</t>
  </si>
  <si>
    <t>H10</t>
  </si>
  <si>
    <t>WA2216</t>
  </si>
  <si>
    <t>Large creek with a footbridge</t>
  </si>
  <si>
    <t>WA1900B</t>
  </si>
  <si>
    <t xml:space="preserve">flowing, plenty of water. </t>
  </si>
  <si>
    <t>WA1901</t>
  </si>
  <si>
    <t>WA2217</t>
  </si>
  <si>
    <t>Arrowhead Lake</t>
  </si>
  <si>
    <t>lake is full of warm water</t>
  </si>
  <si>
    <t>WA2219</t>
  </si>
  <si>
    <t>Creek below Steamboat Lake</t>
  </si>
  <si>
    <t>ShelterCove</t>
  </si>
  <si>
    <t>Shelter Cove Resort</t>
  </si>
  <si>
    <t>Odell Lake has big blue-green algae outbreak. Do not swim or bathe in it.</t>
  </si>
  <si>
    <t>H11</t>
  </si>
  <si>
    <t>Julie</t>
  </si>
  <si>
    <t>WACS2221</t>
  </si>
  <si>
    <t>E1</t>
  </si>
  <si>
    <t>Trout Lake Creek, wooden bridge</t>
  </si>
  <si>
    <t>WACS1908</t>
  </si>
  <si>
    <t>**Lower Rosary Lake</t>
  </si>
  <si>
    <t>Lake is full</t>
  </si>
  <si>
    <t>1385.0</t>
  </si>
  <si>
    <t>RD1385</t>
  </si>
  <si>
    <t>WACS1909</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</si>
  <si>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</si>
  <si>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</si>
  <si>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WACS1909B</t>
  </si>
  <si>
    <t>N17</t>
  </si>
  <si>
    <t>**Middle and Upper Rosary Lake.</t>
  </si>
  <si>
    <t>1391.1</t>
  </si>
  <si>
    <t>RD1391</t>
  </si>
  <si>
    <t>Forest Road 22</t>
  </si>
  <si>
    <t>Trout Lake</t>
  </si>
  <si>
    <t>WACS1915</t>
  </si>
  <si>
    <t>**Bobby Lake</t>
  </si>
  <si>
    <t>In the past, a water cache has sometimes been maintained here.</t>
  </si>
  <si>
    <t>Small town 13.8 miles S of the PCT on paved Forest Road 23</t>
  </si>
  <si>
    <t>WACS1923</t>
  </si>
  <si>
    <t>WA2226</t>
  </si>
  <si>
    <t>**Charlton Lake</t>
  </si>
  <si>
    <t>Large creek with a wooden bridge.</t>
  </si>
  <si>
    <t>Data</t>
  </si>
  <si>
    <t>WACS1923B</t>
  </si>
  <si>
    <t>WACS2227</t>
  </si>
  <si>
    <t>Small creek, wooden bridge</t>
  </si>
  <si>
    <t>H12</t>
  </si>
  <si>
    <t>E4</t>
  </si>
  <si>
    <t>1393</t>
  </si>
  <si>
    <t>WA2230</t>
  </si>
  <si>
    <t>WACS1928</t>
  </si>
  <si>
    <t>Small spring below the trail.</t>
  </si>
  <si>
    <t>Cow Pond</t>
  </si>
  <si>
    <t>Taylor Lake</t>
  </si>
  <si>
    <t>pond adjacent to trail is a small &amp; shallow green cesspool of cow manure and algae. Ponds visible in distance are much larger and have blue surface but are surrounded by cows</t>
  </si>
  <si>
    <t>N19</t>
  </si>
  <si>
    <t>WACS2236</t>
  </si>
  <si>
    <t>1404.4</t>
  </si>
  <si>
    <t>Small pond.</t>
  </si>
  <si>
    <t>WA1404</t>
  </si>
  <si>
    <t>WA1929</t>
  </si>
  <si>
    <t>Small creek.</t>
  </si>
  <si>
    <t>**Irish Lake</t>
  </si>
  <si>
    <t>wide and flowing but flat &amp; relatively shallow</t>
  </si>
  <si>
    <t>1404.6</t>
  </si>
  <si>
    <t>WA2237</t>
  </si>
  <si>
    <t>WA1405</t>
  </si>
  <si>
    <t>Hiker bridge over a river</t>
  </si>
  <si>
    <t>WACS1931</t>
  </si>
  <si>
    <t>Riley Creek</t>
  </si>
  <si>
    <t>tons of water, deep with fast flow. easy access by stairs on south side of bridge</t>
  </si>
  <si>
    <t>**Brahma Lake</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</si>
  <si>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</si>
  <si>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</si>
  <si>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</si>
  <si>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</si>
  <si>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WA2237B</t>
  </si>
  <si>
    <t>WACS1932</t>
  </si>
  <si>
    <t>Rick</t>
  </si>
  <si>
    <t>1405.2</t>
  </si>
  <si>
    <t>Small lake.</t>
  </si>
  <si>
    <t>WA1405C</t>
  </si>
  <si>
    <t>Pass near a lake.</t>
  </si>
  <si>
    <t>Lake not only shallow but looks completely brown. Get water at one of the other gorgeous lakes around here!</t>
  </si>
  <si>
    <t>Lake full</t>
  </si>
  <si>
    <t>Skittles</t>
  </si>
  <si>
    <t>H13</t>
  </si>
  <si>
    <t>1408.8</t>
  </si>
  <si>
    <t>WA2238</t>
  </si>
  <si>
    <t>WACS1933</t>
  </si>
  <si>
    <t>Trail side stream</t>
  </si>
  <si>
    <t>*Stormy Lake</t>
  </si>
  <si>
    <t>flowing well but very cloudy with glacial silt</t>
  </si>
  <si>
    <t>Burney</t>
  </si>
  <si>
    <t>N20</t>
  </si>
  <si>
    <t>1413.4</t>
  </si>
  <si>
    <t>WA1936</t>
  </si>
  <si>
    <t>WA1413</t>
  </si>
  <si>
    <t>Small Lake</t>
  </si>
  <si>
    <t>WA2239</t>
  </si>
  <si>
    <t xml:space="preserve">Rim of the Lake Spring trail junction (1/4 mile off-trail). </t>
  </si>
  <si>
    <t xml:space="preserve">Lake is full and a little  colder than other lakes. </t>
  </si>
  <si>
    <t xml:space="preserve"> flowing well. Trail appears disused and not maintained. Some blowdowns, one is a pain to get over. </t>
  </si>
  <si>
    <t>very good flow, clear water</t>
  </si>
  <si>
    <t>1415.7</t>
  </si>
  <si>
    <t>WA1939</t>
  </si>
  <si>
    <t>WA1416</t>
  </si>
  <si>
    <t>Small lake</t>
  </si>
  <si>
    <t>Hiker bridge over Burney Creek (usually dry).</t>
  </si>
  <si>
    <t>WA2239B</t>
  </si>
  <si>
    <t>Lewis River</t>
  </si>
  <si>
    <t>Shybear</t>
  </si>
  <si>
    <t>1415.9</t>
  </si>
  <si>
    <t>WACS1939</t>
  </si>
  <si>
    <t>WACS1416</t>
  </si>
  <si>
    <t>**Desane Lake</t>
  </si>
  <si>
    <t>Burney Falls State Park PCT trail camp, outhouse, picnic tables, outhouse, trash cans.</t>
  </si>
  <si>
    <t>Faucets on</t>
  </si>
  <si>
    <t>WACS1939B</t>
  </si>
  <si>
    <t>WA2241</t>
  </si>
  <si>
    <t>S Lake</t>
  </si>
  <si>
    <t>drying up but remaining water looks clear</t>
  </si>
  <si>
    <t>WACS1940</t>
  </si>
  <si>
    <t>**Mac Lake</t>
  </si>
  <si>
    <t>WA2242</t>
  </si>
  <si>
    <t>Killen Creek, wooden bridge.</t>
  </si>
  <si>
    <t>Really Sorry &amp; Happy Snatch</t>
  </si>
  <si>
    <t>WACS1941</t>
  </si>
  <si>
    <t>O20</t>
  </si>
  <si>
    <t>**Horseshoe Lake</t>
  </si>
  <si>
    <t>1416.5</t>
  </si>
  <si>
    <t>BurneyFallsSP</t>
  </si>
  <si>
    <t>Burney Falls State Park, store, campground, water, showers, laundry.</t>
  </si>
  <si>
    <t>WA2242B</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</si>
  <si>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</si>
  <si>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 xml:space="preserve">full, looks clean from trail but didn't go down to the water </t>
  </si>
  <si>
    <t>WACS1941B</t>
  </si>
  <si>
    <t>O1</t>
  </si>
  <si>
    <t>H14</t>
  </si>
  <si>
    <t>1418.4</t>
  </si>
  <si>
    <t>BrittonDam</t>
  </si>
  <si>
    <t>WA2246</t>
  </si>
  <si>
    <t>PCT crosses Lake Britton Dam on a paved road.</t>
  </si>
  <si>
    <t>Huge flow. Best access on S side downstream via stairs.</t>
  </si>
  <si>
    <t>Cliff Lake, 2/10 mile E ot PCT</t>
  </si>
  <si>
    <t>The Duke</t>
  </si>
  <si>
    <t>1422</t>
  </si>
  <si>
    <t>WACS1422</t>
  </si>
  <si>
    <t>*Cross Rock Creek on a wood bridge.</t>
  </si>
  <si>
    <t>Great spot for water, nice easily accessible beach and good water</t>
  </si>
  <si>
    <t>flowing well, multiple gallons per minute.</t>
  </si>
  <si>
    <t>Michele</t>
  </si>
  <si>
    <t>WA1944</t>
  </si>
  <si>
    <t>**Island Lake</t>
  </si>
  <si>
    <t>WA2246B</t>
  </si>
  <si>
    <t>Muddy Fork, large creek with wooden bridge.</t>
  </si>
  <si>
    <t>WACS1945</t>
  </si>
  <si>
    <t>**Dumbbell Lake</t>
  </si>
  <si>
    <t>O2</t>
  </si>
  <si>
    <t>1425.3</t>
  </si>
  <si>
    <t>lake is full. Some animals of undetermined species stole my pants in the middle of the night, along with other hikers' garbage bags, and - no kidding - one hiker's passport. Don't leave things lying around outside your tend/pack at this campsite!</t>
  </si>
  <si>
    <t>WACS2247</t>
  </si>
  <si>
    <t>WA1425</t>
  </si>
  <si>
    <t>Large steam with a wooden bridge</t>
  </si>
  <si>
    <t>Upper Jake Spring</t>
  </si>
  <si>
    <t>good flow, clouded water</t>
  </si>
  <si>
    <t>Spring is 0.17 miles off trail and 111 feet down. Flowing at ~0.5 liter/min from small pipe 
-----
At trail to left down to spring.</t>
  </si>
  <si>
    <t>WACS1948</t>
  </si>
  <si>
    <t xml:space="preserve">reek flowing at multiple liters/minute with cool clear water </t>
  </si>
  <si>
    <t>WACS2247B</t>
  </si>
  <si>
    <t>*Excellent Lava Spring</t>
  </si>
  <si>
    <t>1426.1</t>
  </si>
  <si>
    <t>great flow, icy water</t>
  </si>
  <si>
    <t>WA1426</t>
  </si>
  <si>
    <t>Screwdriver Creek, 1/10 mile off trail.</t>
  </si>
  <si>
    <t>Elk Lake Resort</t>
  </si>
  <si>
    <t>i didn't stop but other hikers said flow was good</t>
  </si>
  <si>
    <t>H15</t>
  </si>
  <si>
    <t>WA2251</t>
  </si>
  <si>
    <t>E8</t>
  </si>
  <si>
    <t>1430.2</t>
  </si>
  <si>
    <t>WACS1956</t>
  </si>
  <si>
    <t>WA1430</t>
  </si>
  <si>
    <t>**Sisters Mirror Lake</t>
  </si>
  <si>
    <t>Seasonal Peavine Creek</t>
  </si>
  <si>
    <t>Plenty of water in the lake.</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</si>
  <si>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</si>
  <si>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O3</t>
  </si>
  <si>
    <t>1434.4</t>
  </si>
  <si>
    <t>WA1434</t>
  </si>
  <si>
    <t>WACS1960</t>
  </si>
  <si>
    <t>Clark Spring, 1/10 mile off trail.</t>
  </si>
  <si>
    <t>North Fork Mesa Creek</t>
  </si>
  <si>
    <t>flowing at 5L / minute</t>
  </si>
  <si>
    <t>now dry. No water. Nil. But there is a trickle of  water at 1959.76</t>
  </si>
  <si>
    <t>Goldie</t>
  </si>
  <si>
    <t>1960.11</t>
  </si>
  <si>
    <t>Go down road watch for small trail on left.</t>
  </si>
  <si>
    <t xml:space="preserve">Flowing well at multiple liters/min </t>
  </si>
  <si>
    <t>WA2251B</t>
  </si>
  <si>
    <t>WA1960</t>
  </si>
  <si>
    <t>Seasonal Midway Creek</t>
  </si>
  <si>
    <t xml:space="preserve">good flow, lots of water </t>
  </si>
  <si>
    <t>WA2252</t>
  </si>
  <si>
    <t>WA1961</t>
  </si>
  <si>
    <t xml:space="preserve">flowing well, clear water </t>
  </si>
  <si>
    <t>1436.3</t>
  </si>
  <si>
    <t>WA1436</t>
  </si>
  <si>
    <t>WACS2253</t>
  </si>
  <si>
    <t>Deadman Creek</t>
  </si>
  <si>
    <t>Pond, campsite nearby.</t>
  </si>
  <si>
    <t>WA1963</t>
  </si>
  <si>
    <t>slowly refilling, pool is deep and clear</t>
  </si>
  <si>
    <t>lots of water, they all looked a bit green and filmy</t>
  </si>
  <si>
    <t>Hinton Creek</t>
  </si>
  <si>
    <t>good flow, cold, and easy to collect, but visibly blue-gray from glacial silt</t>
  </si>
  <si>
    <t>1438</t>
  </si>
  <si>
    <t>WACS1438</t>
  </si>
  <si>
    <t>WA2254</t>
  </si>
  <si>
    <t>Kosk Spring, 2/10 mile off-trail</t>
  </si>
  <si>
    <t>Lake</t>
  </si>
  <si>
    <t>continues to flow multiple liters per minute</t>
  </si>
  <si>
    <t>saw water from afar</t>
  </si>
  <si>
    <t>WA1970</t>
  </si>
  <si>
    <t>Obsidian Creek</t>
  </si>
  <si>
    <t>good flow, plenty of water</t>
  </si>
  <si>
    <t>O4</t>
  </si>
  <si>
    <t>1444.8</t>
  </si>
  <si>
    <t>WA2254B</t>
  </si>
  <si>
    <t>WACS1445</t>
  </si>
  <si>
    <t>WA1970B</t>
  </si>
  <si>
    <t>Moosehead Creek</t>
  </si>
  <si>
    <t>Sister spring, water flowing from the base of a mountain.</t>
  </si>
  <si>
    <t>green water</t>
  </si>
  <si>
    <t>Flowing at several gallons/min with superbly clear, cold, and great tasting water.</t>
  </si>
  <si>
    <t>Notsofast</t>
  </si>
  <si>
    <t>H16</t>
  </si>
  <si>
    <t>1445.2</t>
  </si>
  <si>
    <t>WACS2258</t>
  </si>
  <si>
    <t>WA1971</t>
  </si>
  <si>
    <t>WA1445</t>
  </si>
  <si>
    <t>Glacier Creek</t>
  </si>
  <si>
    <t>great flow, lots of water</t>
  </si>
  <si>
    <t>Headwaters of Moosehead Creek, better water 4/10 mile back.</t>
  </si>
  <si>
    <t>WA2263</t>
  </si>
  <si>
    <t>O5</t>
  </si>
  <si>
    <t>WA1974</t>
  </si>
  <si>
    <t>1452.6</t>
  </si>
  <si>
    <t>flowing, go uphill</t>
  </si>
  <si>
    <t>WA1453</t>
  </si>
  <si>
    <t xml:space="preserve">good cold water. Just upstream from trail, where the spring comes out of the rocks, there's a good-sized pool for collecting water. </t>
  </si>
  <si>
    <t>Alder Creek ~1/2 mile N of PCT</t>
  </si>
  <si>
    <t>H17</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</si>
  <si>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</si>
  <si>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WACS2266</t>
  </si>
  <si>
    <t>Seasonal Walupt Creek</t>
  </si>
  <si>
    <t>WA1977</t>
  </si>
  <si>
    <t>very small flow and a couple shallow pools</t>
  </si>
  <si>
    <t>O6</t>
  </si>
  <si>
    <t>South Matthieu Lake</t>
  </si>
  <si>
    <t>1455.6</t>
  </si>
  <si>
    <t>full, water looks clean</t>
  </si>
  <si>
    <t>WA1456</t>
  </si>
  <si>
    <t>Gold Creek trail junction, creek is 2/10 mile off trail.</t>
  </si>
  <si>
    <t>WA1979</t>
  </si>
  <si>
    <t xml:space="preserve">Lake is mostly full of somewhat muddy water. </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</si>
  <si>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</si>
  <si>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Captain</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</si>
  <si>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</si>
  <si>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</si>
  <si>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</si>
  <si>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Sisters</t>
  </si>
  <si>
    <t>Bend</t>
  </si>
  <si>
    <t>WA2267</t>
  </si>
  <si>
    <t>Sheep Lake</t>
  </si>
  <si>
    <t>Plenty of good water, .2 mi off trail</t>
  </si>
  <si>
    <t>F1</t>
  </si>
  <si>
    <t>WA2270</t>
  </si>
  <si>
    <t>Reliable Cispus River</t>
  </si>
  <si>
    <t>F2</t>
  </si>
  <si>
    <t>Washington Ponds</t>
  </si>
  <si>
    <t xml:space="preserve">I don't think I could disagree with the facts about these ponds but they are stagnant, unpleasant and infected with mosquitos. the hill to get up there is steep and treacherous. Avoid at the end of a long day. </t>
  </si>
  <si>
    <t>WA2270B</t>
  </si>
  <si>
    <t>Tributary of the Cispus River</t>
  </si>
  <si>
    <t>Red Riding Hood &amp; Shaggy</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</si>
  <si>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</si>
  <si>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YouthCampHQ</t>
  </si>
  <si>
    <t>H18</t>
  </si>
  <si>
    <t>Big Lake Youth Camp, 8/10 mile N of PCT.</t>
  </si>
  <si>
    <t>WA2277</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</si>
  <si>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</si>
  <si>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</si>
  <si>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*Large Pond.</t>
  </si>
  <si>
    <t>full. Looks clear. Didn't sample water. Swarming with mosquitos.</t>
  </si>
  <si>
    <t>1457.1</t>
  </si>
  <si>
    <t>WA2008</t>
  </si>
  <si>
    <t>Pond near Koko Lake.</t>
  </si>
  <si>
    <t>just a trickle but flowing &amp; could collect in a pinch</t>
  </si>
  <si>
    <t xml:space="preserve">full of water. Looks clear but I didn't sample the water. </t>
  </si>
  <si>
    <t>WA2277B</t>
  </si>
  <si>
    <t>1459.1</t>
  </si>
  <si>
    <t>WACS1459</t>
  </si>
  <si>
    <t>WACS2012</t>
  </si>
  <si>
    <t>Deer Creek Spring</t>
  </si>
  <si>
    <t>**Rockpile Lake</t>
  </si>
  <si>
    <t>I didn't stop, but could hear vigorous flow from trail</t>
  </si>
  <si>
    <t>WA2278</t>
  </si>
  <si>
    <t xml:space="preserve">full of good clean water. No longer swimming with bugs as indicated in the last update for this location. </t>
  </si>
  <si>
    <t>1460.1</t>
  </si>
  <si>
    <t>WA2020</t>
  </si>
  <si>
    <t>WA1460</t>
  </si>
  <si>
    <t>**Shale Lake</t>
  </si>
  <si>
    <t>WACS2280</t>
  </si>
  <si>
    <t>clear water, shallow</t>
  </si>
  <si>
    <t>Deer Creek</t>
  </si>
  <si>
    <t>Lutz Lake</t>
  </si>
  <si>
    <t>a little greener than I prefer, but filtered clear and tasted fine</t>
  </si>
  <si>
    <t>WA2023</t>
  </si>
  <si>
    <t>1461.2</t>
  </si>
  <si>
    <t>Stream at the end of a switch back.</t>
  </si>
  <si>
    <t>WA1461</t>
  </si>
  <si>
    <t xml:space="preserve">dirt is moist/wet but I didn't see any way to extract water
</t>
  </si>
  <si>
    <t>Another branch of Deer Creek.</t>
  </si>
  <si>
    <t>WACS2281</t>
  </si>
  <si>
    <t>Small seasonal spring 1/10 mile E on side trail and 200 feet W down hill, both may be dry late in hiking season.</t>
  </si>
  <si>
    <t>very small shallow flow</t>
  </si>
  <si>
    <t>WA2025</t>
  </si>
  <si>
    <t>*Milk Creek</t>
  </si>
  <si>
    <t>1461.5</t>
  </si>
  <si>
    <t xml:space="preserve">excellent flow, lots of water. Not as silty as I expected. Water was pretty clear. </t>
  </si>
  <si>
    <t>small stream flowing 1-2l/min</t>
  </si>
  <si>
    <t>WA2281</t>
  </si>
  <si>
    <t>Small stream 120 yards E of PCT</t>
  </si>
  <si>
    <t>WACS2027</t>
  </si>
  <si>
    <t>1464.2</t>
  </si>
  <si>
    <t>stagnant, a bit green</t>
  </si>
  <si>
    <t>WA1464</t>
  </si>
  <si>
    <t>WA2281B</t>
  </si>
  <si>
    <t>Flowing 2L / min</t>
  </si>
  <si>
    <t xml:space="preserve">good flow with some nice pools </t>
  </si>
  <si>
    <t>H19</t>
  </si>
  <si>
    <t>7/14/16 (Skinny Thor &amp; Sweet Cheeks) : A lot of poison oak on the trail from WA1465 - WA1479B.</t>
  </si>
  <si>
    <t>WACS2028</t>
  </si>
  <si>
    <t>WA2284</t>
  </si>
  <si>
    <t>Seasonal Jeff Creek</t>
  </si>
  <si>
    <t>Hidden Spring, 3/10 mile E of PCT.</t>
  </si>
  <si>
    <t>Good water. Several liters/min flow.</t>
  </si>
  <si>
    <t>WA2029</t>
  </si>
  <si>
    <t xml:space="preserve">Spring really is kind of hidden, head left at the fork in the side trail instead of right. </t>
  </si>
  <si>
    <t>*Russell Creek, can be a dangerous crossing.</t>
  </si>
  <si>
    <t xml:space="preserve">raging but not as deep as it looks. Very silty. Just after crossing (NoBo) there is a very small trickle of clear water coming down out of the bushes.  </t>
  </si>
  <si>
    <t>WACS2030</t>
  </si>
  <si>
    <t xml:space="preserve">good flow, easy to collect </t>
  </si>
  <si>
    <t>WA2030</t>
  </si>
  <si>
    <t>H20</t>
  </si>
  <si>
    <t>WA2030B</t>
  </si>
  <si>
    <t>WACS2290</t>
  </si>
  <si>
    <t>1464.6</t>
  </si>
  <si>
    <t>Ginnette Lake</t>
  </si>
  <si>
    <t>full</t>
  </si>
  <si>
    <t>WA1465</t>
  </si>
  <si>
    <t>Butcherknife Creek</t>
  </si>
  <si>
    <t>large creek, excellent flow</t>
  </si>
  <si>
    <t>WA2291</t>
  </si>
  <si>
    <t>WA2032</t>
  </si>
  <si>
    <t>Stream at the end of a switchback.</t>
  </si>
  <si>
    <t>flowing, shallow</t>
  </si>
  <si>
    <t>1464.8</t>
  </si>
  <si>
    <t>WA1465B</t>
  </si>
  <si>
    <t>WA2292</t>
  </si>
  <si>
    <t>tiny &amp; would be hard to collect but flowing</t>
  </si>
  <si>
    <t>Large stream with a wooden bridge.</t>
  </si>
  <si>
    <t xml:space="preserve">very good flow, lots of water </t>
  </si>
  <si>
    <t>1464.9</t>
  </si>
  <si>
    <t>I20</t>
  </si>
  <si>
    <t>WA1465C</t>
  </si>
  <si>
    <t>WA2032B</t>
  </si>
  <si>
    <t>Hwy12</t>
  </si>
  <si>
    <t>Highway 12 near White Pass</t>
  </si>
  <si>
    <t>Kracker Barrel Store, 1/2 mile SW of PCT. Small store, deli, laundry, lodging nearby.</t>
  </si>
  <si>
    <t>1465.3</t>
  </si>
  <si>
    <t>I1</t>
  </si>
  <si>
    <t>WA1465D</t>
  </si>
  <si>
    <t>WA2037</t>
  </si>
  <si>
    <t>WA2294</t>
  </si>
  <si>
    <t>Creek flowing under an unpaved road.</t>
  </si>
  <si>
    <t>some big stagnant pools</t>
  </si>
  <si>
    <t>barely any flow, hard to collect from shallow pool at trail</t>
  </si>
  <si>
    <t>O7</t>
  </si>
  <si>
    <t>1468.4</t>
  </si>
  <si>
    <t>BreitenbushCG</t>
  </si>
  <si>
    <t>WACS1468</t>
  </si>
  <si>
    <t>Breitenbush Lake Camp Ground, 3/10 mile NE of PCT, shelters .</t>
  </si>
  <si>
    <t>Ash Camp Campground, outhouse, water from nearby creek, unpaved road.</t>
  </si>
  <si>
    <t xml:space="preserve">The water looks stagnant but if you keep going into the campground, past a site, by the second bridge is a DREAMY piped Spring! It is max a one minute walk. </t>
  </si>
  <si>
    <t>plenty of water. Campground accessible by car and apparently popular</t>
  </si>
  <si>
    <t>1468.5</t>
  </si>
  <si>
    <t>WA2037B</t>
  </si>
  <si>
    <t>WA1469</t>
  </si>
  <si>
    <t>pond is full</t>
  </si>
  <si>
    <t>**McCloud River, large wooden bridge. Watch for Poison Oak near the McCloud River.</t>
  </si>
  <si>
    <t xml:space="preserve">big river, lots of water </t>
  </si>
  <si>
    <t>WA2038</t>
  </si>
  <si>
    <t>1470.2</t>
  </si>
  <si>
    <t>WA1470</t>
  </si>
  <si>
    <t>small, good flow and easy to collect</t>
  </si>
  <si>
    <t>WACS2295</t>
  </si>
  <si>
    <t>WACS2041</t>
  </si>
  <si>
    <t>Upper Lake</t>
  </si>
  <si>
    <t>1470.6</t>
  </si>
  <si>
    <t>*Sand Lake</t>
  </si>
  <si>
    <t>WACS1471</t>
  </si>
  <si>
    <t>Fitzhugh Gulch Creek</t>
  </si>
  <si>
    <t>good flow but shallow</t>
  </si>
  <si>
    <t>WACS2041B</t>
  </si>
  <si>
    <t>O8</t>
  </si>
  <si>
    <t>Cigar Lake</t>
  </si>
  <si>
    <t>1478.9</t>
  </si>
  <si>
    <t>WA1479</t>
  </si>
  <si>
    <t>Trough Creek</t>
  </si>
  <si>
    <t>WA2296</t>
  </si>
  <si>
    <t>excellent flow
-----
LOTS of poison oak around here.</t>
  </si>
  <si>
    <t>WA2042</t>
  </si>
  <si>
    <t xml:space="preserve">muddy shore, green but clear water </t>
  </si>
  <si>
    <t>1479.4</t>
  </si>
  <si>
    <t>WA1479B</t>
  </si>
  <si>
    <t>West Trough Creek</t>
  </si>
  <si>
    <t>WA2297</t>
  </si>
  <si>
    <t>Small shallow pond</t>
  </si>
  <si>
    <t>OlallieStore</t>
  </si>
  <si>
    <t>looks gross and cloudy</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</si>
  <si>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</si>
  <si>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</si>
  <si>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</si>
  <si>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</si>
  <si>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</si>
  <si>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WACS2047</t>
  </si>
  <si>
    <t>Jude Lake</t>
  </si>
  <si>
    <t>lots of water, but stagnant</t>
  </si>
  <si>
    <t>WACS2298</t>
  </si>
  <si>
    <t>WA2047</t>
  </si>
  <si>
    <t>*Buesch Lake</t>
  </si>
  <si>
    <t>Full. Water looks OK</t>
  </si>
  <si>
    <t xml:space="preserve">flower at several liters/min with clear water </t>
  </si>
  <si>
    <t>1482.2</t>
  </si>
  <si>
    <t>WA1482</t>
  </si>
  <si>
    <t>WACS2052</t>
  </si>
  <si>
    <t>WA2299</t>
  </si>
  <si>
    <t>Lemiti Creek, established campsite nearby.</t>
  </si>
  <si>
    <t>*Squaw Valley Creek, Squaw Valley trailhead trail junction nearby.</t>
  </si>
  <si>
    <t>some water left, but pretty stale</t>
  </si>
  <si>
    <t>big river, good flow</t>
  </si>
  <si>
    <t>full, looks murky</t>
  </si>
  <si>
    <t>O9</t>
  </si>
  <si>
    <t>I2</t>
  </si>
  <si>
    <t>1491.5</t>
  </si>
  <si>
    <t>WA2052</t>
  </si>
  <si>
    <t>WA2299B</t>
  </si>
  <si>
    <t>WA1492</t>
  </si>
  <si>
    <t>*Trooper Spring</t>
  </si>
  <si>
    <t>Pipe Lake</t>
  </si>
  <si>
    <t xml:space="preserve">full. Looks a bit green but clear </t>
  </si>
  <si>
    <t>Spring, flowing well, about 2 liters per minute.</t>
  </si>
  <si>
    <t>WA2302</t>
  </si>
  <si>
    <t>1492.4</t>
  </si>
  <si>
    <t>Snow Lake</t>
  </si>
  <si>
    <t>WA1492B</t>
  </si>
  <si>
    <t>pretty clear. Some areas of shoreline are scummy</t>
  </si>
  <si>
    <t>North Fork of Fall Creek</t>
  </si>
  <si>
    <t xml:space="preserve">flowing well, about 3-4 liters per minute </t>
  </si>
  <si>
    <t xml:space="preserve">Spring is 220 feet off trail (look for plank  "boardwalk") - clear pool with lots of water </t>
  </si>
  <si>
    <t>WACS2305</t>
  </si>
  <si>
    <t>Large creek, wooden bridge</t>
  </si>
  <si>
    <t>F13</t>
  </si>
  <si>
    <t>1497.8</t>
  </si>
  <si>
    <t xml:space="preserve">very good flow, plenty of water </t>
  </si>
  <si>
    <t>WACS2060</t>
  </si>
  <si>
    <t>WA1498</t>
  </si>
  <si>
    <t>Small spring, 250 feet W of PCT</t>
  </si>
  <si>
    <t xml:space="preserve">no visible flow. Stagnant pool is fairly clear. Easy to collect </t>
  </si>
  <si>
    <t>I3</t>
  </si>
  <si>
    <t>flowing about 1L/ 1-2min, shallow but could collect where dripping from rocks above trail</t>
  </si>
  <si>
    <t>WA2306</t>
  </si>
  <si>
    <t>Bumping River ford</t>
  </si>
  <si>
    <t xml:space="preserve">big River, lots of water </t>
  </si>
  <si>
    <t>1498.3</t>
  </si>
  <si>
    <t>WACS2062</t>
  </si>
  <si>
    <t>WA1498B</t>
  </si>
  <si>
    <t>Warm Springs River</t>
  </si>
  <si>
    <t>Cross a bridge over a river.</t>
  </si>
  <si>
    <t>WACS2308</t>
  </si>
  <si>
    <t>river still flowing Strong</t>
  </si>
  <si>
    <t>A lot of water</t>
  </si>
  <si>
    <t>1498.4</t>
  </si>
  <si>
    <t>WA1498C</t>
  </si>
  <si>
    <t>Cross another bridge over a river.</t>
  </si>
  <si>
    <t>WA2062</t>
  </si>
  <si>
    <t>Small spring, 300 feet E or PCT.</t>
  </si>
  <si>
    <t>Nearly stagnant and did not look very appealing.</t>
  </si>
  <si>
    <t>1498.7</t>
  </si>
  <si>
    <t>Castella</t>
  </si>
  <si>
    <t>F15</t>
  </si>
  <si>
    <t>Castle Crags Campground - faucets on, free hot showers</t>
  </si>
  <si>
    <t>Really Sorry</t>
  </si>
  <si>
    <t>WA2072</t>
  </si>
  <si>
    <t>Trailside water from Oak Grove Fork Clackamas River.</t>
  </si>
  <si>
    <t>Dunsmuir</t>
  </si>
  <si>
    <t>good flow, lots of water</t>
  </si>
  <si>
    <t>P1</t>
  </si>
  <si>
    <t>1500.3</t>
  </si>
  <si>
    <t>WA1500</t>
  </si>
  <si>
    <t>Fern Springs</t>
  </si>
  <si>
    <t>WA2072B</t>
  </si>
  <si>
    <t>Trailside spring</t>
  </si>
  <si>
    <t>1502</t>
  </si>
  <si>
    <t>WACS1502</t>
  </si>
  <si>
    <t>WA2309</t>
  </si>
  <si>
    <t>~2073.5</t>
  </si>
  <si>
    <t>Timothy Lake</t>
  </si>
  <si>
    <t>1502.2</t>
  </si>
  <si>
    <t>lake full. Numerous paths lead down to the lake between here and 2075.3</t>
  </si>
  <si>
    <t>WA1502</t>
  </si>
  <si>
    <t>Winton Canyon Creek, wooden bridge.</t>
  </si>
  <si>
    <t>WACS2312</t>
  </si>
  <si>
    <t>Two Lakes</t>
  </si>
  <si>
    <t>1502.4</t>
  </si>
  <si>
    <t>WACS2075</t>
  </si>
  <si>
    <t>WA1502B</t>
  </si>
  <si>
    <t>Indian Creek</t>
  </si>
  <si>
    <t>lake full. Numerous paths lead down to the lake between here and 2073.5</t>
  </si>
  <si>
    <t>I4</t>
  </si>
  <si>
    <t>1504.7</t>
  </si>
  <si>
    <t>WA2316</t>
  </si>
  <si>
    <t>WA1505</t>
  </si>
  <si>
    <t>Anderson Lake</t>
  </si>
  <si>
    <t>lake full, good water</t>
  </si>
  <si>
    <t>East Fork of Sulphur Creek</t>
  </si>
  <si>
    <t>excellent flow, clear water</t>
  </si>
  <si>
    <t>WA2076</t>
  </si>
  <si>
    <t>1505.1</t>
  </si>
  <si>
    <t>WA1505B</t>
  </si>
  <si>
    <t>WA2317</t>
  </si>
  <si>
    <t xml:space="preserve">flowing. Easy to miss if you aren't paying attention. </t>
  </si>
  <si>
    <t>West Fork of Sulphur Creek. The east fork is often better.</t>
  </si>
  <si>
    <t xml:space="preserve">small flow, hard to collect </t>
  </si>
  <si>
    <t xml:space="preserve">lowing, water discolored </t>
  </si>
  <si>
    <t>WA2076B</t>
  </si>
  <si>
    <t>WA2317B</t>
  </si>
  <si>
    <t>1506.7</t>
  </si>
  <si>
    <t>Popcorn Spring</t>
  </si>
  <si>
    <t>Have to listen close to find where flowing; 1L/90s</t>
  </si>
  <si>
    <t>Zuul</t>
  </si>
  <si>
    <t>1507.6</t>
  </si>
  <si>
    <t>WA1508</t>
  </si>
  <si>
    <t>WA2317C</t>
  </si>
  <si>
    <t>Seasonal Burstarse Creek</t>
  </si>
  <si>
    <t>Small stream, wooden bridge.</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</si>
  <si>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</si>
  <si>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Good flow 3L / min</t>
  </si>
  <si>
    <t>WA2076C</t>
  </si>
  <si>
    <t>P2</t>
  </si>
  <si>
    <t>1508.8</t>
  </si>
  <si>
    <t>WA1509</t>
  </si>
  <si>
    <t>Large creek and a wooden bridge.</t>
  </si>
  <si>
    <t>good flow at several liters/min
-----
Follow the side trail for .1 mi and then walk over some rocks to get to the water.</t>
  </si>
  <si>
    <t>WACS2318</t>
  </si>
  <si>
    <t>**Dewey Lake</t>
  </si>
  <si>
    <t>1512.8</t>
  </si>
  <si>
    <t>WA1513</t>
  </si>
  <si>
    <t xml:space="preserve">big lake. Water looks great </t>
  </si>
  <si>
    <t>North Fork Spring</t>
  </si>
  <si>
    <t>dry. There's a sign for permanent water 0.2 miles down the overgrown creek bed, but I did not check</t>
  </si>
  <si>
    <t>TR2076C</t>
  </si>
  <si>
    <t>Ohm</t>
  </si>
  <si>
    <t>Little Crater Lake and campground trail junction. Little Crater Lake is 1/4 mile E of PCT.</t>
  </si>
  <si>
    <t>1513.7</t>
  </si>
  <si>
    <t>Super easy, short side trail to the pond. Water is crystal clear, ice cold, delicious and beautiful! Definitely worth seeing.</t>
  </si>
  <si>
    <t>WA1514</t>
  </si>
  <si>
    <t>WACS2318B</t>
  </si>
  <si>
    <t>Gully Spring</t>
  </si>
  <si>
    <t>**Dewey Lake Outlet</t>
  </si>
  <si>
    <t xml:space="preserve">a little muddy (I slipped on the muddy grass) but close to trail with good flow. </t>
  </si>
  <si>
    <t xml:space="preserve">slow flow, good volume of water </t>
  </si>
  <si>
    <t>P3</t>
  </si>
  <si>
    <t>LCraterLk</t>
  </si>
  <si>
    <t>1519.4</t>
  </si>
  <si>
    <t>Little Crater Lake, water, 1/4 mile E of PCT</t>
  </si>
  <si>
    <t>WA1519</t>
  </si>
  <si>
    <t>Bradens Spring 1/3 mile off-trail</t>
  </si>
  <si>
    <t>Good flow. Spring surfaces as small creek 1' wide by 1' deep</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</si>
  <si>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</si>
  <si>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Topo &amp; Chia</t>
  </si>
  <si>
    <t>F16</t>
  </si>
  <si>
    <t>1524.1</t>
  </si>
  <si>
    <t>WA1524</t>
  </si>
  <si>
    <t>WACS2080</t>
  </si>
  <si>
    <t>Picayune Spring trail junction. Spring is 800 feet off-trail.</t>
  </si>
  <si>
    <t xml:space="preserve">clear, flowing well at several liters per minute </t>
  </si>
  <si>
    <t>Small spring. 1L per 15 sec.</t>
  </si>
  <si>
    <t>P4</t>
  </si>
  <si>
    <t>1526.5</t>
  </si>
  <si>
    <t>FrogLkCG</t>
  </si>
  <si>
    <t>Frog Lake Campground, well water, 6/10 mile SE of PCT.</t>
  </si>
  <si>
    <t>WA1527</t>
  </si>
  <si>
    <t>White Ridge Spring</t>
  </si>
  <si>
    <t>Frog Lake well pump handle removed. No water available but the lake from what I saw.</t>
  </si>
  <si>
    <t>piped spring just below trail with excellent flow, 2 L / ~20 sec</t>
  </si>
  <si>
    <t>Warner Springs Monty</t>
  </si>
  <si>
    <t>G1</t>
  </si>
  <si>
    <t>WACS2092</t>
  </si>
  <si>
    <t>No Skip, Oolong</t>
  </si>
  <si>
    <t>WA2094</t>
  </si>
  <si>
    <t>TimberlineLdg</t>
  </si>
  <si>
    <t>Timberline Lodge, 2/10 mile S of PCT.</t>
  </si>
  <si>
    <t>Awesome buffet</t>
  </si>
  <si>
    <t>1528.8</t>
  </si>
  <si>
    <t>WACS1529</t>
  </si>
  <si>
    <t>Porcupine Lake trail junction. Lake is 2/10 mile W of PCT.</t>
  </si>
  <si>
    <t>WA2096</t>
  </si>
  <si>
    <t>Stargirl &amp; Pika</t>
  </si>
  <si>
    <t>1529.1</t>
  </si>
  <si>
    <t>TR1529</t>
  </si>
  <si>
    <t>Toad Lake Junction</t>
  </si>
  <si>
    <t>could hear gushing water from trail near sign on tree, didn't investigate</t>
  </si>
  <si>
    <t>WA2097</t>
  </si>
  <si>
    <t>P5</t>
  </si>
  <si>
    <t>Full and clear. Several nice streams flowing just north of pond</t>
  </si>
  <si>
    <t>Spring flowing across the trail.</t>
  </si>
  <si>
    <t>1531.2</t>
  </si>
  <si>
    <t xml:space="preserve">source not named in water report- small trickle across trail. Would be hard to collect water. </t>
  </si>
  <si>
    <t>Trailside Stream</t>
  </si>
  <si>
    <t>WA2098</t>
  </si>
  <si>
    <t>Flowing well</t>
  </si>
  <si>
    <t>*Zigzag River</t>
  </si>
  <si>
    <t>1532.6</t>
  </si>
  <si>
    <t>WA1533</t>
  </si>
  <si>
    <t>I5</t>
  </si>
  <si>
    <t>Red Rock Spring</t>
  </si>
  <si>
    <t>flowing well just above trail</t>
  </si>
  <si>
    <t>WACS2323</t>
  </si>
  <si>
    <t>*Sheep Lake</t>
  </si>
  <si>
    <t xml:space="preserve">full. Fairly clear. </t>
  </si>
  <si>
    <t>WA2100</t>
  </si>
  <si>
    <t>*Lost Creek</t>
  </si>
  <si>
    <t>1534.2</t>
  </si>
  <si>
    <t>I6</t>
  </si>
  <si>
    <t>WACS1534</t>
  </si>
  <si>
    <t>**Deadfall Lake</t>
  </si>
  <si>
    <t>WA2332</t>
  </si>
  <si>
    <t>shallow but clear and great flow with some small pools.</t>
  </si>
  <si>
    <t>Piped spring next to trail.</t>
  </si>
  <si>
    <t xml:space="preserve">no pipe. Moderate flow, good water. </t>
  </si>
  <si>
    <t>WA2100B</t>
  </si>
  <si>
    <t>Great camping and water but avoid Deadfall Lake if it's a weekend as this is a popular spot for locals to camp at and it can get quite crowded.</t>
  </si>
  <si>
    <t>Headwaters of Rushing Water Creek. May be underground near the PCT.</t>
  </si>
  <si>
    <t>CS2334</t>
  </si>
  <si>
    <t>Several small campsites.</t>
  </si>
  <si>
    <t>No water here</t>
  </si>
  <si>
    <t>WA2100C</t>
  </si>
  <si>
    <t>I7</t>
  </si>
  <si>
    <t>WA2339</t>
  </si>
  <si>
    <t>Arch Rock Spring 100 yards N of PCT, crude sign marks the trail.</t>
  </si>
  <si>
    <t>WACS2104</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</si>
  <si>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</si>
  <si>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</si>
  <si>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WA2104</t>
  </si>
  <si>
    <t>**Sandy River, often silty, can be a dangerous crossing.</t>
  </si>
  <si>
    <t>Just north of the bridge you will find cold water flowing 2L / min with two deep pools and places to fill a bottle. Much better option than 2339.1</t>
  </si>
  <si>
    <t>I8</t>
  </si>
  <si>
    <t>WA2344</t>
  </si>
  <si>
    <t>WACS2104B</t>
  </si>
  <si>
    <t>Creek, small wooden bridge.</t>
  </si>
  <si>
    <t>Trailside stream</t>
  </si>
  <si>
    <t>UrichCabin</t>
  </si>
  <si>
    <t>RamonaFalls</t>
  </si>
  <si>
    <t>Urich Cabin</t>
  </si>
  <si>
    <t>Ramona Falls</t>
  </si>
  <si>
    <t>Shelter, outhouse, water from nearby creek.</t>
  </si>
  <si>
    <t>gorgeous flow</t>
  </si>
  <si>
    <t>DoubleTap</t>
  </si>
  <si>
    <t>1534.9</t>
  </si>
  <si>
    <t>I9</t>
  </si>
  <si>
    <t>WA1535</t>
  </si>
  <si>
    <t>Seasonal Spring</t>
  </si>
  <si>
    <t>WACS2349</t>
  </si>
  <si>
    <t>WA2106</t>
  </si>
  <si>
    <t>both channels flowing well, 1st (SOBO) has better flow and beautiful tall drop at trail making collection a breeze</t>
  </si>
  <si>
    <t>Large creek with a log footbridge.</t>
  </si>
  <si>
    <t>Small spring next to the trail, small campsite.</t>
  </si>
  <si>
    <t>log bridge still there and good flow</t>
  </si>
  <si>
    <t xml:space="preserve">flowing, good water </t>
  </si>
  <si>
    <t>1535.7</t>
  </si>
  <si>
    <t>I10</t>
  </si>
  <si>
    <t>WACS2106</t>
  </si>
  <si>
    <t>*Muddy Fork, hiker bridge washed out in 2014 but fallen logs allowed crossing, in 2015 Double log crossing with rope in place to cross</t>
  </si>
  <si>
    <t>WA2361</t>
  </si>
  <si>
    <t>Creek, 500 feet SW of the PCT.</t>
  </si>
  <si>
    <t>small creek let but very good flow</t>
  </si>
  <si>
    <t xml:space="preserve">very silty water flowing fast. Just trail north of crossing, a small shallow stream of good clean water crosses the trail and flows into the river. </t>
  </si>
  <si>
    <t xml:space="preserve">very good flow, easy to collect </t>
  </si>
  <si>
    <t>P6</t>
  </si>
  <si>
    <t>I11</t>
  </si>
  <si>
    <t>1539.44</t>
  </si>
  <si>
    <t>WACS2363</t>
  </si>
  <si>
    <t xml:space="preserve">tiny flow, very shallow </t>
  </si>
  <si>
    <t>WA2108</t>
  </si>
  <si>
    <t>Blue Jay</t>
  </si>
  <si>
    <t>1539.76</t>
  </si>
  <si>
    <t>WA2368</t>
  </si>
  <si>
    <t>Spring next to the PCT</t>
  </si>
  <si>
    <t>WACS2112</t>
  </si>
  <si>
    <t xml:space="preserve">flowing, shallow, good water </t>
  </si>
  <si>
    <t>1539.99</t>
  </si>
  <si>
    <t>WA2370</t>
  </si>
  <si>
    <t>Small seasonal spring, 50 feet from PCT on a use trail.</t>
  </si>
  <si>
    <t>WACS2116</t>
  </si>
  <si>
    <t>Very small trickle 1L every 5 minutes shallow murky pools.</t>
  </si>
  <si>
    <t>Salvation Spring</t>
  </si>
  <si>
    <t>1540.05</t>
  </si>
  <si>
    <t>Giggles</t>
  </si>
  <si>
    <t xml:space="preserve">small flow, clear water, several good pools </t>
  </si>
  <si>
    <t>I12</t>
  </si>
  <si>
    <t>WA2374</t>
  </si>
  <si>
    <t>Small seasonal spring</t>
  </si>
  <si>
    <t>1540.56</t>
  </si>
  <si>
    <t>WA2120</t>
  </si>
  <si>
    <t>Small seasonal spring next to PCT.</t>
  </si>
  <si>
    <t>Middle Fork High Camp Creek</t>
  </si>
  <si>
    <t>shallow, small flow, hard to collect</t>
  </si>
  <si>
    <t>slow, but decently sized &amp; flowing, some algae at trail with deeper and more clear pools just upstream</t>
  </si>
  <si>
    <t>WA2125</t>
  </si>
  <si>
    <t>*Indian Spring, piped spring</t>
  </si>
  <si>
    <t>slow flow from pipe, good pool for collecting water</t>
  </si>
  <si>
    <t>1543.4</t>
  </si>
  <si>
    <t>WACS1543</t>
  </si>
  <si>
    <t>Chilcoot Creek - Seasonal creek</t>
  </si>
  <si>
    <t>Spring is down the hill 50 ft on the Indian Springs Trail.</t>
  </si>
  <si>
    <t>no discernible flow at the trail, though there are several small pools between rocks. Did not investigate up- or downstream</t>
  </si>
  <si>
    <t>WA2377</t>
  </si>
  <si>
    <t>very good flow, easy to collect</t>
  </si>
  <si>
    <t>1547.2</t>
  </si>
  <si>
    <t>WA1547</t>
  </si>
  <si>
    <t>Tindy</t>
  </si>
  <si>
    <t>still tricking at 1 liter/min</t>
  </si>
  <si>
    <t>P7</t>
  </si>
  <si>
    <t>WA2377B</t>
  </si>
  <si>
    <t>1551.6</t>
  </si>
  <si>
    <t>Stirrup Creek</t>
  </si>
  <si>
    <t>WA1552</t>
  </si>
  <si>
    <t>Good flow, &lt;10s a litre.</t>
  </si>
  <si>
    <t>very cold, flowing at 2L /min</t>
  </si>
  <si>
    <t>I13</t>
  </si>
  <si>
    <t>1553.4</t>
  </si>
  <si>
    <t>WA2379</t>
  </si>
  <si>
    <t>WACS1553</t>
  </si>
  <si>
    <t>Seasonal headwaters of Meadows Creek</t>
  </si>
  <si>
    <t>no obvious water, didn't make an exhaustive search</t>
  </si>
  <si>
    <t xml:space="preserve">Shallow and not much more than a trickle, but there are deeper pools 10ft upstream.
</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</si>
  <si>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</si>
  <si>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1555.2</t>
  </si>
  <si>
    <t>WA1555</t>
  </si>
  <si>
    <t>YakimaPass</t>
  </si>
  <si>
    <t>Yakima Pass, Twilight Lake nearby.</t>
  </si>
  <si>
    <t xml:space="preserve">a little hard to collect and just enough flow at ~ 1 liter/2 min. Note there are several streams within 30 feet. One may be better than another </t>
  </si>
  <si>
    <t>Lake has water, there is also a stagnant pool at the footbridge</t>
  </si>
  <si>
    <t>P8</t>
  </si>
  <si>
    <t>1562.2</t>
  </si>
  <si>
    <t>WA1562</t>
  </si>
  <si>
    <t>Spring just below the PCT</t>
  </si>
  <si>
    <t>could see &amp; hear water flowing at spring from the trail but didn't go down to investigate
-----
No sign. Watch for short trail back to your left next to rock cairn (for NOBO).</t>
  </si>
  <si>
    <t>WA2381</t>
  </si>
  <si>
    <t>Large stream below Mirror Lake.</t>
  </si>
  <si>
    <t>P9</t>
  </si>
  <si>
    <t>Good flow with pools deep enough to collect from.</t>
  </si>
  <si>
    <t>1562.5</t>
  </si>
  <si>
    <t>WA1563</t>
  </si>
  <si>
    <t>WA2382</t>
  </si>
  <si>
    <t>1563.4</t>
  </si>
  <si>
    <t>Another large stream.</t>
  </si>
  <si>
    <t>WA1563B</t>
  </si>
  <si>
    <t>&lt;10s a litre with pools to collect from.</t>
  </si>
  <si>
    <t>very small creek but flowing</t>
  </si>
  <si>
    <t>1563.6</t>
  </si>
  <si>
    <t>WACS2382</t>
  </si>
  <si>
    <t>WA1564</t>
  </si>
  <si>
    <t>ECRest</t>
  </si>
  <si>
    <t>**Mirror Lake</t>
  </si>
  <si>
    <t>Creek below Mosquito Lake.</t>
  </si>
  <si>
    <t>Bathroom, water fountain, near parking area.</t>
  </si>
  <si>
    <t>full, good water</t>
  </si>
  <si>
    <t>high volume, clear water, excellent flow</t>
  </si>
  <si>
    <t xml:space="preserve">Fountain is on at the bathroom but is disgusting. Wait for the bathroom further down the road (NOBO). 
</t>
  </si>
  <si>
    <t>1568.7</t>
  </si>
  <si>
    <t>WA1569</t>
  </si>
  <si>
    <t>WACS2125</t>
  </si>
  <si>
    <t>two small streams of similar size, about 100' apart. Both have good flow.</t>
  </si>
  <si>
    <t>Indian Springs Campground, abandoned, spring nearby.</t>
  </si>
  <si>
    <t>Good reliable water source.</t>
  </si>
  <si>
    <t>WACS2382B</t>
  </si>
  <si>
    <t>1568.8</t>
  </si>
  <si>
    <t>WA1569B</t>
  </si>
  <si>
    <t>WACS2128</t>
  </si>
  <si>
    <t>Wahtum Lake</t>
  </si>
  <si>
    <t>Siren</t>
  </si>
  <si>
    <t>Large lake is full of clear water.</t>
  </si>
  <si>
    <t>WA2383</t>
  </si>
  <si>
    <t>P10</t>
  </si>
  <si>
    <t>Can hear water under rocks but no obvious way to get to it.</t>
  </si>
  <si>
    <t>1570.6</t>
  </si>
  <si>
    <t>WA2137</t>
  </si>
  <si>
    <t>WA1571</t>
  </si>
  <si>
    <t>Teakettle Spring, next to PCT.</t>
  </si>
  <si>
    <t xml:space="preserve">Hard to fully fill a bottle from the first pool, which is the only good source. Lot's of floatys as well. </t>
  </si>
  <si>
    <t>flowing but in tall grass with only shallow pools and water looks a bit sudsy. Might be hard to collect and other sources are better quality</t>
  </si>
  <si>
    <t>WA2383B</t>
  </si>
  <si>
    <t>Chipotle</t>
  </si>
  <si>
    <t>Reliable Cold Creek</t>
  </si>
  <si>
    <t>Great flow at &gt; 1 gal / min</t>
  </si>
  <si>
    <t>WA2140</t>
  </si>
  <si>
    <t>1573</t>
  </si>
  <si>
    <t>I14</t>
  </si>
  <si>
    <t>WA1573</t>
  </si>
  <si>
    <t>Flowing well, many liters per minute.</t>
  </si>
  <si>
    <t>WACS2385</t>
  </si>
  <si>
    <t>Stream, campsite.</t>
  </si>
  <si>
    <t xml:space="preserve">two channels cross trail, both have great flow but 1st (SOBO) easier to collect </t>
  </si>
  <si>
    <t>Very little flow and small, shallow pool. There is a stream under a Footbridge .3 miles north with a strong flow.</t>
  </si>
  <si>
    <t>WA2142</t>
  </si>
  <si>
    <t>Creek, wooden bridge.</t>
  </si>
  <si>
    <t>1575.6</t>
  </si>
  <si>
    <t>WA1576</t>
  </si>
  <si>
    <t>WA2386</t>
  </si>
  <si>
    <t>Reliable Olallie Creek</t>
  </si>
  <si>
    <t>small stream but flowing very well</t>
  </si>
  <si>
    <t>No change, still flowing moderately.  Deep enough to refill a bottle.</t>
  </si>
  <si>
    <t>WA2387</t>
  </si>
  <si>
    <t>Rockdale Creek</t>
  </si>
  <si>
    <t>Flowing at 20s a litre with several pools.</t>
  </si>
  <si>
    <t>1576.6</t>
  </si>
  <si>
    <t>WA2389</t>
  </si>
  <si>
    <t>WA1577</t>
  </si>
  <si>
    <t>**Scott River</t>
  </si>
  <si>
    <t>Good flow at 20s a litre.</t>
  </si>
  <si>
    <t>SnoqualmiePass</t>
  </si>
  <si>
    <t>1577.1</t>
  </si>
  <si>
    <t>Summit Inn, Pancake House restaurant, 3/10 mile SE of PCT.</t>
  </si>
  <si>
    <t>P11</t>
  </si>
  <si>
    <t>1582.8</t>
  </si>
  <si>
    <t>WA1583</t>
  </si>
  <si>
    <t>Spring, 100 yards E of the PCT on a jeep road.</t>
  </si>
  <si>
    <t>flowing at ~2 liter/min. Easy to collect thanks to pvc spout someone made</t>
  </si>
  <si>
    <t>1584.54</t>
  </si>
  <si>
    <t xml:space="preserve">can hear water flowing under a pile of rocks. Didn't see a way to access but only spent a minute looking. </t>
  </si>
  <si>
    <t>1585.06</t>
  </si>
  <si>
    <t>BurnbootCk</t>
  </si>
  <si>
    <t>Burnbook Creek</t>
  </si>
  <si>
    <t xml:space="preserve">small flow across trail, very shallow, hard to collect </t>
  </si>
  <si>
    <t>P12</t>
  </si>
  <si>
    <t>1585.3</t>
  </si>
  <si>
    <t>WA1585</t>
  </si>
  <si>
    <t>SnoqualmieRiver</t>
  </si>
  <si>
    <t>Middle Fork Snoqualmie River, bridge.</t>
  </si>
  <si>
    <t>ThunderCk</t>
  </si>
  <si>
    <t>Thunder Creek</t>
  </si>
  <si>
    <t xml:space="preserve">Shallow, but flowing </t>
  </si>
  <si>
    <t>I-Beam</t>
  </si>
  <si>
    <t>J14</t>
  </si>
  <si>
    <t>1586.4</t>
  </si>
  <si>
    <t>WA2391</t>
  </si>
  <si>
    <t>WA1586</t>
  </si>
  <si>
    <t>J1</t>
  </si>
  <si>
    <t>1586.8</t>
  </si>
  <si>
    <t>WA1587</t>
  </si>
  <si>
    <t>WA2393</t>
  </si>
  <si>
    <t xml:space="preserve">shallow, but flowing </t>
  </si>
  <si>
    <t>Good flow, 1 gal / min</t>
  </si>
  <si>
    <t>1588.3</t>
  </si>
  <si>
    <t>WACS1588</t>
  </si>
  <si>
    <t>Seasonal creek below Statue Lake</t>
  </si>
  <si>
    <t>WA2394</t>
  </si>
  <si>
    <t>P13</t>
  </si>
  <si>
    <t>1591.5</t>
  </si>
  <si>
    <t>WACS1591</t>
  </si>
  <si>
    <t>**Paynes Lake, 100 yards W of PCT.</t>
  </si>
  <si>
    <t>outlet flowing, lake full</t>
  </si>
  <si>
    <t>WACS2398</t>
  </si>
  <si>
    <t>1592.2</t>
  </si>
  <si>
    <t>*Ridge Lake, campsites nearby.</t>
  </si>
  <si>
    <t>WA1592</t>
  </si>
  <si>
    <t>Lake full of clear water</t>
  </si>
  <si>
    <t xml:space="preserve">both the “creek” and the “stream” are flowing well </t>
  </si>
  <si>
    <t>J2</t>
  </si>
  <si>
    <t>WA2401</t>
  </si>
  <si>
    <t>Three small ponds</t>
  </si>
  <si>
    <t>WA1592B</t>
  </si>
  <si>
    <t>Saw 2 ponds with water. Both looked OK but both are stagnant and somewhat shallow.</t>
  </si>
  <si>
    <t>WA2405</t>
  </si>
  <si>
    <t>Small spring fed pools</t>
  </si>
  <si>
    <t>1597.3</t>
  </si>
  <si>
    <t>the pools are OK, and a nice pond is just beyond them</t>
  </si>
  <si>
    <t>Etna</t>
  </si>
  <si>
    <t>WACS2409</t>
  </si>
  <si>
    <t>Q1</t>
  </si>
  <si>
    <t>*Delate Creek, wooden bridge, campsite nearby.</t>
  </si>
  <si>
    <t>1604.7</t>
  </si>
  <si>
    <t>WA1605</t>
  </si>
  <si>
    <t>Cub Bear Spring, small spring 2/10 mile E of PCT.</t>
  </si>
  <si>
    <t xml:space="preserve">a little muddy, a little hard to collect, and I didn't think the water smelled that great but it suffices. Flow at ~1 liter/min  </t>
  </si>
  <si>
    <t>WA2410</t>
  </si>
  <si>
    <t>WACS2411</t>
  </si>
  <si>
    <t>*Lemah Creek, bridge washed out in 2014, campsite nearby.</t>
  </si>
  <si>
    <t>Q2</t>
  </si>
  <si>
    <t>1607.8</t>
  </si>
  <si>
    <t>WA1608</t>
  </si>
  <si>
    <t>WA2412</t>
  </si>
  <si>
    <t>Shelly Lake Outlet</t>
  </si>
  <si>
    <t xml:space="preserve">shallow but flowing </t>
  </si>
  <si>
    <t>1611</t>
  </si>
  <si>
    <t>WA1611</t>
  </si>
  <si>
    <t>WA2412B</t>
  </si>
  <si>
    <t>flowing, small pool</t>
  </si>
  <si>
    <t>1611.3</t>
  </si>
  <si>
    <t>WA2413</t>
  </si>
  <si>
    <t>WACS1611</t>
  </si>
  <si>
    <t xml:space="preserve">Full of water. A bit green and cloudy. </t>
  </si>
  <si>
    <t>J3</t>
  </si>
  <si>
    <t>1611.5</t>
  </si>
  <si>
    <t>WA1612</t>
  </si>
  <si>
    <t>WA2418</t>
  </si>
  <si>
    <t>Marten Lake</t>
  </si>
  <si>
    <t>full of good water</t>
  </si>
  <si>
    <t>Q3</t>
  </si>
  <si>
    <t>1612.7</t>
  </si>
  <si>
    <t>WA1613</t>
  </si>
  <si>
    <t>WA2419</t>
  </si>
  <si>
    <t>Lake is full. There is also a little stream that the trail crosses with a small flow flowing into the lake.</t>
  </si>
  <si>
    <t>1617.9</t>
  </si>
  <si>
    <t>WA1618</t>
  </si>
  <si>
    <t>On Point</t>
  </si>
  <si>
    <t>Cold Spring, 3/10 mile S of PCT, 270 ft elevation drop.</t>
  </si>
  <si>
    <t xml:space="preserve">small flow, shallow pools. Clear, cold spring water. Bring a cup. </t>
  </si>
  <si>
    <t>Q4</t>
  </si>
  <si>
    <t>WA2424</t>
  </si>
  <si>
    <t>1621.2</t>
  </si>
  <si>
    <t>WACS1621</t>
  </si>
  <si>
    <t>Moderate flow of 2L / min</t>
  </si>
  <si>
    <t>Creek near Marble Valley Cabin [locked]</t>
  </si>
  <si>
    <t xml:space="preserve">minimal flow, but clean and cold </t>
  </si>
  <si>
    <t>WA2425</t>
  </si>
  <si>
    <t>1622.5</t>
  </si>
  <si>
    <t>WA1622</t>
  </si>
  <si>
    <t>northern branch of this creek flowing, southern branch dry</t>
  </si>
  <si>
    <t>WACS2425</t>
  </si>
  <si>
    <t>**Waptus River, wooden bridge</t>
  </si>
  <si>
    <t>Q5</t>
  </si>
  <si>
    <t>big River, lots of water</t>
  </si>
  <si>
    <t>1626.5</t>
  </si>
  <si>
    <t>WACS1626</t>
  </si>
  <si>
    <t>**Paradise Lake</t>
  </si>
  <si>
    <t xml:space="preserve">outlet has good flow, but the water is colder at 1627.0 </t>
  </si>
  <si>
    <t>WA2426</t>
  </si>
  <si>
    <t>Flowing 5L/min just above the trail. Cold, clear, and easy to collect.</t>
  </si>
  <si>
    <t>WA2426B</t>
  </si>
  <si>
    <t>Spade Creek, wooden bridge.</t>
  </si>
  <si>
    <t xml:space="preserve">big creek, lots of water </t>
  </si>
  <si>
    <t>WA2427</t>
  </si>
  <si>
    <t>Flowing 4L/min. Cold and clear.</t>
  </si>
  <si>
    <t>1627</t>
  </si>
  <si>
    <t>WA1627</t>
  </si>
  <si>
    <t xml:space="preserve">good flow, clean and cold  </t>
  </si>
  <si>
    <t>WACS2428</t>
  </si>
  <si>
    <t>Creek, campsites</t>
  </si>
  <si>
    <t>Q6</t>
  </si>
  <si>
    <t>J4</t>
  </si>
  <si>
    <t>1632</t>
  </si>
  <si>
    <t>WACS1632</t>
  </si>
  <si>
    <t>WA2432</t>
  </si>
  <si>
    <t>Buckhorn Spring, small signed spring 150 feet W of the PCT in a meadow NW of the large three-forked tree</t>
  </si>
  <si>
    <t>Trailside water from Spinola Creek.</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</si>
  <si>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</si>
  <si>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WA2432B</t>
  </si>
  <si>
    <t>Ford a large creek.</t>
  </si>
  <si>
    <t>1638.2</t>
  </si>
  <si>
    <t>WA1638</t>
  </si>
  <si>
    <t>WACS2432</t>
  </si>
  <si>
    <t>*Deep Lake outlet</t>
  </si>
  <si>
    <t>1639</t>
  </si>
  <si>
    <t>WA1639</t>
  </si>
  <si>
    <t>J5</t>
  </si>
  <si>
    <t>Cold Spring Creek, a large creek.</t>
  </si>
  <si>
    <t>WA2439</t>
  </si>
  <si>
    <t>strong flow, thriving poison oak</t>
  </si>
  <si>
    <t>Large creek with a potentially difficult ford.</t>
  </si>
  <si>
    <t xml:space="preserve">huge flow. Crossing not bad, and it had been raining on and off. </t>
  </si>
  <si>
    <t>1639.1</t>
  </si>
  <si>
    <t>WACS1639</t>
  </si>
  <si>
    <t>WA2439B</t>
  </si>
  <si>
    <t>trickle</t>
  </si>
  <si>
    <t>WA2440</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</si>
  <si>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</si>
  <si>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WA2441</t>
  </si>
  <si>
    <t xml:space="preserve">Flowing under the rocks at the trail crossing but trickling above and below the trail at 2L/min </t>
  </si>
  <si>
    <t>J6</t>
  </si>
  <si>
    <t>WA2442</t>
  </si>
  <si>
    <t>Deception Creek</t>
  </si>
  <si>
    <t xml:space="preserve">good flow, plenty of water. </t>
  </si>
  <si>
    <t>WA2442B</t>
  </si>
  <si>
    <t>Q7</t>
  </si>
  <si>
    <t>1640</t>
  </si>
  <si>
    <t>WA1640</t>
  </si>
  <si>
    <t>**Grider Creek, 1st crossing, wooden footbridge (bridge was completely burnt in Nov 2014).</t>
  </si>
  <si>
    <t>WA2443</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</si>
  <si>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</si>
  <si>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</si>
  <si>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WA2444</t>
  </si>
  <si>
    <t>WA1641</t>
  </si>
  <si>
    <t>Deception Lake outlet, wood bridge.</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</si>
  <si>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</si>
  <si>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</si>
  <si>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WACS2444</t>
  </si>
  <si>
    <t>**Deception Lake</t>
  </si>
  <si>
    <t>Per BeeKeeper on 6/2/15 : There are 3 places that are very badly eroded in steep slide areas and not horse safe : mile points 1642.68, 1643.39 and 1643.76.</t>
  </si>
  <si>
    <t xml:space="preserve">full. Water a bit green but clear. </t>
  </si>
  <si>
    <t>WACS2447</t>
  </si>
  <si>
    <t>1642.9</t>
  </si>
  <si>
    <t>WA1643</t>
  </si>
  <si>
    <t>**Grider Creek, 3rd crossing, wooden footbridge.</t>
  </si>
  <si>
    <t>a big creek with lots of water</t>
  </si>
  <si>
    <t>1643.3</t>
  </si>
  <si>
    <t>WA1643B</t>
  </si>
  <si>
    <t>Bark Shanty Creek</t>
  </si>
  <si>
    <t>big flow</t>
  </si>
  <si>
    <t>Q8</t>
  </si>
  <si>
    <t>1645.3</t>
  </si>
  <si>
    <t>WA1645</t>
  </si>
  <si>
    <t>WA2447</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</si>
  <si>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</si>
  <si>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</si>
  <si>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</si>
  <si>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</si>
  <si>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t>WA2448</t>
  </si>
  <si>
    <t>Flowing 6L/min</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</si>
  <si>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</si>
  <si>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1652.5</t>
  </si>
  <si>
    <t>WA1653</t>
  </si>
  <si>
    <t>Highway crosses the Klamath River on a large highway bridge.</t>
  </si>
  <si>
    <t xml:space="preserve">big river with lots of water. </t>
  </si>
  <si>
    <t>R8</t>
  </si>
  <si>
    <t>1653.4</t>
  </si>
  <si>
    <t>SeiadValley</t>
  </si>
  <si>
    <t>Very small community of Seiad Valley, small store, Post Office, cafe, RV park.</t>
  </si>
  <si>
    <t>many water sources... RV camping in Saied valley is 10$ per day and 15$ per night.</t>
  </si>
  <si>
    <t>Yemima &amp; Shai</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</si>
  <si>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</si>
  <si>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J7</t>
  </si>
  <si>
    <t>R1</t>
  </si>
  <si>
    <t>WACS2451</t>
  </si>
  <si>
    <t>1655.1</t>
  </si>
  <si>
    <t>Flowing slow and shallow. There are some deeper pools to collect from.</t>
  </si>
  <si>
    <t>WA2451</t>
  </si>
  <si>
    <t>Flowing 1L/45sec. Best place to collect is 15' upstream.</t>
  </si>
  <si>
    <t>WA2453</t>
  </si>
  <si>
    <t>Hope Lake</t>
  </si>
  <si>
    <t>WACS2454</t>
  </si>
  <si>
    <t>**Mig Lake, large campsite, toilet.</t>
  </si>
  <si>
    <t>J8</t>
  </si>
  <si>
    <t>WACS2457</t>
  </si>
  <si>
    <t>WA1655</t>
  </si>
  <si>
    <t>Lake Susan Jane, several campsites, toilet.</t>
  </si>
  <si>
    <t>Fern Spring</t>
  </si>
  <si>
    <t>WA2458</t>
  </si>
  <si>
    <t xml:space="preserve">Slow drip out of pipe into a concrete box, which has plenty of clear water to collect from. </t>
  </si>
  <si>
    <t>Two streams here. First one (for NOBOs) is only trickling. Second stream is flowing well at 3L / min</t>
  </si>
  <si>
    <t>Hwy2J</t>
  </si>
  <si>
    <t>Highway 2</t>
  </si>
  <si>
    <t>Stevens Pass ski area, dining, large trailhead parking, overhead pedestrian bridge, access to the Dinsmores and Skykomish.</t>
  </si>
  <si>
    <t>1659.4</t>
  </si>
  <si>
    <t>WA1659</t>
  </si>
  <si>
    <t>*Lookout Spring, flowing from iron pipe.</t>
  </si>
  <si>
    <t xml:space="preserve">Flowing at 6min/liter </t>
  </si>
  <si>
    <t>R2</t>
  </si>
  <si>
    <t>1663.5</t>
  </si>
  <si>
    <t>WA1664</t>
  </si>
  <si>
    <t>Kangaroo Spring</t>
  </si>
  <si>
    <t xml:space="preserve">stagnant pool. Water fairly clear but a lot of dead bugs floating on top. </t>
  </si>
  <si>
    <t>K1</t>
  </si>
  <si>
    <t>WA2463</t>
  </si>
  <si>
    <t>1665.2</t>
  </si>
  <si>
    <t>Lots of water, &lt;10s a litre.</t>
  </si>
  <si>
    <t>WA1665</t>
  </si>
  <si>
    <t>flowing between 1-2 l/min as a clear trickle from a culvert below the trail. No discernible flow elsewhere</t>
  </si>
  <si>
    <t>WA2464</t>
  </si>
  <si>
    <t>A little shallow but a decent flow at first crossing. Better collection point 20 feet down the trail, &lt;10s a litre.</t>
  </si>
  <si>
    <t>1668.2</t>
  </si>
  <si>
    <t>WA1668</t>
  </si>
  <si>
    <t>*Piped Cook and Green Pass spring</t>
  </si>
  <si>
    <t>WA2465</t>
  </si>
  <si>
    <t>flowing at 1min / liter 
-----
For NOBO, as you enter the clearing at the road, wrap around to the left to find the trail to the spring.</t>
  </si>
  <si>
    <t>Nason Creek</t>
  </si>
  <si>
    <t>Flowing OK, lots of places to fill a bottle.</t>
  </si>
  <si>
    <t>R3</t>
  </si>
  <si>
    <t>1673.7</t>
  </si>
  <si>
    <t>WA1674</t>
  </si>
  <si>
    <t>Bear Dog Spring</t>
  </si>
  <si>
    <t xml:space="preserve">Minimal flow. Small clear pools to collect from. </t>
  </si>
  <si>
    <t>WACS2467</t>
  </si>
  <si>
    <t>R4</t>
  </si>
  <si>
    <t>1675.4</t>
  </si>
  <si>
    <t>Flowing pretty slowly but very scoopable.</t>
  </si>
  <si>
    <t>WA1675</t>
  </si>
  <si>
    <t>Spring, 1/10  mile  SW of PCT</t>
  </si>
  <si>
    <t>Really small pond with small stream  (look like stagnant). With green. Go to this water only if you are desperate</t>
  </si>
  <si>
    <t>K2</t>
  </si>
  <si>
    <t>WA2470</t>
  </si>
  <si>
    <t>A few slowly flowing streams around here but much better water at 2471.0</t>
  </si>
  <si>
    <t>WA2471</t>
  </si>
  <si>
    <t>Lots of water. Excellent flow.</t>
  </si>
  <si>
    <t>WACS2471</t>
  </si>
  <si>
    <t>**Lake Janus, campsite, toilet nearby.</t>
  </si>
  <si>
    <t>Big lake full of clear water.</t>
  </si>
  <si>
    <t>K3</t>
  </si>
  <si>
    <t>WA2480</t>
  </si>
  <si>
    <t>**Pear Lake</t>
  </si>
  <si>
    <t>Full of clear water.</t>
  </si>
  <si>
    <t>WACS2484</t>
  </si>
  <si>
    <t>Seasonal creek, large campsite.</t>
  </si>
  <si>
    <t>Several flowing streams, one has pipe where it's easy to fill a bottle from</t>
  </si>
  <si>
    <t>1677.7</t>
  </si>
  <si>
    <t>WA1678</t>
  </si>
  <si>
    <t>SeaBass &amp; Dandelion</t>
  </si>
  <si>
    <t>Reeves Ranch Springs, 9/10 mile S of PCT.</t>
  </si>
  <si>
    <t>K4</t>
  </si>
  <si>
    <t>WACS2487</t>
  </si>
  <si>
    <t>Pass Creek, campsites, toilet, trail junction nearby</t>
  </si>
  <si>
    <t>Big creek with a great flow. &lt;10s a litre.</t>
  </si>
  <si>
    <t>WA2490</t>
  </si>
  <si>
    <t>Only a trickle here but a clear pool of water deep enough for a bottle.</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</si>
  <si>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</si>
  <si>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</si>
  <si>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</si>
  <si>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</si>
  <si>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</si>
  <si>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</si>
  <si>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</si>
  <si>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</si>
  <si>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R5</t>
  </si>
  <si>
    <t>1680.7</t>
  </si>
  <si>
    <t>No flow. Almost dry but for a few puddles. Two streams a tenth of a mile prior to this (nobo) had water.</t>
  </si>
  <si>
    <t>WA1681</t>
  </si>
  <si>
    <t>*Alex Hole Spring nearby.</t>
  </si>
  <si>
    <t>small flow, cold clear water, very shallow pools.
-----
7/15/16 (SoHikes) : A short steep climb down. Water flowing at 20s a liter. Ice cold.</t>
  </si>
  <si>
    <t>WA2496</t>
  </si>
  <si>
    <t>Great flow, easy to collect water. 15s a litre.</t>
  </si>
  <si>
    <t>Look for trail to the left of the PCT right after you pass the unpaved road on the right. About 0.1 mile and 100 ft down (after a sharp turn to the left) you will run into multiple small streams from the spring which is ice cold.</t>
  </si>
  <si>
    <t>WA2498</t>
  </si>
  <si>
    <t>Reflection Pond</t>
  </si>
  <si>
    <t>Small pond with unappetising water.</t>
  </si>
  <si>
    <t>WA2500</t>
  </si>
  <si>
    <t>Shallow flow but plenty of collection spots.</t>
  </si>
  <si>
    <t>K6</t>
  </si>
  <si>
    <t>WACS2503</t>
  </si>
  <si>
    <t>Trailside creek</t>
  </si>
  <si>
    <t>Excellent flow and easy to collect.</t>
  </si>
  <si>
    <t>WACS2504</t>
  </si>
  <si>
    <t>WACS2504B</t>
  </si>
  <si>
    <t>Lots of water.</t>
  </si>
  <si>
    <t>WA2505</t>
  </si>
  <si>
    <t>Ford a large stream</t>
  </si>
  <si>
    <t>Strong flow but straightforward crossing.</t>
  </si>
  <si>
    <t>WA2505B</t>
  </si>
  <si>
    <t>White Chuck River, bridge, water is sometimes silty.</t>
  </si>
  <si>
    <t>Huge amount of water. Kanye ain't got nothing on this flow. Gallons a minute. A little silty.</t>
  </si>
  <si>
    <t>WA2506</t>
  </si>
  <si>
    <t>Baekos Creek, wooden bridge.</t>
  </si>
  <si>
    <t>Gallons a minute.</t>
  </si>
  <si>
    <t>1682.8</t>
  </si>
  <si>
    <t>WA1683</t>
  </si>
  <si>
    <t>Mud Springs, 2/10  mile north of PCT mile 1692.4.</t>
  </si>
  <si>
    <t>WA2507</t>
  </si>
  <si>
    <t>Decent flow of clear water.</t>
  </si>
  <si>
    <t>1684.7</t>
  </si>
  <si>
    <t>WA1685</t>
  </si>
  <si>
    <t>Spring (look for short trail on right)</t>
  </si>
  <si>
    <t xml:space="preserve">flowing well. High cow activity from here to the Oregon border. </t>
  </si>
  <si>
    <t>1685.1</t>
  </si>
  <si>
    <t>WA1685B</t>
  </si>
  <si>
    <t>1685.2</t>
  </si>
  <si>
    <t>WA1685C</t>
  </si>
  <si>
    <t>K7</t>
  </si>
  <si>
    <t>Another small spring</t>
  </si>
  <si>
    <t>WA2508</t>
  </si>
  <si>
    <t>Stream, small wooden bridge.</t>
  </si>
  <si>
    <t>I second the Optimist's account on the strange smell and brownish colour. Water under bridge looks fine but awkward to access.</t>
  </si>
  <si>
    <r>
      <rPr>
        <b/>
        <u/>
      </rPr>
      <t>GAP FIRE UPDATE</t>
    </r>
    <r>
      <t xml:space="preserve"> - See note below Seaid Valley (Mile 1653.4). </t>
    </r>
    <r>
      <rPr>
        <b/>
      </rPr>
      <t>PCT is open.</t>
    </r>
  </si>
  <si>
    <t>R6</t>
  </si>
  <si>
    <t>1688</t>
  </si>
  <si>
    <t>WA1688</t>
  </si>
  <si>
    <t>Donomore Creek, small wooden bridge.</t>
  </si>
  <si>
    <t>Water is clear immediately next to bridge. Just downstream it becomes very silty. 
-----
Watch for poison oak</t>
  </si>
  <si>
    <t>1688.7</t>
  </si>
  <si>
    <t>WA2508B</t>
  </si>
  <si>
    <t>Large stream, pair of wooden bridges.</t>
  </si>
  <si>
    <t>Lots of water flowing strong. Light greyish hue.</t>
  </si>
  <si>
    <t>1690.46</t>
  </si>
  <si>
    <t>WA2509</t>
  </si>
  <si>
    <t xml:space="preserve">shallow flow across the trail. </t>
  </si>
  <si>
    <t>Ford a large stream.</t>
  </si>
  <si>
    <t>Lots of clear water flowing strong.</t>
  </si>
  <si>
    <t>1690.6</t>
  </si>
  <si>
    <t>WA1691</t>
  </si>
  <si>
    <t>WA2509B</t>
  </si>
  <si>
    <t>Small shallow and steady stream with small pool.</t>
  </si>
  <si>
    <t>Flowing strong and clear &lt;10s a litre. Excellent source. Lots of deadfall in this area.</t>
  </si>
  <si>
    <t>1693.6</t>
  </si>
  <si>
    <t>WACS1694</t>
  </si>
  <si>
    <t>WA2510</t>
  </si>
  <si>
    <t>*Sheep Camp Spring</t>
  </si>
  <si>
    <t>*Kennedy Creek, broken log bridge, silty water.</t>
  </si>
  <si>
    <t xml:space="preserve">Incredible flow 5 seconds/liter  </t>
  </si>
  <si>
    <t>Huge flow but very silty</t>
  </si>
  <si>
    <t>WA2512</t>
  </si>
  <si>
    <t>Good flow with clear water. Awkward crossing with water all over the trail.</t>
  </si>
  <si>
    <t>R7</t>
  </si>
  <si>
    <t>1694.7</t>
  </si>
  <si>
    <t>WA1695</t>
  </si>
  <si>
    <t>flowing well, pretty shallow</t>
  </si>
  <si>
    <t>WA2513</t>
  </si>
  <si>
    <t>Pumice Creek</t>
  </si>
  <si>
    <t>Gallons and gallons of clear water.</t>
  </si>
  <si>
    <t>1701.4</t>
  </si>
  <si>
    <t>WA1701</t>
  </si>
  <si>
    <t>WA2514</t>
  </si>
  <si>
    <t>1705.23</t>
  </si>
  <si>
    <t>WA2515</t>
  </si>
  <si>
    <t>Fire Creek</t>
  </si>
  <si>
    <t>Flowing well and clear</t>
  </si>
  <si>
    <t>K8</t>
  </si>
  <si>
    <t>1706.2</t>
  </si>
  <si>
    <t>WA1706</t>
  </si>
  <si>
    <t>WACS2518</t>
  </si>
  <si>
    <t>**Mica Lake</t>
  </si>
  <si>
    <t>Stunning lake full of water.</t>
  </si>
  <si>
    <t>good flow of cold water across the trail. Shallow. Lots of fresh cow pies in area and cow tracks visible on the trail. Cow bells audible from trail. Filter/treat this water.</t>
  </si>
  <si>
    <t>1706.5</t>
  </si>
  <si>
    <t>WACS2519</t>
  </si>
  <si>
    <t>WA1707</t>
  </si>
  <si>
    <t>Decent flow and lots of spots to collect from.</t>
  </si>
  <si>
    <t xml:space="preserve">Good flow. Able to collect just above trail at 30s/liter </t>
  </si>
  <si>
    <t>WA2520</t>
  </si>
  <si>
    <t>1706.60</t>
  </si>
  <si>
    <t>small flow just next to trail. Lots of fresh cow pies in area and cow tracks visible on the trail. Cow bells audible from trail. Filter/treat this water.</t>
  </si>
  <si>
    <t>WA2522</t>
  </si>
  <si>
    <t>1707.89</t>
  </si>
  <si>
    <t>Milk Creek, wooden bridge.</t>
  </si>
  <si>
    <t>Huge flow. Milky as advertised.</t>
  </si>
  <si>
    <t>Shallow seasonal creek</t>
  </si>
  <si>
    <t>WA2528</t>
  </si>
  <si>
    <t>1708.39</t>
  </si>
  <si>
    <t xml:space="preserve">flowing, shallow. Best spot to collect water is just below the trail. </t>
  </si>
  <si>
    <t>WA2528B</t>
  </si>
  <si>
    <t xml:space="preserve">Shallow flow but places to collect. </t>
  </si>
  <si>
    <t>WA2528C</t>
  </si>
  <si>
    <t>East Fork Milk Creek</t>
  </si>
  <si>
    <t>WA2532</t>
  </si>
  <si>
    <t>Strong flow and easy collection.</t>
  </si>
  <si>
    <t>K9</t>
  </si>
  <si>
    <t>WACS2533</t>
  </si>
  <si>
    <t>Vista Creek</t>
  </si>
  <si>
    <t>Huge silty creek but a clear stream flows across the trail just north of the tentsite here</t>
  </si>
  <si>
    <t>WA2537</t>
  </si>
  <si>
    <t>Flowing nicely. Clear water.</t>
  </si>
  <si>
    <t>1710.8</t>
  </si>
  <si>
    <t>Picnic Table w/ faucet</t>
  </si>
  <si>
    <t>faucet is on</t>
  </si>
  <si>
    <t>WA2538</t>
  </si>
  <si>
    <t>Huge flow. Lots of clear water.</t>
  </si>
  <si>
    <t>The picnic table and faucet are on private land, camping not allowed in this area.</t>
  </si>
  <si>
    <t>WA2538B</t>
  </si>
  <si>
    <t>**Suiattle River, large bridge.</t>
  </si>
  <si>
    <t>Huge river full of cloudy water.</t>
  </si>
  <si>
    <t>WA2540</t>
  </si>
  <si>
    <t>Clear stream</t>
  </si>
  <si>
    <t>Excellent source. Clear, cold and flowing well.</t>
  </si>
  <si>
    <t>WA2540B</t>
  </si>
  <si>
    <t>Slow flow but scoopable pool of clear water.</t>
  </si>
  <si>
    <t>WA2541</t>
  </si>
  <si>
    <t>Slow flow of clear water. Looks awkward to collect.</t>
  </si>
  <si>
    <t>WA2541B</t>
  </si>
  <si>
    <t>Shallow, moderate flow of clear water.</t>
  </si>
  <si>
    <t>WA2542</t>
  </si>
  <si>
    <t>Miners Creek, log bridge with handrail.</t>
  </si>
  <si>
    <t>Gallons of clear water.</t>
  </si>
  <si>
    <t>K10</t>
  </si>
  <si>
    <t>WA2545</t>
  </si>
  <si>
    <t>R9</t>
  </si>
  <si>
    <t>~1714.52</t>
  </si>
  <si>
    <t>Three small seasonal creeks</t>
  </si>
  <si>
    <t>Great source. Cold, clear water flowing well.</t>
  </si>
  <si>
    <t xml:space="preserve">all flowing well. The first (for NoBo) is easiest to collect from. </t>
  </si>
  <si>
    <t>1716.2</t>
  </si>
  <si>
    <t>WA2546</t>
  </si>
  <si>
    <t>Strong flow of clear water. Easy collection.</t>
  </si>
  <si>
    <t>*Old mileage is from 2014 Halfmile Maps. This mileage will be similar to the Wilderness Press Data Book or Guthook mileage.</t>
  </si>
  <si>
    <t>WA2547</t>
  </si>
  <si>
    <t>Miners Creek, small wooden bridge.</t>
  </si>
  <si>
    <t>WA2548</t>
  </si>
  <si>
    <t>Strong flow. Plenty of clear water.</t>
  </si>
  <si>
    <t>WACS2550</t>
  </si>
  <si>
    <t>Small stream in a meadow</t>
  </si>
  <si>
    <t>Water is stagnant but clear and cold.
-----
9/10/16 (Oolong) :  flowing better at trail just trail-south of meadow than in the meadow itself</t>
  </si>
  <si>
    <t>WA2551</t>
  </si>
  <si>
    <t>Flowing slowly but collectable.</t>
  </si>
  <si>
    <t>K11</t>
  </si>
  <si>
    <t>WACS2553</t>
  </si>
  <si>
    <t>Trickling and looks awkward to collect.</t>
  </si>
  <si>
    <t>WA2553</t>
  </si>
  <si>
    <t>A pair of streams</t>
  </si>
  <si>
    <t>Shallow but flowing well.</t>
  </si>
  <si>
    <t>WA2554</t>
  </si>
  <si>
    <t>Strong flow of clear water; easy to collect.</t>
  </si>
  <si>
    <t>WA2555</t>
  </si>
  <si>
    <t>Strong flow and easy to collect.</t>
  </si>
  <si>
    <t>WA2557</t>
  </si>
  <si>
    <t>*Ford the South Fork Agnes Creek.</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</si>
  <si>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</si>
  <si>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</si>
  <si>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</si>
  <si>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</si>
  <si>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</si>
  <si>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</si>
  <si>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</si>
  <si>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</si>
  <si>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</si>
  <si>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Huge flow. Lots of water.</t>
  </si>
  <si>
    <t>WACS2564</t>
  </si>
  <si>
    <t>Large creek, log crossing.</t>
  </si>
  <si>
    <t>K13</t>
  </si>
  <si>
    <t>WA2566</t>
  </si>
  <si>
    <t>WA2567</t>
  </si>
  <si>
    <t>WA2569</t>
  </si>
  <si>
    <t>Large river, wood and steel bridge.</t>
  </si>
  <si>
    <t>Water inaccesible from this bridge, it's too high up.</t>
  </si>
  <si>
    <t>WA2569B</t>
  </si>
  <si>
    <t>Unpaved road continues on bridge over the Stehekin River.</t>
  </si>
  <si>
    <t>Stehekin</t>
  </si>
  <si>
    <t>WA2571</t>
  </si>
  <si>
    <t>Coon Lake</t>
  </si>
  <si>
    <t>Plenty of water but not totally clear</t>
  </si>
  <si>
    <t>WA2572</t>
  </si>
  <si>
    <t>McGregor Creek</t>
  </si>
  <si>
    <t>Nice, clear flow</t>
  </si>
  <si>
    <t>K14</t>
  </si>
  <si>
    <t>WA2572B</t>
  </si>
  <si>
    <t>Buzzard Creek</t>
  </si>
  <si>
    <t>WA2574</t>
  </si>
  <si>
    <t>WACS2574</t>
  </si>
  <si>
    <t>Bridge Creek Camp, picnic tables, bear lockers, fire grates, creek nearby.</t>
  </si>
  <si>
    <t>WA2576</t>
  </si>
  <si>
    <t>Berry Creek</t>
  </si>
  <si>
    <t>WA2577</t>
  </si>
  <si>
    <t>Bridge Creek, large wooden bridge.</t>
  </si>
  <si>
    <t>Huge flow. Better access @ campsite just N of bridge</t>
  </si>
  <si>
    <t>WACS2577</t>
  </si>
  <si>
    <t>North Fork Camp, creek nearby, toilet.</t>
  </si>
  <si>
    <t>K15</t>
  </si>
  <si>
    <t>WA2579</t>
  </si>
  <si>
    <t>Maple Creek, footbridge.</t>
  </si>
  <si>
    <t>WACS2581</t>
  </si>
  <si>
    <t>Spur trail to Six Mile Camp</t>
  </si>
  <si>
    <t>K16</t>
  </si>
  <si>
    <t>WACS2583</t>
  </si>
  <si>
    <t>Spur trail to Hide-A-Way trail camp</t>
  </si>
  <si>
    <t>WA2585</t>
  </si>
  <si>
    <t>WA2586</t>
  </si>
  <si>
    <t>Bridge Creek</t>
  </si>
  <si>
    <t>WA2587</t>
  </si>
  <si>
    <t>WA2588</t>
  </si>
  <si>
    <t>Rainy Lake Outlet</t>
  </si>
  <si>
    <t>L1</t>
  </si>
  <si>
    <t>WA2590</t>
  </si>
  <si>
    <t>WA2591</t>
  </si>
  <si>
    <t>Porcupine Creek</t>
  </si>
  <si>
    <t>Running well</t>
  </si>
  <si>
    <t>WA2591B</t>
  </si>
  <si>
    <t>L2</t>
  </si>
  <si>
    <t>WA2598</t>
  </si>
  <si>
    <t>WACS2598</t>
  </si>
  <si>
    <t>Moderate flow 2L / min</t>
  </si>
  <si>
    <t>WA2600</t>
  </si>
  <si>
    <t>WA2601</t>
  </si>
  <si>
    <t>WA2603</t>
  </si>
  <si>
    <t>Golden Creek</t>
  </si>
  <si>
    <t>good flow, easy to collect</t>
  </si>
  <si>
    <t>WACS2604</t>
  </si>
  <si>
    <t>Methow River, wooden bridge, established campsite nearby.</t>
  </si>
  <si>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</si>
  <si>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</si>
  <si>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</si>
  <si>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</si>
  <si>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</si>
  <si>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</si>
  <si>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</si>
  <si>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t>WA2620</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</si>
  <si>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</si>
  <si>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</si>
  <si>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</si>
  <si>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</si>
  <si>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</si>
  <si>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</si>
  <si>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</si>
  <si>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</si>
  <si>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</si>
  <si>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t>L7</t>
  </si>
  <si>
    <t>TR2644</t>
  </si>
  <si>
    <t>**Unmarked spur trail to Hopkins Lake. Lake is 1/10 mile S of PCT with camping, water.</t>
  </si>
  <si>
    <t>L8</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</si>
  <si>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</si>
  <si>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</si>
  <si>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</si>
  <si>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</si>
  <si>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</si>
  <si>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</si>
  <si>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</si>
  <si>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</si>
  <si>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</si>
  <si>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</si>
  <si>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</si>
  <si>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*Castle Creek, wooden bridge, trail camp nearby with outhouse, fire grates, bear locker, corral.</t>
  </si>
  <si>
    <t>WA2651</t>
  </si>
  <si>
    <t>WA2653</t>
  </si>
  <si>
    <t>WA2655</t>
  </si>
  <si>
    <t>WA2657</t>
  </si>
  <si>
    <t>Stream with wooden bridge.</t>
  </si>
  <si>
    <t>WA2658</t>
  </si>
  <si>
    <t>Hwy3B</t>
  </si>
  <si>
    <t>Highway 3</t>
  </si>
  <si>
    <t>Near the Manning Park Lodge. The lodge offers lodging, restaurant, and a small store.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</si>
</sst>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5">
    <font>
      <sz val="10.0"/>
      <color rgb="FF000000"/>
      <name val="Arial"/>
    </font>
    <font>
      <sz val="17.0"/>
      <color rgb="FF008000"/>
      <name val="Georgia"/>
    </font>
    <font>
      <sz val="18.0"/>
      <color rgb="FF008000"/>
      <name val="Georgia"/>
    </font>
    <font>
      <b/>
      <sz val="11.0"/>
    </font>
    <font>
      <sz val="12.0"/>
      <color rgb="FF008000"/>
    </font>
    <font/>
    <font>
      <u/>
      <sz val="11.0"/>
      <color rgb="FF0000FF"/>
    </font>
    <font>
      <b/>
      <sz val="12.0"/>
    </font>
    <font>
      <u/>
      <sz val="11.0"/>
      <color rgb="FF0000FF"/>
    </font>
    <font>
      <sz val="12.0"/>
    </font>
    <font>
      <sz val="11.0"/>
      <color rgb="FF0000FF"/>
    </font>
    <font>
      <b/>
      <sz val="11.0"/>
      <color rgb="FF000000"/>
    </font>
    <font>
      <sz val="11.0"/>
      <color rgb="FF000000"/>
    </font>
    <font>
      <i/>
      <sz val="11.0"/>
      <color rgb="FF0000FF"/>
    </font>
    <font>
      <b/>
      <sz val="12.0"/>
      <color rgb="FF000000"/>
    </font>
    <font>
      <sz val="11.0"/>
      <color rgb="FFFF0000"/>
    </font>
    <font>
      <sz val="10.0"/>
      <color rgb="FF000000"/>
    </font>
    <font>
      <sz val="11.0"/>
      <color rgb="FF1F1F1F"/>
    </font>
    <font>
      <sz val="11.0"/>
    </font>
    <font>
      <sz val="9.0"/>
      <color rgb="FF000000"/>
    </font>
    <font>
      <sz val="9.0"/>
    </font>
    <font>
      <strike/>
      <sz val="11.0"/>
      <color rgb="FF000000"/>
    </font>
    <font>
      <strike/>
      <sz val="10.0"/>
    </font>
    <font>
      <i/>
      <sz val="10.0"/>
      <color rgb="FF0000FF"/>
    </font>
    <font>
      <sz val="11.0"/>
      <color rgb="FF000000"/>
      <name val="Arial"/>
    </font>
    <font>
      <b/>
      <sz val="10.0"/>
    </font>
    <font>
      <b/>
      <sz val="11.0"/>
      <color rgb="FFFF0000"/>
    </font>
    <font>
      <b/>
      <i/>
      <sz val="11.0"/>
      <color rgb="FF000000"/>
    </font>
    <font>
      <sz val="11.0"/>
      <color rgb="FF1F1F1F"/>
      <name val="Arial"/>
    </font>
    <font>
      <sz val="11.0"/>
      <color rgb="FF1F1F1F"/>
      <name val="Calibri"/>
    </font>
    <font>
      <i/>
      <sz val="11.0"/>
      <color rgb="FF000000"/>
    </font>
    <font>
      <sz val="10.0"/>
    </font>
    <font>
      <b/>
      <sz val="11.0"/>
      <color rgb="FF0000FF"/>
    </font>
    <font>
      <u/>
      <sz val="11.0"/>
      <color rgb="FF0000FF"/>
    </font>
    <font>
      <u/>
      <sz val="11.0"/>
      <color rgb="FF0000FF"/>
    </font>
  </fonts>
  <fills count="8">
    <fill>
      <patternFill patternType="none"/>
    </fill>
    <fill>
      <patternFill patternType="lightGray"/>
    </fill>
    <fill>
      <patternFill patternType="solid">
        <fgColor rgb="FFFFFF00"/>
        <bgColor rgb="FFFFFF00"/>
      </patternFill>
    </fill>
    <fill>
      <patternFill patternType="solid">
        <fgColor rgb="FF999999"/>
        <bgColor rgb="FF999999"/>
      </patternFill>
    </fill>
    <fill>
      <patternFill patternType="solid">
        <fgColor rgb="FFFFFFFF"/>
        <bgColor rgb="FFFFFFFF"/>
      </patternFill>
    </fill>
    <fill>
      <patternFill patternType="solid">
        <fgColor rgb="FFEFEFEF"/>
        <bgColor rgb="FFEFEFEF"/>
      </patternFill>
    </fill>
    <fill>
      <patternFill patternType="solid">
        <fgColor rgb="FFB7B7B7"/>
        <bgColor rgb="FFB7B7B7"/>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horizontal="lef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3" fillId="0" fontId="5" numFmtId="0" xfId="0" applyAlignment="1" applyBorder="1" applyFont="1">
      <alignment shrinkToFit="0" wrapText="1"/>
    </xf>
    <xf borderId="1" fillId="0" fontId="8" numFmtId="164" xfId="0" applyAlignment="1" applyBorder="1" applyFont="1" applyNumberFormat="1">
      <alignment horizontal="right" readingOrder="0" shrinkToFit="0" vertical="top" wrapText="1"/>
    </xf>
    <xf borderId="4" fillId="0" fontId="5" numFmtId="0" xfId="0" applyAlignment="1" applyBorder="1" applyFont="1">
      <alignment shrinkToFit="0" wrapText="1"/>
    </xf>
    <xf borderId="2" fillId="0" fontId="9" numFmtId="0" xfId="0" applyAlignment="1" applyBorder="1" applyFont="1">
      <alignment horizontal="left" readingOrder="0" shrinkToFit="0" vertical="top" wrapText="1"/>
    </xf>
    <xf borderId="2" fillId="0" fontId="9"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7"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5" fillId="3" fontId="12" numFmtId="0" xfId="0" applyAlignment="1" applyBorder="1" applyFill="1" applyFont="1">
      <alignment horizontal="left" readingOrder="0" shrinkToFit="0" vertical="top" wrapText="1"/>
    </xf>
    <xf borderId="5" fillId="4" fontId="12" numFmtId="0" xfId="0" applyAlignment="1" applyBorder="1" applyFill="1" applyFont="1">
      <alignment readingOrder="0" shrinkToFit="0" vertical="top" wrapText="1"/>
    </xf>
    <xf borderId="5" fillId="3" fontId="12" numFmtId="0" xfId="0" applyAlignment="1" applyBorder="1" applyFont="1">
      <alignment horizontal="left" shrinkToFit="0" vertical="top" wrapText="1"/>
    </xf>
    <xf borderId="5" fillId="4"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1"/>
    </xf>
    <xf borderId="5" fillId="4" fontId="12"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6" numFmtId="0" xfId="0" applyAlignment="1" applyBorder="1" applyFont="1">
      <alignment readingOrder="0" shrinkToFit="0" vertical="top" wrapText="1"/>
    </xf>
    <xf borderId="2" fillId="2"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4" fontId="17"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4" fontId="12" numFmtId="0" xfId="0" applyAlignment="1" applyBorder="1" applyFont="1">
      <alignment shrinkToFit="0" vertical="top" wrapText="1"/>
    </xf>
    <xf borderId="5" fillId="0" fontId="12" numFmtId="0" xfId="0" applyAlignment="1" applyBorder="1" applyFont="1">
      <alignment horizontal="left" readingOrder="0" shrinkToFit="0" vertical="top" wrapText="1"/>
    </xf>
    <xf borderId="5" fillId="4" fontId="12" numFmtId="164" xfId="0" applyAlignment="1" applyBorder="1" applyFont="1" applyNumberFormat="1">
      <alignment horizontal="left" shrinkToFit="0" vertical="top" wrapText="1"/>
    </xf>
    <xf borderId="2" fillId="0" fontId="16" numFmtId="0" xfId="0" applyAlignment="1" applyBorder="1" applyFont="1">
      <alignment horizontal="left" readingOrder="0" shrinkToFit="0" vertical="top" wrapText="1"/>
    </xf>
    <xf borderId="5" fillId="0" fontId="12" numFmtId="0" xfId="0" applyAlignment="1" applyBorder="1" applyFont="1">
      <alignment shrinkToFit="0" vertical="top" wrapText="1"/>
    </xf>
    <xf borderId="5" fillId="4" fontId="12" numFmtId="0" xfId="0" applyAlignment="1" applyBorder="1" applyFont="1">
      <alignment horizontal="left" readingOrder="0" shrinkToFit="0" vertical="top" wrapText="1"/>
    </xf>
    <xf borderId="5" fillId="0" fontId="12" numFmtId="164" xfId="0" applyAlignment="1" applyBorder="1" applyFont="1" applyNumberFormat="1">
      <alignment horizontal="left" shrinkToFit="0" vertical="top" wrapText="1"/>
    </xf>
    <xf borderId="5" fillId="4" fontId="12" numFmtId="0" xfId="0" applyAlignment="1" applyBorder="1" applyFont="1">
      <alignment horizontal="left" shrinkToFit="0" vertical="top" wrapText="1"/>
    </xf>
    <xf borderId="5" fillId="0" fontId="12" numFmtId="0" xfId="0" applyAlignment="1" applyBorder="1" applyFont="1">
      <alignment horizontal="left"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4" fontId="18" numFmtId="0" xfId="0" applyAlignment="1" applyBorder="1" applyFont="1">
      <alignment horizontal="left" readingOrder="0" shrinkToFit="0" vertical="top" wrapText="1"/>
    </xf>
    <xf borderId="5" fillId="0" fontId="18" numFmtId="165" xfId="0" applyAlignment="1" applyBorder="1" applyFont="1" applyNumberFormat="1">
      <alignment horizontal="left" readingOrder="0" shrinkToFit="0" vertical="top" wrapText="1"/>
    </xf>
    <xf borderId="5" fillId="4" fontId="18"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1"/>
    </xf>
    <xf borderId="5" fillId="0" fontId="18"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0" fontId="18" numFmtId="0" xfId="0" applyAlignment="1" applyBorder="1" applyFont="1">
      <alignment shrinkToFit="0" vertical="top" wrapText="1"/>
    </xf>
    <xf borderId="2" fillId="5" fontId="12" numFmtId="0" xfId="0" applyAlignment="1" applyBorder="1" applyFill="1" applyFont="1">
      <alignment horizontal="left" readingOrder="0" shrinkToFit="0" vertical="top" wrapText="1"/>
    </xf>
    <xf borderId="5" fillId="4" fontId="5" numFmtId="0" xfId="0" applyAlignment="1" applyBorder="1" applyFont="1">
      <alignment readingOrder="0" shrinkToFit="0" vertical="top" wrapText="1"/>
    </xf>
    <xf borderId="2" fillId="6" fontId="12" numFmtId="0" xfId="0" applyAlignment="1" applyBorder="1" applyFill="1" applyFont="1">
      <alignment horizontal="left" readingOrder="0" shrinkToFit="0" vertical="top" wrapText="1"/>
    </xf>
    <xf borderId="5" fillId="0" fontId="18" numFmtId="0" xfId="0" applyAlignment="1" applyBorder="1" applyFont="1">
      <alignment readingOrder="0" shrinkToFit="0" vertical="top" wrapText="1"/>
    </xf>
    <xf borderId="5" fillId="6" fontId="12"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6" fontId="12" numFmtId="0" xfId="0" applyAlignment="1" applyBorder="1" applyFont="1">
      <alignment horizontal="left" readingOrder="0" shrinkToFit="0" vertical="top" wrapText="1"/>
    </xf>
    <xf borderId="2" fillId="2" fontId="16" numFmtId="0" xfId="0" applyAlignment="1" applyBorder="1" applyFont="1">
      <alignment readingOrder="0" shrinkToFit="0" vertical="top" wrapText="1"/>
    </xf>
    <xf borderId="5" fillId="6" fontId="12" numFmtId="14" xfId="0" applyAlignment="1" applyBorder="1" applyFont="1" applyNumberFormat="1">
      <alignment horizontal="left" readingOrder="0" shrinkToFit="0" vertical="top" wrapText="0"/>
    </xf>
    <xf borderId="5" fillId="0" fontId="16" numFmtId="0" xfId="0" applyAlignment="1" applyBorder="1" applyFont="1">
      <alignment readingOrder="0" shrinkToFit="0" vertical="top" wrapText="1"/>
    </xf>
    <xf borderId="2" fillId="6" fontId="16"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0"/>
    </xf>
    <xf borderId="2" fillId="0" fontId="18"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12" numFmtId="14" xfId="0" applyAlignment="1" applyBorder="1" applyFont="1" applyNumberFormat="1">
      <alignment horizontal="left" readingOrder="0" shrinkToFit="0" vertical="top" wrapText="1"/>
    </xf>
    <xf borderId="5" fillId="0" fontId="20" numFmtId="0" xfId="0" applyAlignment="1" applyBorder="1" applyFont="1">
      <alignment readingOrder="0" shrinkToFit="0" vertical="top" wrapText="1"/>
    </xf>
    <xf borderId="2" fillId="0" fontId="16" numFmtId="0" xfId="0" applyAlignment="1" applyBorder="1" applyFont="1">
      <alignment readingOrder="0" shrinkToFit="0" vertical="top" wrapText="1"/>
    </xf>
    <xf borderId="4" fillId="4" fontId="17" numFmtId="0" xfId="0" applyAlignment="1" applyBorder="1" applyFont="1">
      <alignment readingOrder="0" shrinkToFit="0" vertical="top" wrapText="1"/>
    </xf>
    <xf borderId="5" fillId="0" fontId="21"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21" numFmtId="0" xfId="0" applyAlignment="1" applyBorder="1" applyFont="1">
      <alignment shrinkToFit="0" vertical="top" wrapText="1"/>
    </xf>
    <xf borderId="5" fillId="0" fontId="22" numFmtId="0" xfId="0" applyAlignment="1" applyBorder="1" applyFont="1">
      <alignment horizontal="left" shrinkToFit="0" vertical="top" wrapText="1"/>
    </xf>
    <xf borderId="2" fillId="0" fontId="21" numFmtId="0" xfId="0" applyAlignment="1" applyBorder="1" applyFont="1">
      <alignment readingOrder="0" shrinkToFit="0" vertical="top" wrapText="1"/>
    </xf>
    <xf borderId="5" fillId="0" fontId="22"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5" fillId="0" fontId="21" numFmtId="164" xfId="0" applyAlignment="1" applyBorder="1" applyFont="1" applyNumberFormat="1">
      <alignment horizontal="left" readingOrder="0" shrinkToFit="0" vertical="top" wrapText="1"/>
    </xf>
    <xf borderId="2" fillId="4" fontId="16"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4" fontId="13"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5" fillId="4" fontId="13" numFmtId="0" xfId="0" applyAlignment="1" applyBorder="1" applyFont="1">
      <alignment horizontal="left" readingOrder="0" shrinkToFit="0" vertical="top" wrapText="1"/>
    </xf>
    <xf borderId="0" fillId="4" fontId="24" numFmtId="0" xfId="0" applyAlignment="1" applyFont="1">
      <alignment horizontal="left" readingOrder="0" shrinkToFit="0" vertical="top" wrapText="1"/>
    </xf>
    <xf borderId="2" fillId="2" fontId="25" numFmtId="0" xfId="0" applyAlignment="1" applyBorder="1" applyFont="1">
      <alignment horizontal="left" readingOrder="0" shrinkToFit="0" vertical="top" wrapText="1"/>
    </xf>
    <xf borderId="2" fillId="2" fontId="2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2" fillId="4" fontId="12" numFmtId="0" xfId="0" applyAlignment="1" applyBorder="1" applyFont="1">
      <alignment horizontal="left" readingOrder="0" shrinkToFit="0" vertical="top" wrapText="1"/>
    </xf>
    <xf borderId="0" fillId="0" fontId="5" numFmtId="0" xfId="0" applyAlignment="1" applyFont="1">
      <alignment shrinkToFit="0" vertical="top" wrapText="1"/>
    </xf>
    <xf borderId="2" fillId="2" fontId="26" numFmtId="0" xfId="0" applyAlignment="1" applyBorder="1" applyFont="1">
      <alignment readingOrder="0" shrinkToFit="0" vertical="top" wrapText="1"/>
    </xf>
    <xf borderId="2" fillId="2" fontId="27" numFmtId="0" xfId="0" applyAlignment="1" applyBorder="1" applyFont="1">
      <alignment horizontal="left" readingOrder="0" shrinkToFit="0" vertical="top" wrapText="1"/>
    </xf>
    <xf borderId="5" fillId="4" fontId="18" numFmtId="0" xfId="0" applyAlignment="1" applyBorder="1" applyFont="1">
      <alignment horizontal="left" shrinkToFit="0" vertical="top" wrapText="1"/>
    </xf>
    <xf borderId="5" fillId="0" fontId="13"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0" fillId="0" fontId="17" numFmtId="0" xfId="0" applyAlignment="1" applyFont="1">
      <alignment readingOrder="0" shrinkToFit="0" vertical="top" wrapText="1"/>
    </xf>
    <xf borderId="5" fillId="4" fontId="18" numFmtId="165"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2" fillId="4" fontId="16" numFmtId="0" xfId="0" applyAlignment="1" applyBorder="1" applyFont="1">
      <alignment horizontal="left" readingOrder="0" shrinkToFit="0" vertical="top" wrapText="1"/>
    </xf>
    <xf borderId="0" fillId="4" fontId="17" numFmtId="0" xfId="0" applyAlignment="1" applyFont="1">
      <alignment readingOrder="0" shrinkToFit="0" vertical="top" wrapText="1"/>
    </xf>
    <xf borderId="2" fillId="2" fontId="11" numFmtId="0" xfId="0" applyAlignment="1" applyBorder="1" applyFont="1">
      <alignment horizontal="left" readingOrder="0" shrinkToFit="0" vertical="top" wrapText="1"/>
    </xf>
    <xf borderId="0" fillId="4" fontId="28" numFmtId="0" xfId="0" applyAlignment="1" applyFont="1">
      <alignment horizontal="left" readingOrder="0" shrinkToFit="0" wrapText="1"/>
    </xf>
    <xf borderId="0" fillId="4" fontId="29" numFmtId="0" xfId="0" applyAlignment="1" applyFont="1">
      <alignment readingOrder="0" shrinkToFit="0" vertical="top" wrapText="1"/>
    </xf>
    <xf borderId="5" fillId="4" fontId="30"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0" fontId="18" numFmtId="0" xfId="0" applyAlignment="1" applyBorder="1" applyFont="1">
      <alignment horizontal="left" shrinkToFit="0" vertical="top" wrapText="1"/>
    </xf>
    <xf borderId="2" fillId="4" fontId="5" numFmtId="0" xfId="0" applyAlignment="1" applyBorder="1" applyFont="1">
      <alignment readingOrder="0" shrinkToFit="0" vertical="top" wrapText="1"/>
    </xf>
    <xf borderId="2" fillId="0" fontId="31" numFmtId="0" xfId="0" applyAlignment="1" applyBorder="1" applyFont="1">
      <alignment horizontal="left" readingOrder="0" shrinkToFit="0" vertical="top" wrapText="1"/>
    </xf>
    <xf borderId="2" fillId="4" fontId="18" numFmtId="0" xfId="0" applyAlignment="1" applyBorder="1" applyFont="1">
      <alignment horizontal="left" readingOrder="0" shrinkToFit="0" vertical="top" wrapText="1"/>
    </xf>
    <xf borderId="5" fillId="4" fontId="26"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21" numFmtId="0" xfId="0" applyAlignment="1" applyBorder="1" applyFont="1">
      <alignment horizontal="left" readingOrder="0" shrinkToFit="0" vertical="top" wrapText="1"/>
    </xf>
    <xf borderId="5" fillId="4" fontId="21" numFmtId="0" xfId="0" applyAlignment="1" applyBorder="1" applyFont="1">
      <alignment horizontal="left" shrinkToFit="0" vertical="top" wrapText="1"/>
    </xf>
    <xf borderId="5" fillId="4" fontId="32" numFmtId="0" xfId="0" applyAlignment="1" applyBorder="1" applyFont="1">
      <alignment horizontal="left" readingOrder="0" shrinkToFit="0" vertical="top" wrapText="1"/>
    </xf>
    <xf borderId="2" fillId="4" fontId="21"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4" fontId="18" numFmtId="164" xfId="0" applyAlignment="1" applyBorder="1" applyFont="1" applyNumberFormat="1">
      <alignment horizontal="left" readingOrder="0" shrinkToFit="0" vertical="top" wrapText="1"/>
    </xf>
    <xf borderId="5" fillId="0" fontId="20"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2" fillId="4" fontId="7" numFmtId="0" xfId="0" applyAlignment="1" applyBorder="1" applyFont="1">
      <alignment horizontal="left" readingOrder="0" shrinkToFit="0" vertical="top" wrapText="1"/>
    </xf>
    <xf borderId="5" fillId="4" fontId="12" numFmtId="14" xfId="0" applyAlignment="1" applyBorder="1" applyFont="1" applyNumberFormat="1">
      <alignment horizontal="left" readingOrder="0" shrinkToFit="0" vertical="top" wrapText="1"/>
    </xf>
    <xf borderId="2" fillId="4" fontId="12"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2" fillId="0" fontId="12" numFmtId="0" xfId="0" applyAlignment="1" applyBorder="1" applyFont="1">
      <alignment readingOrder="0" shrinkToFit="0" vertical="top" wrapText="1"/>
    </xf>
    <xf borderId="2" fillId="5"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4" fontId="12" numFmtId="0" xfId="0" applyAlignment="1" applyBorder="1" applyFont="1">
      <alignment readingOrder="0" shrinkToFit="0" vertical="top" wrapText="1"/>
    </xf>
    <xf borderId="2" fillId="5" fontId="11" numFmtId="0" xfId="0" applyAlignment="1" applyBorder="1" applyFont="1">
      <alignment horizontal="left" readingOrder="0" shrinkToFit="0" vertical="top" wrapText="1"/>
    </xf>
    <xf borderId="5" fillId="4" fontId="18" numFmtId="164" xfId="0" applyAlignment="1" applyBorder="1" applyFont="1" applyNumberFormat="1">
      <alignment horizontal="left" shrinkToFit="0" vertical="top" wrapText="1"/>
    </xf>
    <xf borderId="5" fillId="7" fontId="21" numFmtId="0" xfId="0" applyAlignment="1" applyBorder="1" applyFill="1" applyFont="1">
      <alignment horizontal="left" readingOrder="0" shrinkToFit="0" vertical="top" wrapText="1"/>
    </xf>
    <xf borderId="5" fillId="4" fontId="19" numFmtId="0" xfId="0" applyAlignment="1" applyBorder="1" applyFont="1">
      <alignment readingOrder="0" shrinkToFit="0" vertical="top" wrapText="1"/>
    </xf>
    <xf borderId="5" fillId="7" fontId="21" numFmtId="0" xfId="0" applyAlignment="1" applyBorder="1" applyFont="1">
      <alignment horizontal="left" shrinkToFit="0" vertical="top" wrapText="1"/>
    </xf>
    <xf borderId="2" fillId="3" fontId="16" numFmtId="0" xfId="0" applyAlignment="1" applyBorder="1" applyFont="1">
      <alignment readingOrder="0" shrinkToFit="0" vertical="top" wrapText="1"/>
    </xf>
    <xf borderId="5" fillId="7" fontId="21" numFmtId="164" xfId="0" applyAlignment="1" applyBorder="1" applyFont="1" applyNumberFormat="1">
      <alignment horizontal="left" readingOrder="0" shrinkToFit="0" vertical="top" wrapText="1"/>
    </xf>
    <xf borderId="5" fillId="3" fontId="12" numFmtId="0" xfId="0" applyAlignment="1" applyBorder="1" applyFont="1">
      <alignment readingOrder="0" shrinkToFit="0" vertical="top" wrapText="1"/>
    </xf>
    <xf borderId="0" fillId="0" fontId="2" numFmtId="0" xfId="0" applyAlignment="1" applyFont="1">
      <alignment horizontal="left" readingOrder="0" shrinkToFit="0" vertical="top" wrapText="1"/>
    </xf>
    <xf borderId="5" fillId="3" fontId="18" numFmtId="0" xfId="0" applyAlignment="1" applyBorder="1" applyFont="1">
      <alignment horizontal="left" shrinkToFit="0" vertical="top" wrapText="1"/>
    </xf>
    <xf borderId="0" fillId="0" fontId="4" numFmtId="0" xfId="0" applyAlignment="1" applyFont="1">
      <alignment horizontal="left" readingOrder="0" shrinkToFit="0" vertical="top" wrapText="1"/>
    </xf>
    <xf borderId="2" fillId="3" fontId="12" numFmtId="0" xfId="0" applyAlignment="1" applyBorder="1" applyFont="1">
      <alignment readingOrder="0" shrinkToFit="0" vertical="top" wrapText="1"/>
    </xf>
    <xf borderId="0" fillId="4" fontId="18" numFmtId="0" xfId="0" applyAlignment="1" applyFont="1">
      <alignment readingOrder="0" shrinkToFit="0" vertical="top" wrapText="1"/>
    </xf>
    <xf borderId="0" fillId="0" fontId="33" numFmtId="167" xfId="0" applyAlignment="1" applyFont="1" applyNumberFormat="1">
      <alignment horizontal="right" shrinkToFit="0" vertical="top" wrapText="1"/>
    </xf>
    <xf borderId="5" fillId="3" fontId="13" numFmtId="0" xfId="0" applyAlignment="1" applyBorder="1" applyFont="1">
      <alignment readingOrder="0" shrinkToFit="0" vertical="top" wrapText="1"/>
    </xf>
    <xf borderId="5" fillId="0"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2" fillId="2" fontId="7" numFmtId="0" xfId="0" applyAlignment="1" applyBorder="1" applyFont="1">
      <alignment horizontal="left" readingOrder="0" shrinkToFit="0" vertical="center" wrapText="1"/>
    </xf>
    <xf borderId="5" fillId="3" fontId="12" numFmtId="14" xfId="0" applyAlignment="1" applyBorder="1" applyFont="1" applyNumberFormat="1">
      <alignment horizontal="left" readingOrder="0" shrinkToFit="0" vertical="top" wrapText="1"/>
    </xf>
    <xf borderId="2" fillId="0" fontId="18"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5" fillId="3" fontId="18" numFmtId="0" xfId="0" applyAlignment="1" applyBorder="1" applyFont="1">
      <alignment horizontal="left" readingOrder="0" shrinkToFit="0" vertical="top" wrapText="1"/>
    </xf>
    <xf borderId="5" fillId="0" fontId="11" numFmtId="49"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3" fontId="18" numFmtId="0" xfId="0" applyAlignment="1" applyBorder="1" applyFont="1">
      <alignment horizontal="left" shrinkToFit="0" vertical="top" wrapText="1"/>
    </xf>
    <xf borderId="5" fillId="0" fontId="12" numFmtId="0" xfId="0" applyAlignment="1" applyBorder="1" applyFont="1">
      <alignment horizontal="left" readingOrder="0" shrinkToFit="0" vertical="top" wrapText="0"/>
    </xf>
    <xf borderId="5" fillId="3" fontId="12" numFmtId="165" xfId="0" applyAlignment="1" applyBorder="1" applyFont="1" applyNumberFormat="1">
      <alignment horizontal="left" readingOrder="0" shrinkToFit="0" vertical="top" wrapText="0"/>
    </xf>
    <xf borderId="5" fillId="0" fontId="12" numFmtId="49" xfId="0" applyAlignment="1" applyBorder="1" applyFont="1" applyNumberFormat="1">
      <alignment horizontal="left" readingOrder="0" shrinkToFit="0" vertical="top" wrapText="0"/>
    </xf>
    <xf borderId="5" fillId="3" fontId="12" numFmtId="0" xfId="0" applyAlignment="1" applyBorder="1" applyFont="1">
      <alignment horizontal="left" readingOrder="0" shrinkToFit="0" vertical="top" wrapText="0"/>
    </xf>
    <xf borderId="5" fillId="0" fontId="12" numFmtId="167" xfId="0" applyAlignment="1" applyBorder="1" applyFont="1" applyNumberFormat="1">
      <alignment shrinkToFit="0" vertical="top" wrapText="0"/>
    </xf>
    <xf borderId="2" fillId="3" fontId="16" numFmtId="0" xfId="0" applyAlignment="1" applyBorder="1" applyFont="1">
      <alignment horizontal="left" readingOrder="0" shrinkToFit="0" vertical="top" wrapText="1"/>
    </xf>
    <xf borderId="5" fillId="0" fontId="12" numFmtId="0" xfId="0" applyAlignment="1" applyBorder="1" applyFont="1">
      <alignment shrinkToFit="0" vertical="top" wrapText="0"/>
    </xf>
    <xf borderId="5" fillId="3" fontId="5" numFmtId="0" xfId="0" applyAlignment="1" applyBorder="1" applyFont="1">
      <alignment horizontal="left" shrinkToFit="0" vertical="top" wrapText="1"/>
    </xf>
    <xf borderId="5" fillId="0" fontId="12" numFmtId="167" xfId="0" applyAlignment="1" applyBorder="1" applyFont="1" applyNumberFormat="1">
      <alignment readingOrder="0" shrinkToFit="0" vertical="top" wrapText="0"/>
    </xf>
    <xf borderId="5" fillId="3" fontId="13"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3" fillId="4" fontId="16"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0" fillId="0" fontId="34" numFmtId="167" xfId="0" applyAlignment="1" applyFont="1" applyNumberFormat="1">
      <alignment horizontal="left" shrinkToFit="0" vertical="top" wrapText="1"/>
    </xf>
    <xf borderId="4" fillId="4" fontId="16"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4" fontId="30"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0"/>
    </xf>
    <xf borderId="2" fillId="2" fontId="3" numFmtId="0" xfId="0" applyAlignment="1" applyBorder="1" applyFont="1">
      <alignment horizontal="left" readingOrder="0" shrinkToFit="0" vertical="top" wrapText="1"/>
    </xf>
    <xf borderId="5" fillId="4" fontId="20" numFmtId="0" xfId="0" applyAlignment="1" applyBorder="1" applyFont="1">
      <alignment horizontal="left" readingOrder="0" shrinkToFit="0" vertical="top" wrapText="1"/>
    </xf>
    <xf borderId="2" fillId="0" fontId="10"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0"/>
    </xf>
    <xf borderId="5" fillId="0" fontId="12" numFmtId="0" xfId="0" applyAlignment="1" applyBorder="1" applyFont="1">
      <alignment horizontal="left" shrinkToFit="0" vertical="top" wrapText="0"/>
    </xf>
    <xf borderId="5" fillId="0" fontId="12" numFmtId="168" xfId="0" applyAlignment="1" applyBorder="1" applyFont="1" applyNumberFormat="1">
      <alignment horizontal="left" readingOrder="0" shrinkToFit="0" vertical="top" wrapText="0"/>
    </xf>
    <xf borderId="5" fillId="0" fontId="12" numFmtId="167" xfId="0" applyAlignment="1" applyBorder="1" applyFont="1" applyNumberFormat="1">
      <alignment horizontal="left" shrinkToFit="0" vertical="top" wrapText="0"/>
    </xf>
    <xf borderId="5" fillId="0" fontId="12" numFmtId="167" xfId="0" applyAlignment="1" applyBorder="1" applyFont="1" applyNumberFormat="1">
      <alignment horizontal="left" readingOrder="0" shrinkToFit="0" vertical="top" wrapText="0"/>
    </xf>
    <xf borderId="2" fillId="0" fontId="16" numFmtId="0" xfId="0" applyAlignment="1" applyBorder="1" applyFont="1">
      <alignment horizontal="left" readingOrder="0" shrinkToFit="0" vertical="top" wrapText="0"/>
    </xf>
    <xf borderId="0" fillId="0" fontId="4" numFmtId="0" xfId="0" applyAlignment="1" applyFont="1">
      <alignment horizontal="left" readingOrder="0" shrinkToFit="0" vertical="top" wrapText="1"/>
    </xf>
    <xf borderId="2" fillId="0" fontId="16" numFmtId="0" xfId="0" applyAlignment="1" applyBorder="1" applyFont="1">
      <alignment horizontal="left" readingOrder="0" shrinkToFit="0" vertical="top" wrapText="1"/>
    </xf>
    <xf borderId="5" fillId="0" fontId="18" numFmtId="0" xfId="0" applyAlignment="1" applyBorder="1" applyFont="1">
      <alignment readingOrder="0" shrinkToFit="0" vertical="center" wrapText="1"/>
    </xf>
    <xf borderId="5" fillId="0" fontId="18" numFmtId="168" xfId="0" applyAlignment="1" applyBorder="1" applyFont="1" applyNumberFormat="1">
      <alignment readingOrder="0" shrinkToFit="0" vertical="center" wrapText="1"/>
    </xf>
    <xf borderId="2" fillId="2" fontId="15" numFmtId="0" xfId="0" applyAlignment="1" applyBorder="1" applyFont="1">
      <alignment readingOrder="0" shrinkToFit="0" vertical="top" wrapText="1"/>
    </xf>
    <xf borderId="5" fillId="0" fontId="12" numFmtId="0" xfId="0" applyAlignment="1" applyBorder="1" applyFont="1">
      <alignment horizontal="left" shrinkToFit="0" vertical="center" wrapText="1"/>
    </xf>
    <xf borderId="5" fillId="0" fontId="12" numFmtId="167" xfId="0" applyAlignment="1" applyBorder="1" applyFont="1" applyNumberFormat="1">
      <alignment horizontal="left" shrinkToFit="0" vertical="center" wrapText="0"/>
    </xf>
    <xf borderId="5" fillId="4" fontId="24" numFmtId="0" xfId="0" applyAlignment="1" applyBorder="1" applyFont="1">
      <alignment readingOrder="0" shrinkToFit="0" vertical="top" wrapText="1"/>
    </xf>
    <xf borderId="2" fillId="2" fontId="15" numFmtId="0" xfId="0" applyAlignment="1" applyBorder="1" applyFont="1">
      <alignment horizontal="left" readingOrder="0" shrinkToFit="0" vertical="top" wrapText="1"/>
    </xf>
    <xf borderId="6" fillId="4" fontId="24" numFmtId="167" xfId="0" applyAlignment="1" applyBorder="1" applyFont="1" applyNumberFormat="1">
      <alignment horizontal="right" readingOrder="0" shrinkToFit="0" vertical="top" wrapText="0"/>
    </xf>
    <xf borderId="5" fillId="0" fontId="12" numFmtId="0" xfId="0" applyAlignment="1" applyBorder="1" applyFont="1">
      <alignment horizontal="left" readingOrder="0" shrinkToFit="0" vertical="center" wrapText="1"/>
    </xf>
    <xf borderId="2" fillId="5" fontId="12" numFmtId="0" xfId="0" applyAlignment="1" applyBorder="1" applyFont="1">
      <alignment horizontal="left" readingOrder="0" shrinkToFit="0" vertical="top" wrapText="1"/>
    </xf>
    <xf borderId="5" fillId="0" fontId="18" numFmtId="167" xfId="0" applyAlignment="1" applyBorder="1" applyFont="1" applyNumberFormat="1">
      <alignment horizontal="left" readingOrder="0" shrinkToFit="0" vertical="center" wrapText="0"/>
    </xf>
    <xf borderId="5" fillId="4" fontId="12" numFmtId="0" xfId="0" applyAlignment="1" applyBorder="1" applyFont="1">
      <alignment horizontal="left" readingOrder="0" shrinkToFit="0" vertical="top" wrapText="0"/>
    </xf>
    <xf borderId="4" fillId="0" fontId="18" numFmtId="0" xfId="0" applyAlignment="1" applyBorder="1" applyFont="1">
      <alignment horizontal="left" readingOrder="0" shrinkToFit="0" vertical="center" wrapText="1"/>
    </xf>
    <xf borderId="5" fillId="4" fontId="12" numFmtId="168"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center" wrapText="0"/>
    </xf>
    <xf borderId="5" fillId="4" fontId="12" numFmtId="167" xfId="0" applyAlignment="1" applyBorder="1" applyFont="1" applyNumberFormat="1">
      <alignment horizontal="left" readingOrder="0" shrinkToFit="0" vertical="top" wrapText="0"/>
    </xf>
    <xf borderId="5" fillId="0" fontId="12" numFmtId="167" xfId="0" applyAlignment="1" applyBorder="1" applyFont="1" applyNumberFormat="1">
      <alignment horizontal="left" readingOrder="0" shrinkToFit="0" vertical="center" wrapText="0"/>
    </xf>
    <xf borderId="5" fillId="0" fontId="12" numFmtId="49" xfId="0" applyAlignment="1" applyBorder="1" applyFont="1" applyNumberFormat="1">
      <alignment horizontal="left" readingOrder="0" shrinkToFit="0" vertical="center" wrapText="0"/>
    </xf>
    <xf borderId="5" fillId="0" fontId="12" numFmtId="0" xfId="0" applyAlignment="1" applyBorder="1" applyFont="1">
      <alignment horizontal="left" readingOrder="0" shrinkToFit="0" vertical="center" wrapText="1"/>
    </xf>
    <xf borderId="5" fillId="4" fontId="12" numFmtId="167" xfId="0" applyAlignment="1" applyBorder="1" applyFont="1" applyNumberFormat="1">
      <alignment horizontal="left" shrinkToFit="0" vertical="top" wrapText="0"/>
    </xf>
    <xf borderId="7" fillId="4" fontId="28" numFmtId="0" xfId="0" applyAlignment="1" applyBorder="1" applyFont="1">
      <alignment readingOrder="0" shrinkToFit="0" vertical="top" wrapText="1"/>
    </xf>
    <xf borderId="5" fillId="4" fontId="12" numFmtId="0" xfId="0" applyAlignment="1" applyBorder="1" applyFont="1">
      <alignment horizontal="left" readingOrder="0" shrinkToFit="0" vertical="top" wrapText="0"/>
    </xf>
    <xf borderId="6" fillId="4" fontId="24" numFmtId="0" xfId="0" applyAlignment="1" applyBorder="1" applyFont="1">
      <alignment readingOrder="0" shrinkToFit="0" vertical="top" wrapText="1"/>
    </xf>
    <xf borderId="5" fillId="0" fontId="17" numFmtId="0" xfId="0" applyAlignment="1" applyBorder="1" applyFont="1">
      <alignment readingOrder="0" shrinkToFit="0" vertical="center" wrapText="1"/>
    </xf>
    <xf borderId="5" fillId="0" fontId="13" numFmtId="0" xfId="0" applyAlignment="1" applyBorder="1" applyFont="1">
      <alignment readingOrder="0" shrinkToFit="0" vertical="center" wrapText="1"/>
    </xf>
    <xf borderId="2" fillId="2" fontId="26" numFmtId="0" xfId="0" applyAlignment="1" applyBorder="1" applyFont="1">
      <alignment horizontal="left" readingOrder="0" shrinkToFit="0" vertical="top" wrapText="1"/>
    </xf>
    <xf borderId="5" fillId="0" fontId="18" numFmtId="168" xfId="0" applyAlignment="1" applyBorder="1" applyFont="1" applyNumberFormat="1">
      <alignment readingOrder="0" shrinkToFit="0" vertical="top" wrapText="1"/>
    </xf>
    <xf borderId="5" fillId="0" fontId="12" numFmtId="0" xfId="0" applyAlignment="1" applyBorder="1" applyFont="1">
      <alignment readingOrder="0" shrinkToFit="0" vertical="center" wrapText="1"/>
    </xf>
    <xf borderId="2" fillId="0" fontId="12" numFmtId="0" xfId="0" applyAlignment="1" applyBorder="1" applyFont="1">
      <alignment horizontal="left" readingOrder="0" shrinkToFit="0" vertical="center" wrapText="1"/>
    </xf>
    <xf borderId="5" fillId="0" fontId="18" numFmtId="0" xfId="0" applyAlignment="1" applyBorder="1" applyFont="1">
      <alignment shrinkToFit="0" vertical="center" wrapText="1"/>
    </xf>
    <xf borderId="6" fillId="4" fontId="24" numFmtId="0" xfId="0" applyAlignment="1" applyBorder="1" applyFont="1">
      <alignment shrinkToFit="0" vertical="top" wrapText="1"/>
    </xf>
    <xf borderId="5" fillId="0" fontId="18" numFmtId="0" xfId="0" applyAlignment="1" applyBorder="1" applyFont="1">
      <alignment horizontal="left" readingOrder="0" shrinkToFit="0" wrapText="1"/>
    </xf>
    <xf borderId="4" fillId="0" fontId="18" numFmtId="167" xfId="0" applyAlignment="1" applyBorder="1" applyFont="1" applyNumberFormat="1">
      <alignment horizontal="left" readingOrder="0" shrinkToFit="0" vertical="top" wrapText="0"/>
    </xf>
    <xf borderId="2" fillId="0" fontId="12" numFmtId="0" xfId="0" applyAlignment="1" applyBorder="1" applyFont="1">
      <alignment horizontal="left" readingOrder="0" shrinkToFit="0" vertical="center" wrapText="1"/>
    </xf>
    <xf borderId="2" fillId="0" fontId="15" numFmtId="0" xfId="0" applyAlignment="1" applyBorder="1" applyFont="1">
      <alignment horizontal="left" readingOrder="0" shrinkToFit="0" vertical="top" wrapText="0"/>
    </xf>
    <xf borderId="5" fillId="0" fontId="18" numFmtId="0" xfId="0" applyAlignment="1" applyBorder="1" applyFont="1">
      <alignment horizontal="left" readingOrder="0" shrinkToFit="0" vertical="center" wrapText="1"/>
    </xf>
    <xf borderId="6" fillId="0" fontId="18" numFmtId="0" xfId="0" applyAlignment="1" applyBorder="1" applyFont="1">
      <alignment horizontal="left" readingOrder="0" shrinkToFit="0" wrapText="1"/>
    </xf>
    <xf borderId="5" fillId="0" fontId="18" numFmtId="168" xfId="0" applyAlignment="1" applyBorder="1" applyFont="1" applyNumberFormat="1">
      <alignment horizontal="right" readingOrder="0" shrinkToFit="0" vertical="center" wrapText="1"/>
    </xf>
    <xf borderId="5" fillId="0" fontId="18" numFmtId="2" xfId="0" applyAlignment="1" applyBorder="1" applyFont="1" applyNumberFormat="1">
      <alignment readingOrder="0" shrinkToFit="0" vertical="center" wrapText="1"/>
    </xf>
    <xf borderId="0" fillId="0" fontId="12" numFmtId="0" xfId="0" applyAlignment="1" applyFont="1">
      <alignment readingOrder="0" shrinkToFit="0" vertical="center" wrapText="1"/>
    </xf>
    <xf borderId="5" fillId="0" fontId="18" numFmtId="0" xfId="0" applyAlignment="1" applyBorder="1" applyFont="1">
      <alignment shrinkToFit="0" wrapText="1"/>
    </xf>
    <xf borderId="2" fillId="0" fontId="12"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xf borderId="0" fillId="0" fontId="17" numFmtId="49" xfId="0" applyAlignment="1" applyFont="1" applyNumberFormat="1">
      <alignment readingOrder="0" shrinkToFit="0" vertical="top" wrapText="1"/>
    </xf>
    <xf borderId="5" fillId="0" fontId="18" numFmtId="0" xfId="0" applyAlignment="1" applyBorder="1" applyFont="1">
      <alignment shrinkToFit="0" vertical="center" wrapText="1"/>
    </xf>
    <xf borderId="5" fillId="0" fontId="18" numFmtId="0" xfId="0" applyAlignment="1" applyBorder="1" applyFont="1">
      <alignment horizontal="left" readingOrder="0" shrinkToFit="0" wrapText="1"/>
    </xf>
    <xf borderId="4" fillId="0" fontId="18" numFmtId="167"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5" fillId="4" fontId="12" numFmtId="49" xfId="0" applyAlignment="1" applyBorder="1" applyFont="1" applyNumberFormat="1">
      <alignment horizontal="left" readingOrder="0" shrinkToFit="0" vertical="top" wrapText="0"/>
    </xf>
    <xf borderId="5" fillId="4" fontId="12" numFmtId="166" xfId="0" applyAlignment="1" applyBorder="1" applyFont="1" applyNumberFormat="1">
      <alignment readingOrder="0" shrinkToFit="0" vertical="top" wrapText="0"/>
    </xf>
    <xf borderId="5" fillId="0" fontId="12" numFmtId="14" xfId="0" applyAlignment="1" applyBorder="1" applyFont="1" applyNumberFormat="1">
      <alignment horizontal="left" readingOrder="0" shrinkToFit="0" vertical="top" wrapText="0"/>
    </xf>
    <xf borderId="5" fillId="4" fontId="12" numFmtId="167" xfId="0" applyAlignment="1" applyBorder="1" applyFont="1" applyNumberFormat="1">
      <alignment readingOrder="0" shrinkToFit="0" vertical="top" wrapText="0"/>
    </xf>
    <xf borderId="5" fillId="4" fontId="12" numFmtId="167" xfId="0" applyAlignment="1" applyBorder="1" applyFont="1" applyNumberFormat="1">
      <alignment shrinkToFit="0" vertical="top" wrapText="0"/>
    </xf>
    <xf borderId="2" fillId="4" fontId="12" numFmtId="0" xfId="0" applyAlignment="1" applyBorder="1" applyFont="1">
      <alignment horizontal="left" readingOrder="0" shrinkToFit="0" vertical="top" wrapText="1"/>
    </xf>
    <xf borderId="7" fillId="0" fontId="18" numFmtId="167" xfId="0" applyAlignment="1" applyBorder="1" applyFont="1" applyNumberFormat="1">
      <alignment horizontal="left" readingOrder="0" shrinkToFit="0" wrapText="1"/>
    </xf>
    <xf borderId="6" fillId="0" fontId="18" numFmtId="0" xfId="0" applyAlignment="1" applyBorder="1" applyFont="1">
      <alignment readingOrder="0" shrinkToFit="0" vertical="bottom" wrapText="1"/>
    </xf>
    <xf borderId="7" fillId="0" fontId="18" numFmtId="167" xfId="0" applyAlignment="1" applyBorder="1" applyFont="1" applyNumberFormat="1">
      <alignment horizontal="left" readingOrder="0" shrinkToFit="0" vertical="center" wrapText="1"/>
    </xf>
    <xf borderId="5" fillId="0" fontId="12" numFmtId="0" xfId="0" applyAlignment="1" applyBorder="1" applyFont="1">
      <alignment readingOrder="0" shrinkToFit="0" vertical="top" wrapText="0"/>
    </xf>
    <xf borderId="2" fillId="0" fontId="12" numFmtId="0" xfId="0" applyAlignment="1" applyBorder="1" applyFont="1">
      <alignment readingOrder="0" shrinkToFit="0" vertical="top" wrapText="0"/>
    </xf>
    <xf borderId="2" fillId="0" fontId="12" numFmtId="0" xfId="0" applyAlignment="1" applyBorder="1" applyFont="1">
      <alignment readingOrder="0" shrinkToFit="0" vertical="center" wrapText="1"/>
    </xf>
    <xf borderId="2" fillId="0" fontId="16" numFmtId="0" xfId="0" applyAlignment="1" applyBorder="1" applyFont="1">
      <alignment readingOrder="0" shrinkToFit="0" vertical="center" wrapText="1"/>
    </xf>
    <xf borderId="7" fillId="0" fontId="18" numFmtId="0" xfId="0" applyAlignment="1" applyBorder="1" applyFont="1">
      <alignment readingOrder="0" shrinkToFit="0" vertical="bottom" wrapText="1"/>
    </xf>
    <xf borderId="7" fillId="0" fontId="18"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3" t="s">
        <v>3</v>
      </c>
    </row>
    <row r="2" ht="1.5" customHeight="1">
      <c r="A2" s="5" t="s">
        <v>4</v>
      </c>
      <c r="B2" s="7"/>
      <c r="C2" s="7"/>
      <c r="D2" s="7"/>
      <c r="E2" s="7"/>
      <c r="F2" s="11" t="s">
        <v>7</v>
      </c>
      <c r="G2" s="7"/>
    </row>
    <row r="3" ht="31.5" customHeight="1">
      <c r="A3" s="9" t="s">
        <v>8</v>
      </c>
      <c r="B3" s="10"/>
      <c r="C3" s="10"/>
      <c r="D3" s="10"/>
      <c r="E3" s="10"/>
      <c r="F3" s="10"/>
      <c r="G3" s="12"/>
    </row>
    <row r="4" ht="42.0" customHeight="1">
      <c r="A4" s="14" t="s">
        <v>10</v>
      </c>
      <c r="B4" s="10"/>
      <c r="C4" s="10"/>
      <c r="D4" s="10"/>
      <c r="E4" s="10"/>
      <c r="F4" s="10"/>
      <c r="G4" s="12"/>
    </row>
    <row r="5" ht="27.0" customHeight="1">
      <c r="A5" s="15" t="s">
        <v>11</v>
      </c>
      <c r="B5" s="10"/>
      <c r="C5" s="10"/>
      <c r="D5" s="10"/>
      <c r="E5" s="10"/>
      <c r="F5" s="10"/>
      <c r="G5" s="12"/>
    </row>
    <row r="6" ht="52.5" customHeight="1">
      <c r="A6" s="15" t="s">
        <v>12</v>
      </c>
      <c r="B6" s="10"/>
      <c r="C6" s="10"/>
      <c r="D6" s="10"/>
      <c r="E6" s="10"/>
      <c r="F6" s="10"/>
      <c r="G6" s="12"/>
    </row>
    <row r="7" ht="27.0" customHeight="1">
      <c r="A7" s="17" t="s">
        <v>14</v>
      </c>
      <c r="B7" s="10"/>
      <c r="C7" s="10"/>
      <c r="D7" s="10"/>
      <c r="E7" s="10"/>
      <c r="F7" s="10"/>
      <c r="G7" s="12"/>
    </row>
    <row r="8" ht="2.25" customHeight="1">
      <c r="A8" s="18" t="s">
        <v>15</v>
      </c>
      <c r="B8" s="18" t="s">
        <v>16</v>
      </c>
      <c r="C8" s="18" t="s">
        <v>17</v>
      </c>
      <c r="D8" s="18" t="s">
        <v>18</v>
      </c>
      <c r="E8" s="18" t="s">
        <v>19</v>
      </c>
      <c r="F8" s="19" t="s">
        <v>20</v>
      </c>
      <c r="G8" s="18" t="s">
        <v>21</v>
      </c>
    </row>
    <row r="9" ht="15.0" customHeight="1">
      <c r="A9" s="20" t="s">
        <v>23</v>
      </c>
      <c r="B9" s="10"/>
      <c r="C9" s="10"/>
      <c r="D9" s="10"/>
      <c r="E9" s="10"/>
      <c r="F9" s="10"/>
      <c r="G9" s="12"/>
    </row>
    <row r="10" ht="27.0" customHeight="1">
      <c r="A10" s="22" t="s">
        <v>25</v>
      </c>
      <c r="B10" s="10"/>
      <c r="C10" s="10"/>
      <c r="D10" s="10"/>
      <c r="E10" s="10"/>
      <c r="F10" s="10"/>
      <c r="G10" s="12"/>
    </row>
    <row r="11" ht="15.0" customHeight="1">
      <c r="A11" s="24" t="s">
        <v>27</v>
      </c>
      <c r="B11" s="26">
        <v>1.2</v>
      </c>
      <c r="C11" s="24" t="s">
        <v>30</v>
      </c>
      <c r="D11" s="28" t="s">
        <v>31</v>
      </c>
      <c r="E11" s="30" t="s">
        <v>32</v>
      </c>
      <c r="F11" s="33">
        <v>42634.0</v>
      </c>
      <c r="G11" s="38" t="s">
        <v>37</v>
      </c>
    </row>
    <row r="12" ht="15.0" customHeight="1">
      <c r="A12" s="24" t="s">
        <v>27</v>
      </c>
      <c r="B12" s="26">
        <v>1.4</v>
      </c>
      <c r="C12" s="40"/>
      <c r="D12" s="24" t="s">
        <v>44</v>
      </c>
      <c r="E12" s="24" t="s">
        <v>45</v>
      </c>
      <c r="F12" s="42"/>
      <c r="G12" s="47"/>
    </row>
    <row r="13" ht="15.0" customHeight="1">
      <c r="A13" s="24" t="s">
        <v>27</v>
      </c>
      <c r="B13" s="26" t="s">
        <v>67</v>
      </c>
      <c r="C13" s="40"/>
      <c r="D13" s="24" t="s">
        <v>68</v>
      </c>
      <c r="E13" s="30" t="s">
        <v>56</v>
      </c>
      <c r="F13" s="33">
        <v>42634.0</v>
      </c>
      <c r="G13" s="38" t="s">
        <v>37</v>
      </c>
    </row>
    <row r="14" ht="15.0" customHeight="1">
      <c r="A14" s="24" t="s">
        <v>27</v>
      </c>
      <c r="B14" s="26">
        <v>4.4</v>
      </c>
      <c r="C14" s="24" t="s">
        <v>69</v>
      </c>
      <c r="D14" s="24" t="s">
        <v>70</v>
      </c>
      <c r="E14" s="30" t="s">
        <v>71</v>
      </c>
      <c r="F14" s="33">
        <v>42786.0</v>
      </c>
      <c r="G14" s="38" t="s">
        <v>72</v>
      </c>
    </row>
    <row r="15" ht="15.0" customHeight="1">
      <c r="A15" s="24" t="s">
        <v>73</v>
      </c>
      <c r="B15" s="26" t="s">
        <v>74</v>
      </c>
      <c r="C15" s="40"/>
      <c r="D15" s="24" t="s">
        <v>75</v>
      </c>
      <c r="E15" s="30" t="s">
        <v>76</v>
      </c>
      <c r="F15" s="33">
        <v>42790.0</v>
      </c>
      <c r="G15" s="38" t="s">
        <v>72</v>
      </c>
    </row>
    <row r="16" ht="2.25" customHeight="1">
      <c r="A16" s="24" t="s">
        <v>73</v>
      </c>
      <c r="B16" s="26">
        <v>15.4</v>
      </c>
      <c r="C16" s="24" t="s">
        <v>77</v>
      </c>
      <c r="D16" s="24" t="s">
        <v>78</v>
      </c>
      <c r="E16" s="30" t="s">
        <v>56</v>
      </c>
      <c r="F16" s="33">
        <v>42634.0</v>
      </c>
      <c r="G16" s="38" t="s">
        <v>37</v>
      </c>
    </row>
    <row r="17" ht="24.0" customHeight="1">
      <c r="A17" s="51" t="s">
        <v>79</v>
      </c>
      <c r="B17" s="10"/>
      <c r="C17" s="10"/>
      <c r="D17" s="10"/>
      <c r="E17" s="10"/>
      <c r="F17" s="10"/>
      <c r="G17" s="12"/>
    </row>
    <row r="18" ht="15.0" customHeight="1">
      <c r="A18" s="26" t="s">
        <v>73</v>
      </c>
      <c r="B18" s="53">
        <v>15.4</v>
      </c>
      <c r="C18" s="53" t="s">
        <v>82</v>
      </c>
      <c r="D18" s="55" t="s">
        <v>83</v>
      </c>
      <c r="E18" s="55" t="s">
        <v>87</v>
      </c>
      <c r="F18" s="57">
        <v>42647.0</v>
      </c>
      <c r="G18" s="45" t="s">
        <v>88</v>
      </c>
    </row>
    <row r="19" ht="15.0" customHeight="1">
      <c r="A19" s="24" t="s">
        <v>73</v>
      </c>
      <c r="B19" s="26">
        <v>20.0</v>
      </c>
      <c r="C19" s="62" t="s">
        <v>89</v>
      </c>
      <c r="D19" s="66" t="str">
        <f>HYPERLINK("javascript:Start('http://www.sdcounty.ca.gov/parks/Camping/lake_morena.html')","**Lake Morena Campground")</f>
        <v>**Lake Morena Campground</v>
      </c>
      <c r="E19" s="30" t="s">
        <v>110</v>
      </c>
      <c r="F19" s="57">
        <v>42711.0</v>
      </c>
      <c r="G19" s="45" t="s">
        <v>111</v>
      </c>
    </row>
    <row r="20" ht="9.0" customHeight="1">
      <c r="A20" s="73" t="s">
        <v>112</v>
      </c>
      <c r="B20" s="10"/>
      <c r="C20" s="10"/>
      <c r="D20" s="10"/>
      <c r="E20" s="10"/>
      <c r="F20" s="10"/>
      <c r="G20" s="12"/>
    </row>
    <row r="21" ht="15.0" customHeight="1">
      <c r="A21" s="36" t="s">
        <v>134</v>
      </c>
      <c r="B21" s="37">
        <v>24.1</v>
      </c>
      <c r="C21" s="36" t="s">
        <v>135</v>
      </c>
      <c r="D21" s="36" t="s">
        <v>136</v>
      </c>
      <c r="E21" s="52" t="s">
        <v>137</v>
      </c>
      <c r="F21" s="33">
        <v>42761.0</v>
      </c>
      <c r="G21" s="76" t="s">
        <v>139</v>
      </c>
    </row>
    <row r="22" ht="15.0" customHeight="1">
      <c r="A22" s="36" t="s">
        <v>134</v>
      </c>
      <c r="B22" s="37">
        <v>25.5</v>
      </c>
      <c r="C22" s="36" t="s">
        <v>151</v>
      </c>
      <c r="D22" s="36" t="s">
        <v>153</v>
      </c>
      <c r="E22" s="52" t="s">
        <v>154</v>
      </c>
      <c r="F22" s="33">
        <v>42773.0</v>
      </c>
      <c r="G22" s="76" t="s">
        <v>156</v>
      </c>
    </row>
    <row r="23" ht="8.25" customHeight="1">
      <c r="A23" s="36" t="s">
        <v>134</v>
      </c>
      <c r="B23" s="37">
        <v>26.0</v>
      </c>
      <c r="C23" s="80" t="s">
        <v>157</v>
      </c>
      <c r="D23" s="50" t="s">
        <v>165</v>
      </c>
      <c r="E23" s="52" t="s">
        <v>168</v>
      </c>
      <c r="F23" s="33">
        <v>42790.0</v>
      </c>
      <c r="G23" s="76" t="s">
        <v>72</v>
      </c>
    </row>
    <row r="24" ht="9.0" customHeight="1">
      <c r="A24" s="81" t="s">
        <v>170</v>
      </c>
      <c r="B24" s="10"/>
      <c r="C24" s="10"/>
      <c r="D24" s="10"/>
      <c r="E24" s="10"/>
      <c r="F24" s="10"/>
      <c r="G24" s="12"/>
    </row>
    <row r="25" ht="15.0" customHeight="1">
      <c r="A25" s="83" t="s">
        <v>134</v>
      </c>
      <c r="B25" s="85">
        <v>26.5</v>
      </c>
      <c r="C25" s="90"/>
      <c r="D25" s="92" t="s">
        <v>220</v>
      </c>
      <c r="E25" s="10"/>
      <c r="F25" s="10"/>
      <c r="G25" s="12"/>
    </row>
    <row r="26" ht="15.0" customHeight="1">
      <c r="A26" s="36" t="s">
        <v>134</v>
      </c>
      <c r="B26" s="37" t="s">
        <v>224</v>
      </c>
      <c r="C26" s="44"/>
      <c r="D26" s="36" t="s">
        <v>225</v>
      </c>
      <c r="E26" s="52" t="s">
        <v>56</v>
      </c>
      <c r="F26" s="33">
        <v>42634.0</v>
      </c>
      <c r="G26" s="41" t="s">
        <v>37</v>
      </c>
    </row>
    <row r="27" ht="15.0" customHeight="1">
      <c r="A27" s="36" t="s">
        <v>134</v>
      </c>
      <c r="B27" s="37">
        <v>28.5</v>
      </c>
      <c r="C27" s="70" t="s">
        <v>227</v>
      </c>
      <c r="D27" s="50" t="s">
        <v>228</v>
      </c>
      <c r="E27" s="52" t="s">
        <v>229</v>
      </c>
      <c r="F27" s="33">
        <v>42710.0</v>
      </c>
      <c r="G27" s="41" t="s">
        <v>230</v>
      </c>
    </row>
    <row r="28" ht="15.0" customHeight="1">
      <c r="A28" s="36" t="s">
        <v>134</v>
      </c>
      <c r="B28" s="37" t="s">
        <v>231</v>
      </c>
      <c r="C28" s="44"/>
      <c r="D28" s="56" t="s">
        <v>232</v>
      </c>
      <c r="E28" s="52" t="s">
        <v>76</v>
      </c>
      <c r="F28" s="33">
        <v>42790.0</v>
      </c>
      <c r="G28" s="41" t="s">
        <v>72</v>
      </c>
    </row>
    <row r="29" ht="9.0" customHeight="1">
      <c r="A29" s="34" t="s">
        <v>233</v>
      </c>
      <c r="B29" s="10"/>
      <c r="C29" s="10"/>
      <c r="D29" s="10"/>
      <c r="E29" s="10"/>
      <c r="F29" s="10"/>
      <c r="G29" s="12"/>
    </row>
    <row r="30" ht="15.0" customHeight="1">
      <c r="A30" s="70" t="s">
        <v>134</v>
      </c>
      <c r="B30" s="87">
        <v>30.2</v>
      </c>
      <c r="C30" s="97" t="s">
        <v>237</v>
      </c>
      <c r="D30" s="99" t="s">
        <v>257</v>
      </c>
      <c r="E30" s="101" t="s">
        <v>56</v>
      </c>
      <c r="F30" s="33">
        <v>42710.0</v>
      </c>
      <c r="G30" s="41" t="s">
        <v>230</v>
      </c>
    </row>
    <row r="31" ht="15.0" customHeight="1">
      <c r="A31" s="36" t="s">
        <v>279</v>
      </c>
      <c r="B31" s="37">
        <v>32.0</v>
      </c>
      <c r="C31" s="36" t="s">
        <v>282</v>
      </c>
      <c r="D31" s="36" t="s">
        <v>283</v>
      </c>
      <c r="E31" s="52" t="s">
        <v>56</v>
      </c>
      <c r="F31" s="33">
        <v>42519.0</v>
      </c>
      <c r="G31" s="64" t="s">
        <v>284</v>
      </c>
    </row>
    <row r="32" ht="9.0" customHeight="1">
      <c r="A32" s="34" t="s">
        <v>285</v>
      </c>
      <c r="B32" s="10"/>
      <c r="C32" s="10"/>
      <c r="D32" s="10"/>
      <c r="E32" s="10"/>
      <c r="F32" s="10"/>
      <c r="G32" s="12"/>
    </row>
    <row r="33" ht="18.75" customHeight="1">
      <c r="A33" s="36" t="s">
        <v>279</v>
      </c>
      <c r="B33" s="37">
        <v>32.6</v>
      </c>
      <c r="C33" s="56" t="s">
        <v>289</v>
      </c>
      <c r="D33" s="50" t="s">
        <v>291</v>
      </c>
      <c r="E33" s="52" t="s">
        <v>110</v>
      </c>
      <c r="F33" s="33">
        <v>42634.0</v>
      </c>
      <c r="G33" s="41" t="s">
        <v>37</v>
      </c>
    </row>
    <row r="34" ht="15.0" customHeight="1">
      <c r="A34" s="77" t="s">
        <v>292</v>
      </c>
      <c r="B34" s="10"/>
      <c r="C34" s="10"/>
      <c r="D34" s="10"/>
      <c r="E34" s="10"/>
      <c r="F34" s="10"/>
      <c r="G34" s="12"/>
    </row>
    <row r="35" ht="15.0" customHeight="1">
      <c r="A35" s="36" t="s">
        <v>304</v>
      </c>
      <c r="B35" s="37">
        <v>36.9</v>
      </c>
      <c r="C35" s="36" t="s">
        <v>305</v>
      </c>
      <c r="D35" s="36" t="s">
        <v>306</v>
      </c>
      <c r="E35" s="52" t="s">
        <v>308</v>
      </c>
      <c r="F35" s="33">
        <v>42413.0</v>
      </c>
      <c r="G35" s="41" t="s">
        <v>37</v>
      </c>
    </row>
    <row r="36" ht="15.0" customHeight="1">
      <c r="A36" s="44"/>
      <c r="B36" s="41" t="s">
        <v>309</v>
      </c>
      <c r="C36" s="44"/>
      <c r="D36" s="56" t="s">
        <v>310</v>
      </c>
      <c r="E36" s="52" t="s">
        <v>311</v>
      </c>
      <c r="F36" s="33">
        <v>42670.0</v>
      </c>
      <c r="G36" s="41" t="s">
        <v>53</v>
      </c>
    </row>
    <row r="37" ht="15.0" customHeight="1">
      <c r="A37" s="36" t="s">
        <v>304</v>
      </c>
      <c r="B37" s="37">
        <v>37.7</v>
      </c>
      <c r="C37" s="36" t="s">
        <v>312</v>
      </c>
      <c r="D37" s="50" t="s">
        <v>314</v>
      </c>
      <c r="E37" s="52" t="s">
        <v>315</v>
      </c>
      <c r="F37" s="33">
        <v>42537.0</v>
      </c>
      <c r="G37" s="41" t="s">
        <v>317</v>
      </c>
    </row>
    <row r="38" ht="11.25" customHeight="1">
      <c r="A38" s="36" t="s">
        <v>304</v>
      </c>
      <c r="B38" s="37">
        <v>38.8</v>
      </c>
      <c r="C38" s="36" t="s">
        <v>318</v>
      </c>
      <c r="D38" s="50" t="s">
        <v>319</v>
      </c>
      <c r="E38" s="52" t="s">
        <v>320</v>
      </c>
      <c r="F38" s="33">
        <v>42518.0</v>
      </c>
      <c r="G38" s="41" t="s">
        <v>284</v>
      </c>
    </row>
    <row r="39" ht="9.0" customHeight="1">
      <c r="A39" s="107" t="s">
        <v>321</v>
      </c>
      <c r="B39" s="10"/>
      <c r="C39" s="10"/>
      <c r="D39" s="10"/>
      <c r="E39" s="10"/>
      <c r="F39" s="10"/>
      <c r="G39" s="12"/>
    </row>
    <row r="40" ht="9.0" customHeight="1">
      <c r="A40" s="34" t="s">
        <v>336</v>
      </c>
      <c r="B40" s="10"/>
      <c r="C40" s="10"/>
      <c r="D40" s="10"/>
      <c r="E40" s="10"/>
      <c r="F40" s="10"/>
      <c r="G40" s="12"/>
    </row>
    <row r="41" ht="6.0" customHeight="1">
      <c r="A41" s="36" t="s">
        <v>304</v>
      </c>
      <c r="B41" s="37">
        <v>41.4</v>
      </c>
      <c r="C41" s="56" t="s">
        <v>339</v>
      </c>
      <c r="D41" s="56" t="s">
        <v>343</v>
      </c>
      <c r="E41" s="52" t="s">
        <v>344</v>
      </c>
      <c r="F41" s="33">
        <v>42616.0</v>
      </c>
      <c r="G41" s="76" t="s">
        <v>230</v>
      </c>
    </row>
    <row r="42" ht="9.0" customHeight="1">
      <c r="A42" s="34" t="s">
        <v>347</v>
      </c>
      <c r="B42" s="10"/>
      <c r="C42" s="10"/>
      <c r="D42" s="10"/>
      <c r="E42" s="10"/>
      <c r="F42" s="10"/>
      <c r="G42" s="12"/>
    </row>
    <row r="43" ht="9.0" customHeight="1">
      <c r="A43" s="36" t="s">
        <v>351</v>
      </c>
      <c r="B43" s="37">
        <v>41.4</v>
      </c>
      <c r="C43" s="36" t="s">
        <v>352</v>
      </c>
      <c r="D43" s="50" t="s">
        <v>353</v>
      </c>
      <c r="E43" s="111" t="s">
        <v>354</v>
      </c>
      <c r="F43" s="79">
        <v>42717.0</v>
      </c>
      <c r="G43" s="41" t="s">
        <v>230</v>
      </c>
    </row>
    <row r="44" ht="36.0" customHeight="1">
      <c r="A44" s="34" t="s">
        <v>356</v>
      </c>
      <c r="B44" s="10"/>
      <c r="C44" s="10"/>
      <c r="D44" s="10"/>
      <c r="E44" s="10"/>
      <c r="F44" s="10"/>
      <c r="G44" s="12"/>
    </row>
    <row r="45" ht="18.75" customHeight="1">
      <c r="A45" s="111" t="s">
        <v>351</v>
      </c>
      <c r="B45" s="87">
        <v>41.4</v>
      </c>
      <c r="C45" s="114"/>
      <c r="D45" s="50" t="s">
        <v>360</v>
      </c>
      <c r="E45" s="52" t="s">
        <v>362</v>
      </c>
      <c r="F45" s="33">
        <v>42632.0</v>
      </c>
      <c r="G45" s="41" t="s">
        <v>37</v>
      </c>
    </row>
    <row r="46" ht="18.75" customHeight="1">
      <c r="A46" s="81" t="s">
        <v>365</v>
      </c>
      <c r="B46" s="10"/>
      <c r="C46" s="10"/>
      <c r="D46" s="10"/>
      <c r="E46" s="10"/>
      <c r="F46" s="10"/>
      <c r="G46" s="12"/>
    </row>
    <row r="47" ht="30.0" customHeight="1">
      <c r="A47" s="52" t="s">
        <v>351</v>
      </c>
      <c r="B47" s="37">
        <v>42.1</v>
      </c>
      <c r="C47" s="36" t="s">
        <v>370</v>
      </c>
      <c r="D47" s="36" t="s">
        <v>372</v>
      </c>
      <c r="E47" s="52" t="s">
        <v>373</v>
      </c>
      <c r="F47" s="33">
        <v>42717.0</v>
      </c>
      <c r="G47" s="76" t="s">
        <v>230</v>
      </c>
    </row>
    <row r="48" ht="18.75" customHeight="1">
      <c r="A48" s="34" t="s">
        <v>377</v>
      </c>
      <c r="B48" s="10"/>
      <c r="C48" s="10"/>
      <c r="D48" s="10"/>
      <c r="E48" s="10"/>
      <c r="F48" s="10"/>
      <c r="G48" s="12"/>
    </row>
    <row r="49" ht="18.75" customHeight="1">
      <c r="A49" s="36" t="s">
        <v>351</v>
      </c>
      <c r="B49" s="37">
        <v>42.6</v>
      </c>
      <c r="C49" s="36" t="s">
        <v>382</v>
      </c>
      <c r="D49" s="50" t="s">
        <v>383</v>
      </c>
      <c r="E49" s="52" t="s">
        <v>384</v>
      </c>
      <c r="F49" s="33">
        <v>42717.0</v>
      </c>
      <c r="G49" s="76" t="s">
        <v>230</v>
      </c>
    </row>
    <row r="50" ht="18.75" customHeight="1">
      <c r="A50" s="58" t="s">
        <v>351</v>
      </c>
      <c r="B50" s="58">
        <v>47.5</v>
      </c>
      <c r="C50" s="58" t="s">
        <v>388</v>
      </c>
      <c r="D50" s="39" t="s">
        <v>389</v>
      </c>
      <c r="E50" s="52" t="s">
        <v>391</v>
      </c>
      <c r="F50" s="33">
        <v>42632.0</v>
      </c>
      <c r="G50" s="76" t="s">
        <v>37</v>
      </c>
    </row>
    <row r="51" ht="9.0" customHeight="1">
      <c r="A51" s="34" t="s">
        <v>392</v>
      </c>
      <c r="B51" s="10"/>
      <c r="C51" s="10"/>
      <c r="D51" s="10"/>
      <c r="E51" s="10"/>
      <c r="F51" s="10"/>
      <c r="G51" s="12"/>
    </row>
    <row r="52" ht="15.0" customHeight="1">
      <c r="A52" s="36" t="s">
        <v>351</v>
      </c>
      <c r="B52" s="58">
        <v>47.5</v>
      </c>
      <c r="C52" s="60"/>
      <c r="D52" s="56" t="s">
        <v>398</v>
      </c>
      <c r="E52" s="56" t="s">
        <v>399</v>
      </c>
      <c r="F52" s="33">
        <v>41468.0</v>
      </c>
      <c r="G52" s="84" t="s">
        <v>400</v>
      </c>
    </row>
    <row r="53" ht="15.0" customHeight="1">
      <c r="A53" s="36" t="s">
        <v>351</v>
      </c>
      <c r="B53" s="37">
        <v>47.8</v>
      </c>
      <c r="C53" s="44"/>
      <c r="D53" s="36" t="s">
        <v>404</v>
      </c>
      <c r="E53" s="52" t="s">
        <v>406</v>
      </c>
      <c r="F53" s="33">
        <v>42717.0</v>
      </c>
      <c r="G53" s="76" t="s">
        <v>230</v>
      </c>
    </row>
    <row r="54" ht="15.0" customHeight="1">
      <c r="A54" s="36" t="s">
        <v>351</v>
      </c>
      <c r="B54" s="37">
        <v>48.7</v>
      </c>
      <c r="C54" s="36" t="s">
        <v>410</v>
      </c>
      <c r="D54" s="36" t="s">
        <v>411</v>
      </c>
      <c r="E54" s="52" t="s">
        <v>413</v>
      </c>
      <c r="F54" s="33">
        <v>42710.0</v>
      </c>
      <c r="G54" s="76" t="s">
        <v>230</v>
      </c>
    </row>
    <row r="55" ht="24.0" customHeight="1">
      <c r="A55" s="81" t="s">
        <v>419</v>
      </c>
      <c r="B55" s="10"/>
      <c r="C55" s="10"/>
      <c r="D55" s="10"/>
      <c r="E55" s="10"/>
      <c r="F55" s="10"/>
      <c r="G55" s="12"/>
    </row>
    <row r="56" ht="9.0" customHeight="1">
      <c r="A56" s="36" t="s">
        <v>425</v>
      </c>
      <c r="B56" s="37">
        <v>52.6</v>
      </c>
      <c r="C56" s="36" t="s">
        <v>427</v>
      </c>
      <c r="D56" s="36" t="s">
        <v>429</v>
      </c>
      <c r="E56" s="52" t="s">
        <v>430</v>
      </c>
      <c r="F56" s="104">
        <v>42764.0</v>
      </c>
      <c r="G56" s="76" t="s">
        <v>139</v>
      </c>
    </row>
    <row r="57" ht="15.0" customHeight="1">
      <c r="A57" s="34" t="s">
        <v>432</v>
      </c>
      <c r="B57" s="10"/>
      <c r="C57" s="10"/>
      <c r="D57" s="10"/>
      <c r="E57" s="10"/>
      <c r="F57" s="10"/>
      <c r="G57" s="12"/>
    </row>
    <row r="58" ht="15.0" customHeight="1">
      <c r="A58" s="36" t="s">
        <v>425</v>
      </c>
      <c r="B58" s="37">
        <v>57.0</v>
      </c>
      <c r="C58" s="44"/>
      <c r="D58" s="36" t="s">
        <v>439</v>
      </c>
      <c r="E58" s="36"/>
      <c r="F58" s="33"/>
      <c r="G58" s="37"/>
    </row>
    <row r="59" ht="11.25" customHeight="1">
      <c r="A59" s="36" t="s">
        <v>440</v>
      </c>
      <c r="B59" s="37">
        <v>59.5</v>
      </c>
      <c r="C59" s="36" t="s">
        <v>442</v>
      </c>
      <c r="D59" s="50" t="s">
        <v>445</v>
      </c>
      <c r="E59" s="52" t="s">
        <v>448</v>
      </c>
      <c r="F59" s="33">
        <v>42710.0</v>
      </c>
      <c r="G59" s="76" t="s">
        <v>230</v>
      </c>
    </row>
    <row r="60" ht="37.5" customHeight="1">
      <c r="A60" s="34" t="s">
        <v>451</v>
      </c>
      <c r="B60" s="10"/>
      <c r="C60" s="10"/>
      <c r="D60" s="10"/>
      <c r="E60" s="10"/>
      <c r="F60" s="10"/>
      <c r="G60" s="12"/>
    </row>
    <row r="61" ht="15.0" customHeight="1">
      <c r="A61" s="107" t="s">
        <v>321</v>
      </c>
      <c r="B61" s="10"/>
      <c r="C61" s="10"/>
      <c r="D61" s="10"/>
      <c r="E61" s="10"/>
      <c r="F61" s="10"/>
      <c r="G61" s="12"/>
    </row>
    <row r="62" ht="24.75" customHeight="1">
      <c r="A62" s="36" t="s">
        <v>440</v>
      </c>
      <c r="B62" s="37">
        <v>62.4</v>
      </c>
      <c r="C62" s="36" t="s">
        <v>456</v>
      </c>
      <c r="D62" s="36" t="s">
        <v>457</v>
      </c>
      <c r="E62" s="52" t="s">
        <v>458</v>
      </c>
      <c r="F62" s="79">
        <v>42621.0</v>
      </c>
      <c r="G62" s="41" t="s">
        <v>230</v>
      </c>
    </row>
    <row r="63" ht="15.0" customHeight="1">
      <c r="A63" s="36" t="s">
        <v>440</v>
      </c>
      <c r="B63" s="37">
        <v>63.7</v>
      </c>
      <c r="C63" s="36" t="s">
        <v>462</v>
      </c>
      <c r="D63" s="36" t="s">
        <v>463</v>
      </c>
      <c r="E63" s="52" t="s">
        <v>56</v>
      </c>
      <c r="F63" s="79">
        <v>42411.0</v>
      </c>
      <c r="G63" s="41" t="s">
        <v>156</v>
      </c>
    </row>
    <row r="64" ht="37.5" customHeight="1">
      <c r="A64" s="34" t="s">
        <v>469</v>
      </c>
      <c r="B64" s="10"/>
      <c r="C64" s="10"/>
      <c r="D64" s="10"/>
      <c r="E64" s="10"/>
      <c r="F64" s="10"/>
      <c r="G64" s="12"/>
    </row>
    <row r="65" ht="15.0" customHeight="1">
      <c r="A65" s="36" t="s">
        <v>479</v>
      </c>
      <c r="B65" s="37">
        <v>68.4</v>
      </c>
      <c r="C65" s="36" t="s">
        <v>481</v>
      </c>
      <c r="D65" s="121" t="s">
        <v>487</v>
      </c>
      <c r="E65" s="52" t="s">
        <v>509</v>
      </c>
      <c r="F65" s="88">
        <v>42774.0</v>
      </c>
      <c r="G65" s="76" t="s">
        <v>156</v>
      </c>
    </row>
    <row r="66" ht="37.5" customHeight="1">
      <c r="A66" s="123" t="s">
        <v>518</v>
      </c>
      <c r="B66" s="10"/>
      <c r="C66" s="10"/>
      <c r="D66" s="10"/>
      <c r="E66" s="10"/>
      <c r="F66" s="10"/>
      <c r="G66" s="12"/>
    </row>
    <row r="67" ht="15.0" customHeight="1">
      <c r="A67" s="36" t="s">
        <v>479</v>
      </c>
      <c r="B67" s="37">
        <v>68.4</v>
      </c>
      <c r="C67" s="36" t="s">
        <v>529</v>
      </c>
      <c r="D67" s="36" t="s">
        <v>530</v>
      </c>
      <c r="E67" s="52" t="s">
        <v>531</v>
      </c>
      <c r="F67" s="88">
        <v>42764.0</v>
      </c>
      <c r="G67" s="76" t="s">
        <v>533</v>
      </c>
    </row>
    <row r="68" ht="9.0" customHeight="1">
      <c r="A68" s="34" t="s">
        <v>534</v>
      </c>
      <c r="B68" s="10"/>
      <c r="C68" s="10"/>
      <c r="D68" s="10"/>
      <c r="E68" s="10"/>
      <c r="F68" s="10"/>
      <c r="G68" s="12"/>
    </row>
    <row r="69" ht="10.5" customHeight="1">
      <c r="A69" s="36" t="s">
        <v>536</v>
      </c>
      <c r="B69" s="37">
        <v>77.0</v>
      </c>
      <c r="C69" s="56" t="s">
        <v>537</v>
      </c>
      <c r="D69" s="56" t="s">
        <v>538</v>
      </c>
      <c r="E69" s="52" t="s">
        <v>540</v>
      </c>
      <c r="F69" s="88">
        <v>42776.0</v>
      </c>
      <c r="G69" s="76" t="s">
        <v>543</v>
      </c>
    </row>
    <row r="70" ht="24.0" customHeight="1">
      <c r="A70" s="34" t="s">
        <v>546</v>
      </c>
      <c r="B70" s="10"/>
      <c r="C70" s="10"/>
      <c r="D70" s="10"/>
      <c r="E70" s="10"/>
      <c r="F70" s="10"/>
      <c r="G70" s="12"/>
    </row>
    <row r="71" ht="16.5" customHeight="1">
      <c r="A71" s="36" t="s">
        <v>536</v>
      </c>
      <c r="B71" s="37">
        <v>77.1</v>
      </c>
      <c r="C71" s="44"/>
      <c r="D71" s="52" t="s">
        <v>551</v>
      </c>
      <c r="E71" s="52" t="s">
        <v>56</v>
      </c>
      <c r="F71" s="88">
        <v>42775.0</v>
      </c>
      <c r="G71" s="76" t="s">
        <v>156</v>
      </c>
    </row>
    <row r="72" ht="15.0" customHeight="1">
      <c r="A72" s="81" t="s">
        <v>556</v>
      </c>
      <c r="B72" s="10"/>
      <c r="C72" s="10"/>
      <c r="D72" s="10"/>
      <c r="E72" s="10"/>
      <c r="F72" s="10"/>
      <c r="G72" s="12"/>
    </row>
    <row r="73" ht="4.5" customHeight="1">
      <c r="A73" s="36" t="s">
        <v>565</v>
      </c>
      <c r="B73" s="37">
        <v>91.2</v>
      </c>
      <c r="C73" s="56" t="s">
        <v>566</v>
      </c>
      <c r="D73" s="56" t="s">
        <v>568</v>
      </c>
      <c r="E73" s="52" t="s">
        <v>569</v>
      </c>
      <c r="F73" s="88">
        <v>42775.0</v>
      </c>
      <c r="G73" s="76" t="s">
        <v>570</v>
      </c>
    </row>
    <row r="74" ht="24.0" customHeight="1">
      <c r="A74" s="34" t="s">
        <v>571</v>
      </c>
      <c r="B74" s="10"/>
      <c r="C74" s="10"/>
      <c r="D74" s="10"/>
      <c r="E74" s="10"/>
      <c r="F74" s="10"/>
      <c r="G74" s="12"/>
    </row>
    <row r="75" ht="10.5" customHeight="1">
      <c r="A75" s="36" t="s">
        <v>565</v>
      </c>
      <c r="B75" s="37">
        <v>91.2</v>
      </c>
      <c r="C75" s="56" t="s">
        <v>580</v>
      </c>
      <c r="D75" s="56" t="s">
        <v>581</v>
      </c>
      <c r="E75" s="36"/>
      <c r="F75" s="33"/>
      <c r="G75" s="37"/>
    </row>
    <row r="76" ht="24.0" customHeight="1">
      <c r="A76" s="34" t="s">
        <v>582</v>
      </c>
      <c r="B76" s="10"/>
      <c r="C76" s="10"/>
      <c r="D76" s="10"/>
      <c r="E76" s="10"/>
      <c r="F76" s="10"/>
      <c r="G76" s="12"/>
    </row>
    <row r="77" ht="15.0" customHeight="1">
      <c r="A77" s="37" t="s">
        <v>585</v>
      </c>
      <c r="B77" s="58">
        <v>101.1</v>
      </c>
      <c r="C77" s="58" t="s">
        <v>587</v>
      </c>
      <c r="D77" s="39" t="s">
        <v>589</v>
      </c>
      <c r="E77" s="76" t="s">
        <v>590</v>
      </c>
      <c r="F77" s="33">
        <v>42775.0</v>
      </c>
      <c r="G77" s="76" t="s">
        <v>570</v>
      </c>
    </row>
    <row r="78" ht="27.75" customHeight="1">
      <c r="A78" s="78" t="s">
        <v>592</v>
      </c>
      <c r="B78" s="10"/>
      <c r="C78" s="10"/>
      <c r="D78" s="10"/>
      <c r="E78" s="10"/>
      <c r="F78" s="10"/>
      <c r="G78" s="12"/>
    </row>
    <row r="79" ht="15.0" customHeight="1">
      <c r="A79" s="37" t="s">
        <v>585</v>
      </c>
      <c r="B79" s="58">
        <v>104.0</v>
      </c>
      <c r="C79" s="56" t="s">
        <v>593</v>
      </c>
      <c r="D79" s="56" t="s">
        <v>594</v>
      </c>
      <c r="E79" s="58" t="s">
        <v>595</v>
      </c>
      <c r="F79" s="54">
        <v>42079.0</v>
      </c>
      <c r="G79" s="58" t="s">
        <v>599</v>
      </c>
    </row>
    <row r="80" ht="15.0" customHeight="1">
      <c r="A80" s="36" t="s">
        <v>585</v>
      </c>
      <c r="B80" s="58">
        <v>104.4</v>
      </c>
      <c r="C80" s="56" t="s">
        <v>603</v>
      </c>
      <c r="D80" s="56" t="s">
        <v>604</v>
      </c>
      <c r="E80" s="56" t="s">
        <v>605</v>
      </c>
      <c r="F80" s="54">
        <v>42079.0</v>
      </c>
      <c r="G80" s="58" t="s">
        <v>599</v>
      </c>
    </row>
    <row r="81" ht="15.0" customHeight="1">
      <c r="A81" s="37" t="s">
        <v>608</v>
      </c>
      <c r="B81" s="58">
        <v>105.0</v>
      </c>
      <c r="C81" s="58" t="s">
        <v>610</v>
      </c>
      <c r="D81" s="39" t="s">
        <v>611</v>
      </c>
      <c r="E81" s="76" t="s">
        <v>612</v>
      </c>
      <c r="F81" s="33">
        <v>42779.0</v>
      </c>
      <c r="G81" s="41" t="s">
        <v>613</v>
      </c>
    </row>
    <row r="82" ht="15.0" customHeight="1">
      <c r="A82" s="43" t="s">
        <v>616</v>
      </c>
      <c r="B82" s="10"/>
      <c r="C82" s="10"/>
      <c r="D82" s="10"/>
      <c r="E82" s="10"/>
      <c r="F82" s="10"/>
      <c r="G82" s="12"/>
    </row>
    <row r="83" ht="15.0" customHeight="1">
      <c r="A83" s="37" t="s">
        <v>608</v>
      </c>
      <c r="B83" s="58">
        <v>106.2</v>
      </c>
      <c r="C83" s="58" t="s">
        <v>626</v>
      </c>
      <c r="D83" s="58" t="s">
        <v>627</v>
      </c>
      <c r="E83" s="122"/>
      <c r="F83" s="46"/>
      <c r="G83" s="48"/>
    </row>
    <row r="84" ht="15.0" customHeight="1">
      <c r="A84" s="43" t="s">
        <v>628</v>
      </c>
      <c r="B84" s="10"/>
      <c r="C84" s="10"/>
      <c r="D84" s="10"/>
      <c r="E84" s="10"/>
      <c r="F84" s="10"/>
      <c r="G84" s="12"/>
    </row>
    <row r="85" ht="15.0" customHeight="1">
      <c r="A85" s="37" t="s">
        <v>608</v>
      </c>
      <c r="B85" s="58">
        <v>106.2</v>
      </c>
      <c r="C85" s="58" t="s">
        <v>629</v>
      </c>
      <c r="D85" s="58" t="s">
        <v>630</v>
      </c>
      <c r="E85" s="58" t="s">
        <v>631</v>
      </c>
      <c r="F85" s="33">
        <v>42110.0</v>
      </c>
      <c r="G85" s="58" t="s">
        <v>632</v>
      </c>
    </row>
    <row r="86" ht="15.0" customHeight="1">
      <c r="A86" s="37" t="s">
        <v>608</v>
      </c>
      <c r="B86" s="58">
        <v>107.9</v>
      </c>
      <c r="C86" s="58" t="s">
        <v>633</v>
      </c>
      <c r="D86" s="58" t="s">
        <v>634</v>
      </c>
      <c r="E86" s="76" t="s">
        <v>308</v>
      </c>
      <c r="F86" s="33">
        <v>42776.0</v>
      </c>
      <c r="G86" s="76" t="s">
        <v>156</v>
      </c>
    </row>
    <row r="87" ht="27.0" customHeight="1">
      <c r="A87" s="133" t="s">
        <v>636</v>
      </c>
      <c r="B87" s="10"/>
      <c r="C87" s="10"/>
      <c r="D87" s="10"/>
      <c r="E87" s="10"/>
      <c r="F87" s="10"/>
      <c r="G87" s="12"/>
    </row>
    <row r="88" ht="15.0" customHeight="1">
      <c r="A88" s="37" t="s">
        <v>608</v>
      </c>
      <c r="B88" s="58">
        <v>109.5</v>
      </c>
      <c r="C88" s="58" t="s">
        <v>645</v>
      </c>
      <c r="D88" s="58" t="s">
        <v>646</v>
      </c>
      <c r="E88" s="58" t="s">
        <v>56</v>
      </c>
      <c r="F88" s="33">
        <v>42776.0</v>
      </c>
      <c r="G88" s="41" t="s">
        <v>156</v>
      </c>
    </row>
    <row r="89" ht="15.0" customHeight="1">
      <c r="A89" s="43" t="s">
        <v>651</v>
      </c>
      <c r="B89" s="10"/>
      <c r="C89" s="10"/>
      <c r="D89" s="10"/>
      <c r="E89" s="10"/>
      <c r="F89" s="10"/>
      <c r="G89" s="12"/>
    </row>
    <row r="90" ht="15.0" customHeight="1">
      <c r="A90" s="37" t="s">
        <v>608</v>
      </c>
      <c r="B90" s="58">
        <v>109.5</v>
      </c>
      <c r="C90" s="122"/>
      <c r="D90" s="39" t="s">
        <v>663</v>
      </c>
      <c r="E90" s="136" t="s">
        <v>665</v>
      </c>
      <c r="F90" s="33">
        <v>42671.0</v>
      </c>
      <c r="G90" s="41" t="s">
        <v>46</v>
      </c>
    </row>
    <row r="91" ht="24.0" customHeight="1">
      <c r="A91" s="43" t="s">
        <v>680</v>
      </c>
      <c r="B91" s="10"/>
      <c r="C91" s="10"/>
      <c r="D91" s="10"/>
      <c r="E91" s="10"/>
      <c r="F91" s="10"/>
      <c r="G91" s="12"/>
    </row>
    <row r="92" ht="15.0" customHeight="1">
      <c r="A92" s="37" t="s">
        <v>608</v>
      </c>
      <c r="B92" s="58">
        <v>109.5</v>
      </c>
      <c r="C92" s="58" t="s">
        <v>686</v>
      </c>
      <c r="D92" s="58" t="s">
        <v>687</v>
      </c>
      <c r="E92" s="58" t="s">
        <v>688</v>
      </c>
      <c r="F92" s="33">
        <v>42050.0</v>
      </c>
      <c r="G92" s="37" t="s">
        <v>690</v>
      </c>
    </row>
    <row r="93" ht="15.0" customHeight="1">
      <c r="A93" s="31" t="s">
        <v>691</v>
      </c>
      <c r="B93" s="10"/>
      <c r="C93" s="10"/>
      <c r="D93" s="10"/>
      <c r="E93" s="10"/>
      <c r="F93" s="10"/>
      <c r="G93" s="12"/>
    </row>
    <row r="94" ht="15.0" customHeight="1">
      <c r="A94" s="37" t="s">
        <v>698</v>
      </c>
      <c r="B94" s="58">
        <v>111.4</v>
      </c>
      <c r="C94" s="58" t="s">
        <v>702</v>
      </c>
      <c r="D94" s="58" t="s">
        <v>704</v>
      </c>
      <c r="E94" s="58" t="s">
        <v>56</v>
      </c>
      <c r="F94" s="33">
        <v>42425.0</v>
      </c>
      <c r="G94" s="41" t="s">
        <v>707</v>
      </c>
    </row>
    <row r="95" ht="15.0" customHeight="1">
      <c r="A95" s="49" t="s">
        <v>708</v>
      </c>
      <c r="B95" s="10"/>
      <c r="C95" s="10"/>
      <c r="D95" s="10"/>
      <c r="E95" s="10"/>
      <c r="F95" s="10"/>
      <c r="G95" s="12"/>
    </row>
    <row r="96" ht="15.0" customHeight="1">
      <c r="A96" s="37" t="s">
        <v>698</v>
      </c>
      <c r="B96" s="58">
        <v>112.6</v>
      </c>
      <c r="C96" s="58" t="s">
        <v>714</v>
      </c>
      <c r="D96" s="58" t="s">
        <v>715</v>
      </c>
      <c r="E96" s="76" t="s">
        <v>717</v>
      </c>
      <c r="F96" s="33">
        <v>42778.0</v>
      </c>
      <c r="G96" s="41" t="s">
        <v>570</v>
      </c>
    </row>
    <row r="97" ht="15.0" customHeight="1">
      <c r="A97" s="37" t="s">
        <v>698</v>
      </c>
      <c r="B97" s="58">
        <v>114.7</v>
      </c>
      <c r="C97" s="58" t="s">
        <v>721</v>
      </c>
      <c r="D97" s="58" t="s">
        <v>722</v>
      </c>
      <c r="E97" s="76" t="s">
        <v>717</v>
      </c>
      <c r="F97" s="33">
        <v>42778.0</v>
      </c>
      <c r="G97" s="41" t="s">
        <v>570</v>
      </c>
    </row>
    <row r="98" ht="15.0" customHeight="1">
      <c r="A98" s="37" t="s">
        <v>698</v>
      </c>
      <c r="B98" s="58">
        <v>115.5</v>
      </c>
      <c r="C98" s="58" t="s">
        <v>725</v>
      </c>
      <c r="D98" s="39" t="s">
        <v>727</v>
      </c>
      <c r="E98" s="76" t="s">
        <v>717</v>
      </c>
      <c r="F98" s="33">
        <v>42778.0</v>
      </c>
      <c r="G98" s="41" t="s">
        <v>570</v>
      </c>
    </row>
    <row r="99" ht="15.0" customHeight="1">
      <c r="A99" s="41" t="s">
        <v>698</v>
      </c>
      <c r="B99" s="76">
        <v>116.04</v>
      </c>
      <c r="C99" s="58"/>
      <c r="D99" s="39"/>
      <c r="E99" s="76" t="s">
        <v>731</v>
      </c>
      <c r="F99" s="33">
        <v>42675.0</v>
      </c>
      <c r="G99" s="41" t="s">
        <v>97</v>
      </c>
    </row>
    <row r="100" ht="15.0" customHeight="1">
      <c r="A100" s="37" t="s">
        <v>734</v>
      </c>
      <c r="B100" s="58">
        <v>119.6</v>
      </c>
      <c r="C100" s="58" t="s">
        <v>737</v>
      </c>
      <c r="D100" s="39" t="s">
        <v>739</v>
      </c>
      <c r="E100" s="76" t="s">
        <v>741</v>
      </c>
      <c r="F100" s="33">
        <v>42587.0</v>
      </c>
      <c r="G100" s="41" t="s">
        <v>744</v>
      </c>
    </row>
    <row r="101" ht="24.0" customHeight="1">
      <c r="A101" s="78" t="s">
        <v>747</v>
      </c>
      <c r="B101" s="10"/>
      <c r="C101" s="10"/>
      <c r="D101" s="10"/>
      <c r="E101" s="10"/>
      <c r="F101" s="10"/>
      <c r="G101" s="12"/>
    </row>
    <row r="102" ht="15.0" customHeight="1">
      <c r="A102" s="37" t="s">
        <v>734</v>
      </c>
      <c r="B102" s="58">
        <v>127.3</v>
      </c>
      <c r="C102" s="58" t="s">
        <v>759</v>
      </c>
      <c r="D102" s="39" t="s">
        <v>760</v>
      </c>
      <c r="E102" s="76" t="s">
        <v>761</v>
      </c>
      <c r="F102" s="88">
        <v>42780.0</v>
      </c>
      <c r="G102" s="41" t="s">
        <v>570</v>
      </c>
    </row>
    <row r="103" ht="51.0" customHeight="1">
      <c r="A103" s="43" t="s">
        <v>764</v>
      </c>
      <c r="B103" s="10"/>
      <c r="C103" s="10"/>
      <c r="D103" s="10"/>
      <c r="E103" s="10"/>
      <c r="F103" s="10"/>
      <c r="G103" s="12"/>
    </row>
    <row r="104" ht="15.0" customHeight="1">
      <c r="A104" s="37" t="s">
        <v>768</v>
      </c>
      <c r="B104" s="58">
        <v>136.5</v>
      </c>
      <c r="C104" s="58" t="s">
        <v>770</v>
      </c>
      <c r="D104" s="58" t="s">
        <v>773</v>
      </c>
      <c r="E104" s="41" t="s">
        <v>308</v>
      </c>
      <c r="F104" s="33">
        <v>42779.0</v>
      </c>
      <c r="G104" s="41" t="s">
        <v>570</v>
      </c>
    </row>
    <row r="105" ht="15.0" customHeight="1">
      <c r="A105" s="37" t="s">
        <v>768</v>
      </c>
      <c r="B105" s="58">
        <v>137.0</v>
      </c>
      <c r="C105" s="58" t="s">
        <v>778</v>
      </c>
      <c r="D105" s="39" t="s">
        <v>780</v>
      </c>
      <c r="E105" s="41" t="s">
        <v>783</v>
      </c>
      <c r="F105" s="33">
        <v>42777.0</v>
      </c>
      <c r="G105" s="41" t="s">
        <v>156</v>
      </c>
    </row>
    <row r="106" ht="24.0" customHeight="1">
      <c r="A106" s="49" t="s">
        <v>786</v>
      </c>
      <c r="B106" s="10"/>
      <c r="C106" s="10"/>
      <c r="D106" s="10"/>
      <c r="E106" s="10"/>
      <c r="F106" s="10"/>
      <c r="G106" s="12"/>
    </row>
    <row r="107" ht="15.0" customHeight="1">
      <c r="A107" s="37" t="s">
        <v>768</v>
      </c>
      <c r="B107" s="58">
        <v>139.5</v>
      </c>
      <c r="C107" s="58" t="s">
        <v>791</v>
      </c>
      <c r="D107" s="58" t="s">
        <v>149</v>
      </c>
      <c r="E107" s="76" t="s">
        <v>792</v>
      </c>
      <c r="F107" s="33">
        <v>42779.0</v>
      </c>
      <c r="G107" s="41" t="s">
        <v>570</v>
      </c>
    </row>
    <row r="108" ht="24.0" customHeight="1">
      <c r="A108" s="81" t="s">
        <v>797</v>
      </c>
      <c r="B108" s="10"/>
      <c r="C108" s="10"/>
      <c r="D108" s="10"/>
      <c r="E108" s="10"/>
      <c r="F108" s="10"/>
      <c r="G108" s="12"/>
    </row>
    <row r="109" ht="15.0" customHeight="1">
      <c r="A109" s="36" t="s">
        <v>768</v>
      </c>
      <c r="B109" s="37">
        <v>140.2</v>
      </c>
      <c r="C109" s="36" t="s">
        <v>801</v>
      </c>
      <c r="D109" s="36" t="s">
        <v>802</v>
      </c>
      <c r="E109" s="52" t="s">
        <v>803</v>
      </c>
      <c r="F109" s="88">
        <v>42779.0</v>
      </c>
      <c r="G109" s="38" t="s">
        <v>570</v>
      </c>
    </row>
    <row r="110" ht="15.0" customHeight="1">
      <c r="A110" s="36" t="s">
        <v>768</v>
      </c>
      <c r="B110" s="37">
        <v>143.1</v>
      </c>
      <c r="C110" s="56" t="s">
        <v>804</v>
      </c>
      <c r="D110" s="56" t="s">
        <v>805</v>
      </c>
      <c r="E110" s="52" t="s">
        <v>806</v>
      </c>
      <c r="F110" s="33">
        <v>42586.0</v>
      </c>
      <c r="G110" s="41" t="s">
        <v>808</v>
      </c>
    </row>
    <row r="111" ht="24.0" customHeight="1">
      <c r="A111" s="143" t="s">
        <v>809</v>
      </c>
      <c r="B111" s="10"/>
      <c r="C111" s="10"/>
      <c r="D111" s="10"/>
      <c r="E111" s="10"/>
      <c r="F111" s="10"/>
      <c r="G111" s="12"/>
    </row>
    <row r="112" ht="15.75" customHeight="1">
      <c r="A112" s="36" t="s">
        <v>768</v>
      </c>
      <c r="B112" s="37">
        <v>145.4</v>
      </c>
      <c r="C112" s="60"/>
      <c r="D112" s="56" t="s">
        <v>821</v>
      </c>
      <c r="E112" s="52" t="s">
        <v>822</v>
      </c>
      <c r="F112" s="88">
        <v>42781.0</v>
      </c>
      <c r="G112" s="38" t="s">
        <v>570</v>
      </c>
    </row>
    <row r="113" ht="27.75" customHeight="1">
      <c r="A113" s="36" t="s">
        <v>823</v>
      </c>
      <c r="B113" s="37">
        <v>151.9</v>
      </c>
      <c r="C113" s="36" t="s">
        <v>824</v>
      </c>
      <c r="D113" s="50" t="s">
        <v>825</v>
      </c>
      <c r="E113" s="52" t="s">
        <v>826</v>
      </c>
      <c r="F113" s="33">
        <v>42466.0</v>
      </c>
      <c r="G113" s="41" t="s">
        <v>827</v>
      </c>
    </row>
    <row r="114" ht="24.0" customHeight="1">
      <c r="A114" s="34" t="s">
        <v>828</v>
      </c>
      <c r="B114" s="10"/>
      <c r="C114" s="10"/>
      <c r="D114" s="10"/>
      <c r="E114" s="10"/>
      <c r="F114" s="10"/>
      <c r="G114" s="12"/>
    </row>
    <row r="115" ht="15.0" customHeight="1">
      <c r="A115" s="24" t="s">
        <v>831</v>
      </c>
      <c r="B115" s="26">
        <v>155.4</v>
      </c>
      <c r="C115" s="40"/>
      <c r="D115" s="24" t="s">
        <v>833</v>
      </c>
      <c r="E115" s="30" t="s">
        <v>834</v>
      </c>
      <c r="F115" s="113">
        <v>42652.0</v>
      </c>
      <c r="G115" s="41" t="s">
        <v>88</v>
      </c>
    </row>
    <row r="116" ht="15.0" customHeight="1">
      <c r="A116" s="24" t="s">
        <v>831</v>
      </c>
      <c r="B116" s="26">
        <v>158.4</v>
      </c>
      <c r="C116" s="24" t="s">
        <v>839</v>
      </c>
      <c r="D116" s="28" t="s">
        <v>840</v>
      </c>
      <c r="E116" s="30" t="s">
        <v>841</v>
      </c>
      <c r="F116" s="113">
        <v>42700.0</v>
      </c>
      <c r="G116" s="41" t="s">
        <v>842</v>
      </c>
    </row>
    <row r="117" ht="9.0" customHeight="1">
      <c r="A117" s="146" t="s">
        <v>843</v>
      </c>
      <c r="B117" s="10"/>
      <c r="C117" s="10"/>
      <c r="D117" s="10"/>
      <c r="E117" s="10"/>
      <c r="F117" s="10"/>
      <c r="G117" s="12"/>
    </row>
    <row r="118" ht="15.0" customHeight="1">
      <c r="A118" s="24" t="s">
        <v>831</v>
      </c>
      <c r="B118" s="26">
        <v>158.4</v>
      </c>
      <c r="C118" s="24" t="s">
        <v>847</v>
      </c>
      <c r="D118" s="28" t="s">
        <v>848</v>
      </c>
      <c r="E118" s="30" t="s">
        <v>849</v>
      </c>
      <c r="F118" s="113">
        <v>42652.0</v>
      </c>
      <c r="G118" s="41" t="s">
        <v>88</v>
      </c>
    </row>
    <row r="119" ht="85.5" customHeight="1">
      <c r="A119" s="51" t="s">
        <v>850</v>
      </c>
      <c r="B119" s="10"/>
      <c r="C119" s="10"/>
      <c r="D119" s="10"/>
      <c r="E119" s="10"/>
      <c r="F119" s="10"/>
      <c r="G119" s="12"/>
    </row>
    <row r="120" ht="15.0" customHeight="1">
      <c r="A120" s="24" t="s">
        <v>851</v>
      </c>
      <c r="B120" s="26">
        <v>162.6</v>
      </c>
      <c r="C120" s="24" t="s">
        <v>852</v>
      </c>
      <c r="D120" s="28" t="s">
        <v>853</v>
      </c>
      <c r="E120" s="30" t="s">
        <v>855</v>
      </c>
      <c r="F120" s="138">
        <v>42485.0</v>
      </c>
      <c r="G120" s="45" t="s">
        <v>856</v>
      </c>
    </row>
    <row r="121" ht="12.0" customHeight="1">
      <c r="A121" s="51" t="s">
        <v>857</v>
      </c>
      <c r="B121" s="10"/>
      <c r="C121" s="10"/>
      <c r="D121" s="10"/>
      <c r="E121" s="10"/>
      <c r="F121" s="10"/>
      <c r="G121" s="12"/>
    </row>
    <row r="122" ht="15.0" customHeight="1">
      <c r="A122" s="24" t="s">
        <v>851</v>
      </c>
      <c r="B122" s="26">
        <v>163.3</v>
      </c>
      <c r="C122" s="24" t="s">
        <v>859</v>
      </c>
      <c r="D122" s="24" t="s">
        <v>860</v>
      </c>
      <c r="E122" s="24" t="s">
        <v>56</v>
      </c>
      <c r="F122" s="148"/>
      <c r="G122" s="109"/>
    </row>
    <row r="123" ht="99.0" customHeight="1">
      <c r="A123" s="51" t="s">
        <v>862</v>
      </c>
      <c r="B123" s="10"/>
      <c r="C123" s="10"/>
      <c r="D123" s="10"/>
      <c r="E123" s="10"/>
      <c r="F123" s="10"/>
      <c r="G123" s="12"/>
    </row>
    <row r="124" ht="15.0" customHeight="1">
      <c r="A124" s="24" t="s">
        <v>851</v>
      </c>
      <c r="B124" s="26">
        <v>166.5</v>
      </c>
      <c r="C124" s="150" t="s">
        <v>863</v>
      </c>
      <c r="D124" s="24" t="s">
        <v>864</v>
      </c>
      <c r="E124" s="24" t="s">
        <v>865</v>
      </c>
      <c r="F124" s="47"/>
      <c r="G124" s="47"/>
    </row>
    <row r="125" ht="24.0" customHeight="1">
      <c r="A125" s="22" t="s">
        <v>866</v>
      </c>
      <c r="B125" s="10"/>
      <c r="C125" s="10"/>
      <c r="D125" s="10"/>
      <c r="E125" s="10"/>
      <c r="F125" s="10"/>
      <c r="G125" s="12"/>
    </row>
    <row r="126" ht="24.0" customHeight="1">
      <c r="A126" s="152" t="s">
        <v>867</v>
      </c>
      <c r="B126" s="10"/>
      <c r="C126" s="10"/>
      <c r="D126" s="10"/>
      <c r="E126" s="10"/>
      <c r="F126" s="10"/>
      <c r="G126" s="12"/>
    </row>
    <row r="127" ht="15.0" customHeight="1">
      <c r="A127" s="154" t="s">
        <v>870</v>
      </c>
      <c r="B127" s="23">
        <v>169.2</v>
      </c>
      <c r="C127" s="154" t="s">
        <v>880</v>
      </c>
      <c r="D127" s="154" t="s">
        <v>881</v>
      </c>
      <c r="E127" s="154" t="s">
        <v>882</v>
      </c>
      <c r="F127" s="156"/>
      <c r="G127" s="156"/>
    </row>
    <row r="128" ht="15.0" customHeight="1">
      <c r="A128" s="158" t="s">
        <v>894</v>
      </c>
      <c r="B128" s="10"/>
      <c r="C128" s="10"/>
      <c r="D128" s="10"/>
      <c r="E128" s="10"/>
      <c r="F128" s="10"/>
      <c r="G128" s="12"/>
    </row>
    <row r="129" ht="15.0" customHeight="1">
      <c r="A129" s="154" t="s">
        <v>870</v>
      </c>
      <c r="B129" s="23">
        <v>177.2</v>
      </c>
      <c r="C129" s="154" t="s">
        <v>902</v>
      </c>
      <c r="D129" s="161" t="s">
        <v>903</v>
      </c>
      <c r="E129" s="163" t="s">
        <v>56</v>
      </c>
      <c r="F129" s="165">
        <v>42605.0</v>
      </c>
      <c r="G129" s="27" t="s">
        <v>33</v>
      </c>
    </row>
    <row r="130" ht="15.0" customHeight="1">
      <c r="A130" s="139" t="s">
        <v>927</v>
      </c>
      <c r="B130" s="10"/>
      <c r="C130" s="10"/>
      <c r="D130" s="10"/>
      <c r="E130" s="10"/>
      <c r="F130" s="10"/>
      <c r="G130" s="12"/>
    </row>
    <row r="131" ht="15.0" customHeight="1">
      <c r="A131" s="56" t="s">
        <v>870</v>
      </c>
      <c r="B131" s="58">
        <v>177.3</v>
      </c>
      <c r="C131" s="56" t="s">
        <v>930</v>
      </c>
      <c r="D131" s="56" t="s">
        <v>931</v>
      </c>
      <c r="E131" s="64" t="s">
        <v>933</v>
      </c>
      <c r="F131" s="138">
        <v>42605.0</v>
      </c>
      <c r="G131" s="45" t="s">
        <v>33</v>
      </c>
    </row>
    <row r="132" ht="15.0" customHeight="1">
      <c r="A132" s="36" t="s">
        <v>38</v>
      </c>
      <c r="B132" s="37">
        <v>179.4</v>
      </c>
      <c r="C132" s="36" t="s">
        <v>48</v>
      </c>
      <c r="D132" s="36" t="s">
        <v>49</v>
      </c>
      <c r="E132" s="52" t="s">
        <v>935</v>
      </c>
      <c r="F132" s="138">
        <v>42605.0</v>
      </c>
      <c r="G132" s="45" t="s">
        <v>33</v>
      </c>
    </row>
    <row r="133" ht="36.0" customHeight="1">
      <c r="A133" s="34" t="s">
        <v>936</v>
      </c>
      <c r="B133" s="10"/>
      <c r="C133" s="10"/>
      <c r="D133" s="10"/>
      <c r="E133" s="10"/>
      <c r="F133" s="10"/>
      <c r="G133" s="12"/>
    </row>
    <row r="134" ht="24.0" customHeight="1">
      <c r="A134" s="34" t="s">
        <v>938</v>
      </c>
      <c r="B134" s="10"/>
      <c r="C134" s="10"/>
      <c r="D134" s="10"/>
      <c r="E134" s="10"/>
      <c r="F134" s="10"/>
      <c r="G134" s="12"/>
    </row>
  </sheetData>
  <mergeCells count="60">
    <mergeCell ref="A76:G76"/>
    <mergeCell ref="A78:G78"/>
    <mergeCell ref="A106:G106"/>
    <mergeCell ref="A101:G101"/>
    <mergeCell ref="A103:G103"/>
    <mergeCell ref="A74:G74"/>
    <mergeCell ref="A72:G72"/>
    <mergeCell ref="A95:G95"/>
    <mergeCell ref="A70:G70"/>
    <mergeCell ref="A123:G123"/>
    <mergeCell ref="A125:G125"/>
    <mergeCell ref="A130:G130"/>
    <mergeCell ref="A126:G126"/>
    <mergeCell ref="A128:G128"/>
    <mergeCell ref="A108:G108"/>
    <mergeCell ref="A111:G111"/>
    <mergeCell ref="A133:G133"/>
    <mergeCell ref="A134:G134"/>
    <mergeCell ref="A121:G121"/>
    <mergeCell ref="A117:G117"/>
    <mergeCell ref="A114:G114"/>
    <mergeCell ref="A119:G119"/>
    <mergeCell ref="A82:G82"/>
    <mergeCell ref="A84:G84"/>
    <mergeCell ref="A68:G68"/>
    <mergeCell ref="A66:G66"/>
    <mergeCell ref="A64:G64"/>
    <mergeCell ref="A89:G89"/>
    <mergeCell ref="A87:G87"/>
    <mergeCell ref="A93:G93"/>
    <mergeCell ref="A91:G91"/>
    <mergeCell ref="A5:G5"/>
    <mergeCell ref="A4:G4"/>
    <mergeCell ref="A3:G3"/>
    <mergeCell ref="A2:E2"/>
    <mergeCell ref="A1:E1"/>
    <mergeCell ref="F1:G1"/>
    <mergeCell ref="F2:G2"/>
    <mergeCell ref="A6:G6"/>
    <mergeCell ref="A24:G24"/>
    <mergeCell ref="A17:G17"/>
    <mergeCell ref="A20:G20"/>
    <mergeCell ref="A10:G10"/>
    <mergeCell ref="A9:G9"/>
    <mergeCell ref="A7:G7"/>
    <mergeCell ref="D25:G25"/>
    <mergeCell ref="A55:G55"/>
    <mergeCell ref="A57:G57"/>
    <mergeCell ref="A61:G61"/>
    <mergeCell ref="A60:G60"/>
    <mergeCell ref="A48:G48"/>
    <mergeCell ref="A46:G46"/>
    <mergeCell ref="A42:G42"/>
    <mergeCell ref="A39:G39"/>
    <mergeCell ref="A40:G40"/>
    <mergeCell ref="A32:G32"/>
    <mergeCell ref="A34:G34"/>
    <mergeCell ref="A29:G29"/>
    <mergeCell ref="A51:G51"/>
    <mergeCell ref="A44:G44"/>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 t="s">
        <v>1</v>
      </c>
      <c r="F1" s="3" t="s">
        <v>3</v>
      </c>
    </row>
    <row r="2" ht="7.5" customHeight="1">
      <c r="A2" s="5" t="s">
        <v>5</v>
      </c>
      <c r="B2" s="7"/>
      <c r="C2" s="7"/>
      <c r="D2" s="7"/>
      <c r="E2" s="7"/>
      <c r="F2" s="8" t="str">
        <f>hyperlink("www.pctwater.com","www.pctwater.com")</f>
        <v>www.pctwater.com</v>
      </c>
      <c r="G2" s="7"/>
    </row>
    <row r="3" ht="31.5" customHeight="1">
      <c r="A3" s="9" t="s">
        <v>8</v>
      </c>
      <c r="B3" s="10"/>
      <c r="C3" s="10"/>
      <c r="D3" s="10"/>
      <c r="E3" s="10"/>
      <c r="F3" s="10"/>
      <c r="G3" s="12"/>
    </row>
    <row r="4" ht="42.0" customHeight="1">
      <c r="A4" s="14" t="s">
        <v>9</v>
      </c>
      <c r="B4" s="10"/>
      <c r="C4" s="10"/>
      <c r="D4" s="10"/>
      <c r="E4" s="10"/>
      <c r="F4" s="10"/>
      <c r="G4" s="12"/>
    </row>
    <row r="5" ht="27.0" customHeight="1">
      <c r="A5" s="15" t="s">
        <v>11</v>
      </c>
      <c r="B5" s="10"/>
      <c r="C5" s="10"/>
      <c r="D5" s="10"/>
      <c r="E5" s="10"/>
      <c r="F5" s="10"/>
      <c r="G5" s="12"/>
    </row>
    <row r="6" ht="52.5" customHeight="1">
      <c r="A6" s="15" t="s">
        <v>12</v>
      </c>
      <c r="B6" s="10"/>
      <c r="C6" s="10"/>
      <c r="D6" s="10"/>
      <c r="E6" s="10"/>
      <c r="F6" s="10"/>
      <c r="G6" s="12"/>
    </row>
    <row r="7" ht="27.0" customHeight="1">
      <c r="A7" s="16" t="s">
        <v>13</v>
      </c>
      <c r="B7" s="10"/>
      <c r="C7" s="10"/>
      <c r="D7" s="10"/>
      <c r="E7" s="10"/>
      <c r="F7" s="10"/>
      <c r="G7" s="12"/>
    </row>
    <row r="8" ht="1.5" customHeight="1">
      <c r="A8" s="18" t="s">
        <v>15</v>
      </c>
      <c r="B8" s="18" t="s">
        <v>16</v>
      </c>
      <c r="C8" s="18" t="s">
        <v>17</v>
      </c>
      <c r="D8" s="18" t="s">
        <v>18</v>
      </c>
      <c r="E8" s="18" t="s">
        <v>19</v>
      </c>
      <c r="F8" s="19" t="s">
        <v>20</v>
      </c>
      <c r="G8" s="18" t="s">
        <v>21</v>
      </c>
    </row>
    <row r="9" ht="15.0" customHeight="1">
      <c r="A9" s="31" t="s">
        <v>22</v>
      </c>
      <c r="B9" s="10"/>
      <c r="C9" s="10"/>
      <c r="D9" s="10"/>
      <c r="E9" s="10"/>
      <c r="F9" s="10"/>
      <c r="G9" s="12"/>
    </row>
    <row r="10" ht="16.5" customHeight="1">
      <c r="A10" s="34" t="s">
        <v>35</v>
      </c>
      <c r="B10" s="10"/>
      <c r="C10" s="10"/>
      <c r="D10" s="10"/>
      <c r="E10" s="10"/>
      <c r="F10" s="10"/>
      <c r="G10" s="12"/>
    </row>
    <row r="11" ht="15.0" customHeight="1">
      <c r="A11" s="36" t="s">
        <v>38</v>
      </c>
      <c r="B11" s="37">
        <v>179.4</v>
      </c>
      <c r="C11" s="36" t="s">
        <v>48</v>
      </c>
      <c r="D11" s="36" t="s">
        <v>49</v>
      </c>
      <c r="E11" s="44"/>
      <c r="F11" s="46"/>
      <c r="G11" s="48"/>
    </row>
    <row r="12" ht="15.0" customHeight="1">
      <c r="A12" s="36" t="s">
        <v>38</v>
      </c>
      <c r="B12" s="37">
        <v>181.2</v>
      </c>
      <c r="C12" s="36" t="s">
        <v>65</v>
      </c>
      <c r="D12" s="50" t="s">
        <v>66</v>
      </c>
      <c r="E12" s="52" t="s">
        <v>81</v>
      </c>
      <c r="F12" s="54">
        <v>42537.0</v>
      </c>
      <c r="G12" s="41" t="s">
        <v>84</v>
      </c>
    </row>
    <row r="13" ht="15.0" customHeight="1">
      <c r="A13" s="36" t="s">
        <v>38</v>
      </c>
      <c r="B13" s="37">
        <v>182.1</v>
      </c>
      <c r="C13" s="36" t="s">
        <v>85</v>
      </c>
      <c r="D13" s="56" t="s">
        <v>86</v>
      </c>
      <c r="E13" s="38" t="s">
        <v>56</v>
      </c>
      <c r="F13" s="54">
        <v>42603.0</v>
      </c>
      <c r="G13" s="41" t="s">
        <v>33</v>
      </c>
    </row>
    <row r="14" ht="15.0" customHeight="1">
      <c r="A14" s="36" t="s">
        <v>38</v>
      </c>
      <c r="B14" s="58">
        <v>183.3</v>
      </c>
      <c r="C14" s="56" t="s">
        <v>90</v>
      </c>
      <c r="D14" s="56" t="s">
        <v>91</v>
      </c>
      <c r="E14" s="38" t="s">
        <v>56</v>
      </c>
      <c r="F14" s="54">
        <v>42603.0</v>
      </c>
      <c r="G14" s="41" t="s">
        <v>33</v>
      </c>
    </row>
    <row r="15" ht="15.0" customHeight="1">
      <c r="A15" s="44"/>
      <c r="B15" s="58">
        <v>183.8</v>
      </c>
      <c r="C15" s="60"/>
      <c r="D15" s="56" t="s">
        <v>93</v>
      </c>
      <c r="E15" s="64" t="s">
        <v>94</v>
      </c>
      <c r="F15" s="54">
        <v>42677.0</v>
      </c>
      <c r="G15" s="41" t="s">
        <v>97</v>
      </c>
    </row>
    <row r="16" ht="15.0" customHeight="1">
      <c r="A16" s="37" t="s">
        <v>38</v>
      </c>
      <c r="B16" s="58">
        <v>184.1</v>
      </c>
      <c r="C16" s="58" t="s">
        <v>98</v>
      </c>
      <c r="D16" s="58" t="s">
        <v>99</v>
      </c>
      <c r="E16" s="64" t="s">
        <v>56</v>
      </c>
      <c r="F16" s="54">
        <v>42603.0</v>
      </c>
      <c r="G16" s="41" t="s">
        <v>33</v>
      </c>
    </row>
    <row r="17" ht="15.0" customHeight="1">
      <c r="A17" s="36" t="s">
        <v>38</v>
      </c>
      <c r="B17" s="37">
        <v>185.6</v>
      </c>
      <c r="C17" s="36" t="s">
        <v>100</v>
      </c>
      <c r="D17" s="56" t="s">
        <v>101</v>
      </c>
      <c r="E17" s="64" t="s">
        <v>56</v>
      </c>
      <c r="F17" s="54">
        <v>42603.0</v>
      </c>
      <c r="G17" s="41" t="s">
        <v>33</v>
      </c>
    </row>
    <row r="18" ht="15.0" customHeight="1">
      <c r="A18" s="36" t="s">
        <v>38</v>
      </c>
      <c r="B18" s="37">
        <v>186.2</v>
      </c>
      <c r="C18" s="36" t="s">
        <v>104</v>
      </c>
      <c r="D18" s="50" t="s">
        <v>106</v>
      </c>
      <c r="E18" s="64" t="s">
        <v>107</v>
      </c>
      <c r="F18" s="54">
        <v>42684.0</v>
      </c>
      <c r="G18" s="41" t="s">
        <v>108</v>
      </c>
    </row>
    <row r="19" ht="15.0" customHeight="1">
      <c r="A19" s="68" t="s">
        <v>109</v>
      </c>
      <c r="B19" s="10"/>
      <c r="C19" s="10"/>
      <c r="D19" s="10"/>
      <c r="E19" s="10"/>
      <c r="F19" s="10"/>
      <c r="G19" s="12"/>
    </row>
    <row r="20" ht="15.0" customHeight="1">
      <c r="A20" s="36" t="s">
        <v>38</v>
      </c>
      <c r="B20" s="37">
        <v>186.4</v>
      </c>
      <c r="C20" s="36" t="s">
        <v>113</v>
      </c>
      <c r="D20" s="36" t="s">
        <v>114</v>
      </c>
      <c r="E20" s="64" t="s">
        <v>56</v>
      </c>
      <c r="F20" s="54">
        <v>42603.0</v>
      </c>
      <c r="G20" s="41" t="s">
        <v>33</v>
      </c>
    </row>
    <row r="21" ht="15.0" customHeight="1">
      <c r="A21" s="44"/>
      <c r="B21" s="37" t="s">
        <v>115</v>
      </c>
      <c r="C21" s="70" t="s">
        <v>116</v>
      </c>
      <c r="D21" s="36" t="s">
        <v>119</v>
      </c>
      <c r="E21" s="64"/>
      <c r="F21" s="72"/>
      <c r="G21" s="41"/>
    </row>
    <row r="22" ht="15.0" customHeight="1">
      <c r="A22" s="36" t="s">
        <v>125</v>
      </c>
      <c r="B22" s="37">
        <v>190.5</v>
      </c>
      <c r="C22" s="75" t="s">
        <v>126</v>
      </c>
      <c r="D22" s="36" t="s">
        <v>144</v>
      </c>
      <c r="E22" s="64" t="s">
        <v>145</v>
      </c>
      <c r="F22" s="72">
        <v>42599.0</v>
      </c>
      <c r="G22" s="41" t="s">
        <v>146</v>
      </c>
    </row>
    <row r="23" ht="15.0" customHeight="1">
      <c r="A23" s="34" t="s">
        <v>147</v>
      </c>
      <c r="B23" s="10"/>
      <c r="C23" s="10"/>
      <c r="D23" s="10"/>
      <c r="E23" s="10"/>
      <c r="F23" s="10"/>
      <c r="G23" s="12"/>
    </row>
    <row r="24" ht="15.0" customHeight="1">
      <c r="A24" s="77" t="s">
        <v>152</v>
      </c>
      <c r="B24" s="10"/>
      <c r="C24" s="10"/>
      <c r="D24" s="10"/>
      <c r="E24" s="10"/>
      <c r="F24" s="10"/>
      <c r="G24" s="12"/>
    </row>
    <row r="25" ht="15.0" customHeight="1">
      <c r="A25" s="36" t="s">
        <v>125</v>
      </c>
      <c r="B25" s="37">
        <v>190.7</v>
      </c>
      <c r="C25" s="44"/>
      <c r="D25" s="36" t="s">
        <v>158</v>
      </c>
      <c r="E25" s="52" t="s">
        <v>56</v>
      </c>
      <c r="F25" s="79">
        <v>42464.0</v>
      </c>
      <c r="G25" s="41" t="s">
        <v>162</v>
      </c>
    </row>
    <row r="26" ht="9.0" customHeight="1">
      <c r="A26" s="34" t="s">
        <v>163</v>
      </c>
      <c r="B26" s="10"/>
      <c r="C26" s="10"/>
      <c r="D26" s="10"/>
      <c r="E26" s="10"/>
      <c r="F26" s="10"/>
      <c r="G26" s="12"/>
    </row>
    <row r="27" ht="15.0" customHeight="1">
      <c r="A27" s="58" t="s">
        <v>125</v>
      </c>
      <c r="B27" s="58">
        <v>193.9</v>
      </c>
      <c r="C27" s="58" t="s">
        <v>167</v>
      </c>
      <c r="D27" s="58" t="s">
        <v>169</v>
      </c>
      <c r="E27" s="58" t="s">
        <v>56</v>
      </c>
      <c r="F27" s="72">
        <v>42604.0</v>
      </c>
      <c r="G27" s="41" t="s">
        <v>33</v>
      </c>
    </row>
    <row r="28" ht="87.0" customHeight="1">
      <c r="A28" s="34" t="s">
        <v>171</v>
      </c>
      <c r="B28" s="10"/>
      <c r="C28" s="10"/>
      <c r="D28" s="10"/>
      <c r="E28" s="10"/>
      <c r="F28" s="10"/>
      <c r="G28" s="12"/>
    </row>
    <row r="29" ht="15.0" customHeight="1">
      <c r="A29" s="36" t="s">
        <v>176</v>
      </c>
      <c r="B29" s="37">
        <v>205.7</v>
      </c>
      <c r="C29" s="36" t="s">
        <v>177</v>
      </c>
      <c r="D29" s="50" t="s">
        <v>178</v>
      </c>
      <c r="E29" s="38" t="s">
        <v>179</v>
      </c>
      <c r="F29" s="54">
        <v>42706.0</v>
      </c>
      <c r="G29" s="82" t="s">
        <v>111</v>
      </c>
    </row>
    <row r="30" ht="9.0" customHeight="1">
      <c r="A30" s="34" t="s">
        <v>184</v>
      </c>
      <c r="B30" s="10"/>
      <c r="C30" s="10"/>
      <c r="D30" s="10"/>
      <c r="E30" s="10"/>
      <c r="F30" s="10"/>
      <c r="G30" s="12"/>
    </row>
    <row r="31" ht="15.0" customHeight="1">
      <c r="A31" s="36" t="s">
        <v>176</v>
      </c>
      <c r="B31" s="37">
        <v>207.0</v>
      </c>
      <c r="C31" s="36" t="s">
        <v>185</v>
      </c>
      <c r="D31" s="56" t="s">
        <v>186</v>
      </c>
      <c r="E31" s="36" t="s">
        <v>187</v>
      </c>
      <c r="F31" s="33">
        <v>42097.0</v>
      </c>
      <c r="G31" s="37" t="s">
        <v>188</v>
      </c>
    </row>
    <row r="32" ht="15.0" customHeight="1">
      <c r="A32" s="36" t="s">
        <v>176</v>
      </c>
      <c r="B32" s="37">
        <v>209.5</v>
      </c>
      <c r="C32" s="36" t="s">
        <v>189</v>
      </c>
      <c r="D32" s="56" t="s">
        <v>190</v>
      </c>
      <c r="E32" s="44"/>
      <c r="F32" s="46"/>
      <c r="G32" s="48"/>
    </row>
    <row r="33" ht="15.0" customHeight="1">
      <c r="A33" s="21" t="s">
        <v>191</v>
      </c>
      <c r="B33" s="10"/>
      <c r="C33" s="10"/>
      <c r="D33" s="10"/>
      <c r="E33" s="10"/>
      <c r="F33" s="10"/>
      <c r="G33" s="12"/>
    </row>
    <row r="34" ht="10.5" customHeight="1">
      <c r="A34" s="58" t="s">
        <v>192</v>
      </c>
      <c r="B34" s="58">
        <v>210.8</v>
      </c>
      <c r="C34" s="58" t="s">
        <v>193</v>
      </c>
      <c r="D34" s="86" t="s">
        <v>194</v>
      </c>
      <c r="E34" s="64" t="s">
        <v>201</v>
      </c>
      <c r="F34" s="88">
        <v>42734.0</v>
      </c>
      <c r="G34" s="41" t="s">
        <v>203</v>
      </c>
    </row>
    <row r="35" ht="15.0" customHeight="1">
      <c r="A35" s="37" t="s">
        <v>192</v>
      </c>
      <c r="B35" s="37" t="s">
        <v>204</v>
      </c>
      <c r="C35" s="48"/>
      <c r="D35" s="37" t="s">
        <v>205</v>
      </c>
      <c r="E35" s="37" t="s">
        <v>56</v>
      </c>
      <c r="F35" s="88">
        <v>42451.0</v>
      </c>
      <c r="G35" s="38" t="s">
        <v>206</v>
      </c>
    </row>
    <row r="36" ht="15.0" customHeight="1">
      <c r="A36" s="37" t="s">
        <v>192</v>
      </c>
      <c r="B36" s="37">
        <v>213.4</v>
      </c>
      <c r="C36" s="37" t="s">
        <v>207</v>
      </c>
      <c r="D36" s="39" t="s">
        <v>208</v>
      </c>
      <c r="E36" s="41" t="s">
        <v>209</v>
      </c>
      <c r="F36" s="33">
        <v>42719.0</v>
      </c>
      <c r="G36" s="41" t="s">
        <v>210</v>
      </c>
    </row>
    <row r="37" ht="26.25" customHeight="1">
      <c r="A37" s="43" t="s">
        <v>211</v>
      </c>
      <c r="B37" s="10"/>
      <c r="C37" s="10"/>
      <c r="D37" s="10"/>
      <c r="E37" s="10"/>
      <c r="F37" s="10"/>
      <c r="G37" s="12"/>
    </row>
    <row r="38" ht="15.0" customHeight="1">
      <c r="A38" s="37" t="s">
        <v>192</v>
      </c>
      <c r="B38" s="37" t="s">
        <v>216</v>
      </c>
      <c r="C38" s="48"/>
      <c r="D38" s="37" t="s">
        <v>217</v>
      </c>
      <c r="E38" s="41" t="s">
        <v>218</v>
      </c>
      <c r="F38" s="88">
        <v>42750.0</v>
      </c>
      <c r="G38" s="38" t="s">
        <v>219</v>
      </c>
    </row>
    <row r="39">
      <c r="A39" s="26" t="s">
        <v>221</v>
      </c>
      <c r="B39" s="26">
        <v>218.6</v>
      </c>
      <c r="C39" s="53" t="s">
        <v>222</v>
      </c>
      <c r="D39" s="94" t="str">
        <f>HYPERLINK("javascript:Start('http://www.wildlandsconservancy.org/preserve_whitewater.html')","**Whitewater Preserve")</f>
        <v>**Whitewater Preserve</v>
      </c>
      <c r="E39" s="45" t="s">
        <v>234</v>
      </c>
      <c r="F39" s="57">
        <v>42664.0</v>
      </c>
      <c r="G39" s="45" t="s">
        <v>235</v>
      </c>
    </row>
    <row r="40" ht="15.0" customHeight="1">
      <c r="A40" s="96" t="s">
        <v>236</v>
      </c>
      <c r="B40" s="10"/>
      <c r="C40" s="10"/>
      <c r="D40" s="10"/>
      <c r="E40" s="10"/>
      <c r="F40" s="10"/>
      <c r="G40" s="12"/>
    </row>
    <row r="41" ht="15.0" customHeight="1">
      <c r="A41" s="26" t="s">
        <v>192</v>
      </c>
      <c r="B41" s="26">
        <v>218.6</v>
      </c>
      <c r="C41" s="47"/>
      <c r="D41" s="26" t="s">
        <v>249</v>
      </c>
      <c r="E41" s="47"/>
      <c r="F41" s="42"/>
      <c r="G41" s="47"/>
    </row>
    <row r="42" ht="15.0" customHeight="1">
      <c r="A42" s="26" t="s">
        <v>221</v>
      </c>
      <c r="B42" s="26">
        <v>220.4</v>
      </c>
      <c r="C42" s="26" t="s">
        <v>251</v>
      </c>
      <c r="D42" s="98" t="s">
        <v>253</v>
      </c>
      <c r="E42" s="45" t="s">
        <v>259</v>
      </c>
      <c r="F42" s="88">
        <v>42705.0</v>
      </c>
      <c r="G42" s="38" t="s">
        <v>111</v>
      </c>
    </row>
    <row r="43" ht="15.0" customHeight="1">
      <c r="A43" s="26" t="s">
        <v>221</v>
      </c>
      <c r="B43" s="26">
        <v>226.3</v>
      </c>
      <c r="C43" s="26" t="s">
        <v>261</v>
      </c>
      <c r="D43" s="98" t="s">
        <v>263</v>
      </c>
      <c r="E43" s="38" t="s">
        <v>56</v>
      </c>
      <c r="F43" s="88">
        <v>42705.0</v>
      </c>
      <c r="G43" s="38" t="s">
        <v>111</v>
      </c>
    </row>
    <row r="44" ht="15.0" customHeight="1">
      <c r="A44" s="45" t="s">
        <v>266</v>
      </c>
      <c r="B44" s="45">
        <v>227.2</v>
      </c>
      <c r="C44" s="45" t="s">
        <v>268</v>
      </c>
      <c r="D44" s="100" t="s">
        <v>269</v>
      </c>
      <c r="E44" s="38" t="s">
        <v>271</v>
      </c>
      <c r="F44" s="88">
        <v>42705.0</v>
      </c>
      <c r="G44" s="38" t="s">
        <v>111</v>
      </c>
    </row>
    <row r="45" ht="15.0" customHeight="1">
      <c r="A45" s="45" t="s">
        <v>266</v>
      </c>
      <c r="B45" s="45">
        <v>228.0</v>
      </c>
      <c r="C45" s="45" t="s">
        <v>272</v>
      </c>
      <c r="D45" s="100" t="s">
        <v>273</v>
      </c>
      <c r="E45" s="38" t="s">
        <v>274</v>
      </c>
      <c r="F45" s="88">
        <v>42684.0</v>
      </c>
      <c r="G45" s="38" t="s">
        <v>108</v>
      </c>
    </row>
    <row r="46" ht="15.0" customHeight="1">
      <c r="A46" s="26" t="s">
        <v>266</v>
      </c>
      <c r="B46" s="26">
        <v>229.5</v>
      </c>
      <c r="C46" s="26" t="s">
        <v>275</v>
      </c>
      <c r="D46" s="100" t="s">
        <v>276</v>
      </c>
      <c r="E46" s="38" t="s">
        <v>271</v>
      </c>
      <c r="F46" s="88">
        <v>42705.0</v>
      </c>
      <c r="G46" s="38" t="s">
        <v>111</v>
      </c>
    </row>
    <row r="47" ht="15.0" customHeight="1">
      <c r="A47" s="26" t="s">
        <v>266</v>
      </c>
      <c r="B47" s="26">
        <v>231.4</v>
      </c>
      <c r="C47" s="26" t="s">
        <v>277</v>
      </c>
      <c r="D47" s="100" t="s">
        <v>276</v>
      </c>
      <c r="E47" s="38" t="s">
        <v>271</v>
      </c>
      <c r="F47" s="88">
        <v>42705.0</v>
      </c>
      <c r="G47" s="38" t="s">
        <v>111</v>
      </c>
    </row>
    <row r="48" ht="15.0" customHeight="1">
      <c r="A48" s="26" t="s">
        <v>266</v>
      </c>
      <c r="B48" s="26">
        <v>232.2</v>
      </c>
      <c r="C48" s="26" t="s">
        <v>278</v>
      </c>
      <c r="D48" s="100" t="s">
        <v>276</v>
      </c>
      <c r="E48" s="38" t="s">
        <v>271</v>
      </c>
      <c r="F48" s="88">
        <v>42705.0</v>
      </c>
      <c r="G48" s="38" t="s">
        <v>111</v>
      </c>
    </row>
    <row r="49" ht="7.5" customHeight="1">
      <c r="A49" s="26" t="s">
        <v>266</v>
      </c>
      <c r="B49" s="26">
        <v>232.9</v>
      </c>
      <c r="C49" s="26" t="s">
        <v>280</v>
      </c>
      <c r="D49" s="98" t="s">
        <v>281</v>
      </c>
      <c r="E49" s="38" t="s">
        <v>271</v>
      </c>
      <c r="F49" s="88">
        <v>42705.0</v>
      </c>
      <c r="G49" s="38" t="s">
        <v>111</v>
      </c>
    </row>
    <row r="50" ht="10.5" customHeight="1">
      <c r="A50" s="103" t="s">
        <v>286</v>
      </c>
      <c r="B50" s="10"/>
      <c r="C50" s="10"/>
      <c r="D50" s="10"/>
      <c r="E50" s="10"/>
      <c r="F50" s="10"/>
      <c r="G50" s="12"/>
    </row>
    <row r="51" ht="10.5" customHeight="1">
      <c r="A51" s="26" t="s">
        <v>301</v>
      </c>
      <c r="B51" s="26">
        <v>235.4</v>
      </c>
      <c r="C51" s="26" t="s">
        <v>302</v>
      </c>
      <c r="D51" s="98" t="s">
        <v>303</v>
      </c>
      <c r="E51" s="38" t="s">
        <v>271</v>
      </c>
      <c r="F51" s="88">
        <v>42705.0</v>
      </c>
      <c r="G51" s="38" t="s">
        <v>111</v>
      </c>
    </row>
    <row r="52" ht="15.0" customHeight="1">
      <c r="A52" s="105" t="s">
        <v>307</v>
      </c>
      <c r="B52" s="10"/>
      <c r="C52" s="10"/>
      <c r="D52" s="10"/>
      <c r="E52" s="10"/>
      <c r="F52" s="10"/>
      <c r="G52" s="12"/>
    </row>
    <row r="53" ht="15.0" customHeight="1">
      <c r="A53" s="26" t="s">
        <v>301</v>
      </c>
      <c r="B53" s="26">
        <v>238.6</v>
      </c>
      <c r="C53" s="26" t="s">
        <v>326</v>
      </c>
      <c r="D53" s="26" t="s">
        <v>327</v>
      </c>
      <c r="E53" s="45" t="s">
        <v>328</v>
      </c>
      <c r="F53" s="57">
        <v>42656.0</v>
      </c>
      <c r="G53" s="45" t="s">
        <v>88</v>
      </c>
    </row>
    <row r="54" ht="15.0" customHeight="1">
      <c r="A54" s="53" t="s">
        <v>301</v>
      </c>
      <c r="B54" s="53">
        <v>239.9</v>
      </c>
      <c r="C54" s="53" t="s">
        <v>330</v>
      </c>
      <c r="D54" s="98" t="s">
        <v>331</v>
      </c>
      <c r="E54" s="45" t="s">
        <v>333</v>
      </c>
      <c r="F54" s="57">
        <v>42642.0</v>
      </c>
      <c r="G54" s="45" t="s">
        <v>334</v>
      </c>
    </row>
    <row r="55" ht="37.5" customHeight="1">
      <c r="A55" s="96" t="s">
        <v>335</v>
      </c>
      <c r="B55" s="10"/>
      <c r="C55" s="10"/>
      <c r="D55" s="10"/>
      <c r="E55" s="10"/>
      <c r="F55" s="10"/>
      <c r="G55" s="12"/>
    </row>
    <row r="56" ht="27.75" customHeight="1">
      <c r="A56" s="26" t="s">
        <v>337</v>
      </c>
      <c r="B56" s="53">
        <v>250.19</v>
      </c>
      <c r="C56" s="109"/>
      <c r="D56" s="53" t="s">
        <v>348</v>
      </c>
      <c r="E56" s="55" t="s">
        <v>350</v>
      </c>
      <c r="F56" s="113">
        <v>42671.0</v>
      </c>
      <c r="G56" s="38" t="s">
        <v>256</v>
      </c>
    </row>
    <row r="57" ht="39.75" customHeight="1">
      <c r="A57" s="115" t="s">
        <v>359</v>
      </c>
      <c r="B57" s="10"/>
      <c r="C57" s="10"/>
      <c r="D57" s="10"/>
      <c r="E57" s="10"/>
      <c r="F57" s="10"/>
      <c r="G57" s="12"/>
    </row>
    <row r="58" ht="15.0" customHeight="1">
      <c r="A58" s="26" t="s">
        <v>337</v>
      </c>
      <c r="B58" s="26">
        <v>252.1</v>
      </c>
      <c r="C58" s="26" t="s">
        <v>374</v>
      </c>
      <c r="D58" s="26" t="s">
        <v>375</v>
      </c>
      <c r="E58" s="26" t="s">
        <v>376</v>
      </c>
      <c r="F58" s="57">
        <v>42077.0</v>
      </c>
      <c r="G58" s="26" t="s">
        <v>378</v>
      </c>
    </row>
    <row r="59">
      <c r="A59" s="103" t="s">
        <v>379</v>
      </c>
      <c r="B59" s="10"/>
      <c r="C59" s="10"/>
      <c r="D59" s="10"/>
      <c r="E59" s="10"/>
      <c r="F59" s="10"/>
      <c r="G59" s="12"/>
    </row>
    <row r="60" ht="27.75" customHeight="1">
      <c r="A60" s="37" t="s">
        <v>337</v>
      </c>
      <c r="B60" s="37">
        <v>256.1</v>
      </c>
      <c r="C60" s="37" t="s">
        <v>385</v>
      </c>
      <c r="D60" s="37" t="s">
        <v>387</v>
      </c>
      <c r="E60" s="116" t="s">
        <v>56</v>
      </c>
      <c r="F60" s="72">
        <v>42534.0</v>
      </c>
      <c r="G60" s="38" t="s">
        <v>395</v>
      </c>
    </row>
    <row r="61" ht="27.0" customHeight="1">
      <c r="A61" s="43" t="s">
        <v>397</v>
      </c>
      <c r="B61" s="10"/>
      <c r="C61" s="10"/>
      <c r="D61" s="10"/>
      <c r="E61" s="10"/>
      <c r="F61" s="10"/>
      <c r="G61" s="12"/>
    </row>
    <row r="62" ht="15.0" customHeight="1">
      <c r="A62" s="37" t="s">
        <v>401</v>
      </c>
      <c r="B62" s="37">
        <v>256.6</v>
      </c>
      <c r="C62" s="37" t="s">
        <v>402</v>
      </c>
      <c r="D62" s="39" t="s">
        <v>403</v>
      </c>
      <c r="E62" s="116" t="s">
        <v>405</v>
      </c>
      <c r="F62" s="72">
        <v>42684.0</v>
      </c>
      <c r="G62" s="38" t="s">
        <v>108</v>
      </c>
    </row>
    <row r="63" ht="15.0" customHeight="1">
      <c r="A63" s="37" t="s">
        <v>337</v>
      </c>
      <c r="B63" s="37">
        <v>257.8</v>
      </c>
      <c r="C63" s="37" t="s">
        <v>407</v>
      </c>
      <c r="D63" s="37" t="s">
        <v>408</v>
      </c>
      <c r="E63" s="38" t="s">
        <v>409</v>
      </c>
      <c r="F63" s="72">
        <v>42671.0</v>
      </c>
      <c r="G63" s="38" t="s">
        <v>256</v>
      </c>
    </row>
    <row r="64" ht="15.0" customHeight="1">
      <c r="A64" s="37" t="s">
        <v>337</v>
      </c>
      <c r="B64" s="37">
        <v>258.5</v>
      </c>
      <c r="C64" s="37" t="s">
        <v>412</v>
      </c>
      <c r="D64" s="37" t="s">
        <v>408</v>
      </c>
      <c r="E64" s="118" t="s">
        <v>415</v>
      </c>
      <c r="F64" s="72">
        <v>42666.0</v>
      </c>
      <c r="G64" s="38" t="s">
        <v>46</v>
      </c>
    </row>
    <row r="65" ht="15.0" customHeight="1">
      <c r="A65" s="37" t="s">
        <v>420</v>
      </c>
      <c r="B65" s="37">
        <v>268.5</v>
      </c>
      <c r="C65" s="37" t="s">
        <v>421</v>
      </c>
      <c r="D65" s="39" t="s">
        <v>422</v>
      </c>
      <c r="E65" s="41" t="s">
        <v>56</v>
      </c>
      <c r="F65" s="72">
        <v>42619.0</v>
      </c>
      <c r="G65" s="38" t="s">
        <v>423</v>
      </c>
    </row>
    <row r="66" ht="15.0" customHeight="1">
      <c r="A66" s="37" t="s">
        <v>420</v>
      </c>
      <c r="B66" s="37">
        <v>272.7</v>
      </c>
      <c r="C66" s="48"/>
      <c r="D66" s="37" t="s">
        <v>424</v>
      </c>
      <c r="E66" s="41" t="s">
        <v>56</v>
      </c>
      <c r="F66" s="72">
        <v>42521.0</v>
      </c>
      <c r="G66" s="38" t="s">
        <v>426</v>
      </c>
    </row>
    <row r="67" ht="15.0" customHeight="1">
      <c r="A67" s="32" t="s">
        <v>431</v>
      </c>
      <c r="B67" s="10"/>
      <c r="C67" s="10"/>
      <c r="D67" s="10"/>
      <c r="E67" s="10"/>
      <c r="F67" s="10"/>
      <c r="G67" s="12"/>
    </row>
    <row r="68" ht="15.0" customHeight="1">
      <c r="A68" s="26" t="s">
        <v>420</v>
      </c>
      <c r="B68" s="26">
        <v>274.9</v>
      </c>
      <c r="C68" s="45" t="s">
        <v>434</v>
      </c>
      <c r="D68" s="26" t="s">
        <v>435</v>
      </c>
      <c r="E68" s="45" t="s">
        <v>436</v>
      </c>
      <c r="F68" s="57">
        <v>42670.0</v>
      </c>
      <c r="G68" s="38" t="s">
        <v>256</v>
      </c>
    </row>
    <row r="69" ht="15.0" customHeight="1">
      <c r="A69" s="26" t="s">
        <v>437</v>
      </c>
      <c r="B69" s="26">
        <v>281.1</v>
      </c>
      <c r="C69" s="47"/>
      <c r="D69" s="26" t="s">
        <v>438</v>
      </c>
      <c r="E69" s="47"/>
      <c r="F69" s="42"/>
      <c r="G69" s="47"/>
    </row>
    <row r="70" ht="15.0" customHeight="1">
      <c r="A70" s="26" t="s">
        <v>437</v>
      </c>
      <c r="B70" s="45">
        <v>285.6</v>
      </c>
      <c r="C70" s="45" t="s">
        <v>441</v>
      </c>
      <c r="D70" s="26" t="s">
        <v>443</v>
      </c>
      <c r="E70" s="45" t="s">
        <v>446</v>
      </c>
      <c r="F70" s="57">
        <v>42678.0</v>
      </c>
      <c r="G70" s="38" t="s">
        <v>108</v>
      </c>
    </row>
    <row r="71" ht="15.0" customHeight="1">
      <c r="A71" s="96" t="s">
        <v>450</v>
      </c>
      <c r="B71" s="10"/>
      <c r="C71" s="10"/>
      <c r="D71" s="10"/>
      <c r="E71" s="10"/>
      <c r="F71" s="10"/>
      <c r="G71" s="12"/>
    </row>
    <row r="72" ht="15.0" customHeight="1">
      <c r="A72" s="32" t="s">
        <v>452</v>
      </c>
      <c r="B72" s="10"/>
      <c r="C72" s="10"/>
      <c r="D72" s="10"/>
      <c r="E72" s="10"/>
      <c r="F72" s="10"/>
      <c r="G72" s="12"/>
    </row>
    <row r="73" ht="15.0" customHeight="1">
      <c r="A73" s="37" t="s">
        <v>437</v>
      </c>
      <c r="B73" s="37">
        <v>285.7</v>
      </c>
      <c r="C73" s="37" t="s">
        <v>459</v>
      </c>
      <c r="D73" s="37" t="s">
        <v>460</v>
      </c>
      <c r="E73" s="41" t="s">
        <v>56</v>
      </c>
      <c r="F73" s="33">
        <v>42643.0</v>
      </c>
      <c r="G73" s="41" t="s">
        <v>461</v>
      </c>
    </row>
    <row r="74" ht="15.0" customHeight="1">
      <c r="A74" s="37" t="s">
        <v>437</v>
      </c>
      <c r="B74" s="37">
        <v>286.7</v>
      </c>
      <c r="C74" s="37" t="s">
        <v>464</v>
      </c>
      <c r="D74" s="37" t="s">
        <v>466</v>
      </c>
      <c r="E74" s="41" t="s">
        <v>56</v>
      </c>
      <c r="F74" s="33">
        <v>42507.0</v>
      </c>
      <c r="G74" s="41" t="s">
        <v>470</v>
      </c>
    </row>
    <row r="75" ht="15.0" customHeight="1">
      <c r="A75" s="48"/>
      <c r="B75" s="37">
        <v>287.1</v>
      </c>
      <c r="C75" s="48"/>
      <c r="D75" s="37" t="s">
        <v>460</v>
      </c>
      <c r="E75" s="41" t="s">
        <v>56</v>
      </c>
      <c r="F75" s="33">
        <v>42658.0</v>
      </c>
      <c r="G75" s="41" t="s">
        <v>88</v>
      </c>
    </row>
    <row r="76" ht="15.0" customHeight="1">
      <c r="A76" s="48"/>
      <c r="B76" s="37">
        <v>287.5</v>
      </c>
      <c r="C76" s="48"/>
      <c r="D76" s="37" t="s">
        <v>460</v>
      </c>
      <c r="E76" s="41" t="s">
        <v>56</v>
      </c>
      <c r="F76" s="33">
        <v>42658.0</v>
      </c>
      <c r="G76" s="41" t="s">
        <v>88</v>
      </c>
    </row>
    <row r="77" ht="15.0" customHeight="1">
      <c r="A77" s="48"/>
      <c r="B77" s="37">
        <v>291.34</v>
      </c>
      <c r="C77" s="48"/>
      <c r="D77" s="37" t="s">
        <v>476</v>
      </c>
      <c r="E77" s="41" t="s">
        <v>56</v>
      </c>
      <c r="F77" s="33">
        <v>42658.0</v>
      </c>
      <c r="G77" s="41" t="s">
        <v>88</v>
      </c>
    </row>
    <row r="78" ht="15.0" customHeight="1">
      <c r="A78" s="37" t="s">
        <v>482</v>
      </c>
      <c r="B78" s="37" t="s">
        <v>483</v>
      </c>
      <c r="C78" s="48"/>
      <c r="D78" s="37" t="s">
        <v>484</v>
      </c>
      <c r="E78" s="37" t="s">
        <v>56</v>
      </c>
      <c r="F78" s="33">
        <v>42484.0</v>
      </c>
      <c r="G78" s="76" t="s">
        <v>485</v>
      </c>
    </row>
    <row r="79" ht="15.0" customHeight="1">
      <c r="A79" s="41" t="s">
        <v>482</v>
      </c>
      <c r="B79" s="41">
        <v>292.13</v>
      </c>
      <c r="C79" s="41" t="s">
        <v>488</v>
      </c>
      <c r="D79" s="76" t="s">
        <v>476</v>
      </c>
      <c r="E79" s="41" t="s">
        <v>489</v>
      </c>
      <c r="F79" s="33">
        <v>42665.0</v>
      </c>
      <c r="G79" s="41" t="s">
        <v>490</v>
      </c>
    </row>
    <row r="80" ht="15.0" customHeight="1">
      <c r="A80" s="37" t="s">
        <v>482</v>
      </c>
      <c r="B80" s="37">
        <v>292.4</v>
      </c>
      <c r="C80" s="37" t="s">
        <v>491</v>
      </c>
      <c r="D80" s="39" t="s">
        <v>492</v>
      </c>
      <c r="E80" s="41" t="s">
        <v>493</v>
      </c>
      <c r="F80" s="33">
        <v>42678.0</v>
      </c>
      <c r="G80" s="41" t="s">
        <v>108</v>
      </c>
    </row>
    <row r="81" ht="15.0" customHeight="1">
      <c r="A81" s="37" t="s">
        <v>482</v>
      </c>
      <c r="B81" s="41">
        <v>293.24</v>
      </c>
      <c r="C81" s="41" t="s">
        <v>494</v>
      </c>
      <c r="D81" s="41" t="s">
        <v>495</v>
      </c>
      <c r="E81" s="41" t="s">
        <v>496</v>
      </c>
      <c r="F81" s="33">
        <v>42528.0</v>
      </c>
      <c r="G81" s="41" t="s">
        <v>498</v>
      </c>
    </row>
    <row r="82" ht="15.0" customHeight="1">
      <c r="A82" s="37" t="s">
        <v>482</v>
      </c>
      <c r="B82" s="37">
        <v>293.7</v>
      </c>
      <c r="C82" s="37" t="s">
        <v>501</v>
      </c>
      <c r="D82" s="39" t="s">
        <v>503</v>
      </c>
      <c r="E82" s="41" t="s">
        <v>493</v>
      </c>
      <c r="F82" s="33">
        <v>42678.0</v>
      </c>
      <c r="G82" s="41" t="s">
        <v>108</v>
      </c>
    </row>
    <row r="83" ht="15.0" customHeight="1">
      <c r="A83" s="37" t="s">
        <v>482</v>
      </c>
      <c r="B83" s="37">
        <v>294.6</v>
      </c>
      <c r="C83" s="58" t="s">
        <v>506</v>
      </c>
      <c r="D83" s="39" t="s">
        <v>507</v>
      </c>
      <c r="E83" s="41" t="s">
        <v>493</v>
      </c>
      <c r="F83" s="33">
        <v>42678.0</v>
      </c>
      <c r="G83" s="41" t="s">
        <v>108</v>
      </c>
    </row>
    <row r="84" ht="15.0" customHeight="1">
      <c r="A84" s="48"/>
      <c r="B84" s="41">
        <v>295.87</v>
      </c>
      <c r="C84" s="37" t="s">
        <v>511</v>
      </c>
      <c r="D84" s="37" t="s">
        <v>513</v>
      </c>
      <c r="E84" s="41" t="s">
        <v>56</v>
      </c>
      <c r="F84" s="33">
        <v>42658.0</v>
      </c>
      <c r="G84" s="41" t="s">
        <v>88</v>
      </c>
    </row>
    <row r="85" ht="15.0" customHeight="1">
      <c r="A85" s="37" t="s">
        <v>514</v>
      </c>
      <c r="B85" s="37">
        <v>298.5</v>
      </c>
      <c r="C85" s="37" t="s">
        <v>516</v>
      </c>
      <c r="D85" s="39" t="s">
        <v>517</v>
      </c>
      <c r="E85" s="41" t="s">
        <v>493</v>
      </c>
      <c r="F85" s="33">
        <v>42678.0</v>
      </c>
      <c r="G85" s="41" t="s">
        <v>108</v>
      </c>
    </row>
    <row r="86" ht="15.0" customHeight="1">
      <c r="A86" s="122"/>
      <c r="B86" s="58">
        <v>301.3</v>
      </c>
      <c r="C86" s="58" t="s">
        <v>520</v>
      </c>
      <c r="D86" s="58" t="s">
        <v>521</v>
      </c>
      <c r="E86" s="45" t="s">
        <v>489</v>
      </c>
      <c r="F86" s="33">
        <v>42665.0</v>
      </c>
      <c r="G86" s="41" t="s">
        <v>490</v>
      </c>
    </row>
    <row r="87" ht="15.0" customHeight="1">
      <c r="A87" s="122"/>
      <c r="B87" s="76">
        <v>305.96</v>
      </c>
      <c r="C87" s="122"/>
      <c r="D87" s="58" t="s">
        <v>523</v>
      </c>
      <c r="E87" s="76" t="s">
        <v>56</v>
      </c>
      <c r="F87" s="33">
        <v>42529.0</v>
      </c>
      <c r="G87" s="41" t="s">
        <v>498</v>
      </c>
    </row>
    <row r="88" ht="15.0" customHeight="1">
      <c r="A88" s="32" t="s">
        <v>528</v>
      </c>
      <c r="B88" s="10"/>
      <c r="C88" s="10"/>
      <c r="D88" s="10"/>
      <c r="E88" s="10"/>
      <c r="F88" s="10"/>
      <c r="G88" s="12"/>
    </row>
    <row r="89" ht="15.0" customHeight="1">
      <c r="A89" s="32" t="s">
        <v>535</v>
      </c>
      <c r="B89" s="10"/>
      <c r="C89" s="10"/>
      <c r="D89" s="10"/>
      <c r="E89" s="10"/>
      <c r="F89" s="10"/>
      <c r="G89" s="12"/>
    </row>
    <row r="90" ht="15.0" customHeight="1">
      <c r="A90" s="53" t="s">
        <v>539</v>
      </c>
      <c r="B90" s="53">
        <v>308.0</v>
      </c>
      <c r="C90" s="53" t="s">
        <v>541</v>
      </c>
      <c r="D90" s="98" t="s">
        <v>542</v>
      </c>
      <c r="E90" s="45" t="s">
        <v>544</v>
      </c>
      <c r="F90" s="33">
        <v>42678.0</v>
      </c>
      <c r="G90" s="41" t="s">
        <v>108</v>
      </c>
    </row>
    <row r="91" ht="15.0" customHeight="1">
      <c r="A91" s="125" t="s">
        <v>547</v>
      </c>
      <c r="B91" s="10"/>
      <c r="C91" s="10"/>
      <c r="D91" s="10"/>
      <c r="E91" s="10"/>
      <c r="F91" s="10"/>
      <c r="G91" s="12"/>
    </row>
    <row r="92" ht="15.0" customHeight="1">
      <c r="A92" s="109"/>
      <c r="B92" s="53">
        <v>309.3</v>
      </c>
      <c r="C92" s="53" t="s">
        <v>553</v>
      </c>
      <c r="D92" s="53" t="s">
        <v>555</v>
      </c>
      <c r="E92" s="55" t="s">
        <v>557</v>
      </c>
      <c r="F92" s="33">
        <v>42659.0</v>
      </c>
      <c r="G92" s="45" t="s">
        <v>88</v>
      </c>
    </row>
    <row r="93" ht="15.0" customHeight="1">
      <c r="A93" s="53" t="s">
        <v>559</v>
      </c>
      <c r="B93" s="53">
        <v>313.6</v>
      </c>
      <c r="C93" s="53" t="s">
        <v>560</v>
      </c>
      <c r="D93" s="98" t="s">
        <v>561</v>
      </c>
      <c r="E93" s="45" t="s">
        <v>489</v>
      </c>
      <c r="F93" s="33">
        <v>42665.0</v>
      </c>
      <c r="G93" s="45" t="s">
        <v>490</v>
      </c>
    </row>
    <row r="94" ht="15.0" customHeight="1">
      <c r="A94" s="53" t="s">
        <v>559</v>
      </c>
      <c r="B94" s="53" t="s">
        <v>562</v>
      </c>
      <c r="C94" s="109"/>
      <c r="D94" s="53" t="s">
        <v>563</v>
      </c>
      <c r="E94" s="55" t="s">
        <v>564</v>
      </c>
      <c r="F94" s="57">
        <v>42701.0</v>
      </c>
      <c r="G94" s="45" t="s">
        <v>111</v>
      </c>
    </row>
    <row r="95" ht="15.0" customHeight="1">
      <c r="A95" s="45" t="s">
        <v>559</v>
      </c>
      <c r="B95" s="45">
        <v>315.8</v>
      </c>
      <c r="C95" s="26"/>
      <c r="D95" s="26"/>
      <c r="E95" s="55" t="s">
        <v>567</v>
      </c>
      <c r="F95" s="57">
        <v>42660.0</v>
      </c>
      <c r="G95" s="45" t="s">
        <v>53</v>
      </c>
    </row>
    <row r="96" ht="15.0" customHeight="1">
      <c r="A96" s="26" t="s">
        <v>559</v>
      </c>
      <c r="B96" s="26">
        <v>316.2</v>
      </c>
      <c r="C96" s="26" t="s">
        <v>572</v>
      </c>
      <c r="D96" s="26" t="s">
        <v>574</v>
      </c>
      <c r="E96" s="55" t="s">
        <v>56</v>
      </c>
      <c r="F96" s="57">
        <v>42657.0</v>
      </c>
      <c r="G96" s="45" t="s">
        <v>575</v>
      </c>
    </row>
    <row r="97" ht="15.0" customHeight="1">
      <c r="A97" s="26" t="s">
        <v>559</v>
      </c>
      <c r="B97" s="26">
        <v>317.4</v>
      </c>
      <c r="C97" s="26" t="s">
        <v>577</v>
      </c>
      <c r="D97" s="26" t="s">
        <v>578</v>
      </c>
      <c r="E97" s="55" t="s">
        <v>56</v>
      </c>
      <c r="F97" s="57">
        <v>42657.0</v>
      </c>
      <c r="G97" s="45" t="s">
        <v>575</v>
      </c>
    </row>
    <row r="98" ht="40.5" customHeight="1">
      <c r="A98" s="105" t="s">
        <v>579</v>
      </c>
      <c r="B98" s="10"/>
      <c r="C98" s="10"/>
      <c r="D98" s="10"/>
      <c r="E98" s="10"/>
      <c r="F98" s="10"/>
      <c r="G98" s="12"/>
    </row>
    <row r="99" ht="15.0" customHeight="1">
      <c r="A99" s="26" t="s">
        <v>559</v>
      </c>
      <c r="B99" s="26">
        <v>318.0</v>
      </c>
      <c r="C99" s="26" t="s">
        <v>584</v>
      </c>
      <c r="D99" s="26" t="s">
        <v>586</v>
      </c>
      <c r="E99" s="45" t="s">
        <v>588</v>
      </c>
      <c r="F99" s="57">
        <v>42657.0</v>
      </c>
      <c r="G99" s="45" t="s">
        <v>575</v>
      </c>
    </row>
    <row r="100" ht="15.0" customHeight="1">
      <c r="A100" s="128" t="s">
        <v>591</v>
      </c>
      <c r="B100" s="10"/>
      <c r="C100" s="10"/>
      <c r="D100" s="10"/>
      <c r="E100" s="10"/>
      <c r="F100" s="10"/>
      <c r="G100" s="12"/>
    </row>
    <row r="101" ht="15.0" customHeight="1">
      <c r="A101" s="129" t="s">
        <v>559</v>
      </c>
      <c r="B101" s="129">
        <v>320.3</v>
      </c>
      <c r="C101" s="130"/>
      <c r="D101" s="132" t="s">
        <v>624</v>
      </c>
      <c r="E101" s="12"/>
      <c r="F101" s="134" t="s">
        <v>226</v>
      </c>
      <c r="G101" s="53" t="s">
        <v>226</v>
      </c>
    </row>
    <row r="102" ht="15.0" customHeight="1">
      <c r="A102" s="26" t="s">
        <v>559</v>
      </c>
      <c r="B102" s="26">
        <v>323.6</v>
      </c>
      <c r="C102" s="26" t="s">
        <v>649</v>
      </c>
      <c r="D102" s="26" t="s">
        <v>652</v>
      </c>
      <c r="E102" s="45" t="s">
        <v>653</v>
      </c>
      <c r="F102" s="57">
        <v>42657.0</v>
      </c>
      <c r="G102" s="45" t="s">
        <v>575</v>
      </c>
    </row>
    <row r="103" ht="21.75" customHeight="1">
      <c r="A103" s="26" t="s">
        <v>654</v>
      </c>
      <c r="B103" s="26">
        <v>325.4</v>
      </c>
      <c r="C103" s="26" t="s">
        <v>657</v>
      </c>
      <c r="D103" s="26" t="s">
        <v>658</v>
      </c>
      <c r="E103" s="45" t="s">
        <v>660</v>
      </c>
      <c r="F103" s="57">
        <v>42657.0</v>
      </c>
      <c r="G103" s="45" t="s">
        <v>575</v>
      </c>
    </row>
    <row r="104" ht="27.75" customHeight="1">
      <c r="A104" s="26" t="s">
        <v>654</v>
      </c>
      <c r="B104" s="26">
        <v>328.7</v>
      </c>
      <c r="C104" s="26" t="s">
        <v>664</v>
      </c>
      <c r="D104" s="98" t="s">
        <v>666</v>
      </c>
      <c r="E104" s="45" t="s">
        <v>667</v>
      </c>
      <c r="F104" s="33">
        <v>42680.0</v>
      </c>
      <c r="G104" s="45" t="s">
        <v>668</v>
      </c>
    </row>
    <row r="105" ht="15.0" customHeight="1">
      <c r="A105" s="47"/>
      <c r="B105" s="26">
        <v>329.78</v>
      </c>
      <c r="C105" s="109"/>
      <c r="D105" s="109"/>
      <c r="E105" s="26" t="s">
        <v>56</v>
      </c>
      <c r="F105" s="57">
        <v>42658.0</v>
      </c>
      <c r="G105" s="45" t="s">
        <v>575</v>
      </c>
    </row>
    <row r="106" ht="15.0" customHeight="1">
      <c r="A106" s="32" t="s">
        <v>669</v>
      </c>
      <c r="B106" s="10"/>
      <c r="C106" s="10"/>
      <c r="D106" s="10"/>
      <c r="E106" s="10"/>
      <c r="F106" s="10"/>
      <c r="G106" s="12"/>
    </row>
    <row r="107" ht="15.0" customHeight="1">
      <c r="A107" s="26" t="s">
        <v>654</v>
      </c>
      <c r="B107" s="26">
        <v>333.0</v>
      </c>
      <c r="C107" s="26" t="s">
        <v>675</v>
      </c>
      <c r="D107" s="26" t="s">
        <v>677</v>
      </c>
      <c r="E107" s="26" t="s">
        <v>56</v>
      </c>
      <c r="F107" s="57">
        <v>42658.0</v>
      </c>
      <c r="G107" s="45" t="s">
        <v>575</v>
      </c>
    </row>
    <row r="108" ht="15.0" customHeight="1">
      <c r="A108" s="105" t="s">
        <v>681</v>
      </c>
      <c r="B108" s="10"/>
      <c r="C108" s="10"/>
      <c r="D108" s="10"/>
      <c r="E108" s="10"/>
      <c r="F108" s="10"/>
      <c r="G108" s="12"/>
    </row>
    <row r="109" ht="15.0" customHeight="1">
      <c r="A109" s="26" t="s">
        <v>685</v>
      </c>
      <c r="B109" s="26">
        <v>335.6</v>
      </c>
      <c r="C109" s="47"/>
      <c r="D109" s="26" t="s">
        <v>689</v>
      </c>
      <c r="E109" s="26" t="s">
        <v>56</v>
      </c>
      <c r="F109" s="57">
        <v>42658.0</v>
      </c>
      <c r="G109" s="45" t="s">
        <v>575</v>
      </c>
    </row>
    <row r="110" ht="15.0" customHeight="1">
      <c r="A110" s="26" t="s">
        <v>685</v>
      </c>
      <c r="B110" s="26">
        <v>341.0</v>
      </c>
      <c r="C110" s="26" t="s">
        <v>692</v>
      </c>
      <c r="D110" s="26" t="s">
        <v>695</v>
      </c>
      <c r="E110" s="45" t="s">
        <v>697</v>
      </c>
      <c r="F110" s="57">
        <v>42667.0</v>
      </c>
      <c r="G110" s="45" t="s">
        <v>256</v>
      </c>
    </row>
    <row r="111" ht="15.0" customHeight="1">
      <c r="A111" s="26" t="s">
        <v>685</v>
      </c>
      <c r="B111" s="26">
        <v>342.0</v>
      </c>
      <c r="C111" s="26" t="s">
        <v>699</v>
      </c>
      <c r="D111" s="98" t="s">
        <v>701</v>
      </c>
      <c r="E111" s="47"/>
      <c r="F111" s="42"/>
      <c r="G111" s="47"/>
    </row>
    <row r="112" ht="15.0" customHeight="1">
      <c r="A112" s="137" t="s">
        <v>706</v>
      </c>
      <c r="B112" s="10"/>
      <c r="C112" s="10"/>
      <c r="D112" s="10"/>
      <c r="E112" s="10"/>
      <c r="F112" s="10"/>
      <c r="G112" s="12"/>
    </row>
    <row r="113" ht="15.0" customHeight="1">
      <c r="A113" s="26" t="s">
        <v>732</v>
      </c>
      <c r="B113" s="26">
        <v>347.2</v>
      </c>
      <c r="C113" s="53" t="s">
        <v>736</v>
      </c>
      <c r="D113" s="53" t="s">
        <v>740</v>
      </c>
      <c r="E113" s="45" t="s">
        <v>742</v>
      </c>
      <c r="F113" s="138">
        <v>42677.0</v>
      </c>
      <c r="G113" s="55" t="s">
        <v>108</v>
      </c>
    </row>
    <row r="114" ht="15.0" customHeight="1">
      <c r="A114" s="26" t="s">
        <v>732</v>
      </c>
      <c r="B114" s="26">
        <v>347.7</v>
      </c>
      <c r="C114" s="26" t="s">
        <v>762</v>
      </c>
      <c r="D114" s="26" t="s">
        <v>763</v>
      </c>
      <c r="E114" s="45" t="s">
        <v>56</v>
      </c>
      <c r="F114" s="57">
        <v>42452.0</v>
      </c>
      <c r="G114" s="45" t="s">
        <v>765</v>
      </c>
    </row>
    <row r="115" ht="29.25" customHeight="1">
      <c r="A115" s="139" t="s">
        <v>766</v>
      </c>
      <c r="B115" s="10"/>
      <c r="C115" s="10"/>
      <c r="D115" s="10"/>
      <c r="E115" s="10"/>
      <c r="F115" s="10"/>
      <c r="G115" s="12"/>
    </row>
    <row r="116" ht="15.0" customHeight="1">
      <c r="A116" s="26" t="s">
        <v>772</v>
      </c>
      <c r="B116" s="26">
        <v>363.5</v>
      </c>
      <c r="C116" s="26" t="s">
        <v>774</v>
      </c>
      <c r="D116" s="26" t="s">
        <v>775</v>
      </c>
      <c r="E116" s="45" t="s">
        <v>776</v>
      </c>
      <c r="F116" s="57">
        <v>42482.0</v>
      </c>
      <c r="G116" s="45" t="s">
        <v>777</v>
      </c>
    </row>
    <row r="117" ht="15.0" customHeight="1">
      <c r="A117" s="26" t="s">
        <v>772</v>
      </c>
      <c r="B117" s="26">
        <v>364.5</v>
      </c>
      <c r="C117" s="53" t="s">
        <v>779</v>
      </c>
      <c r="D117" s="100" t="s">
        <v>781</v>
      </c>
      <c r="E117" s="126" t="s">
        <v>782</v>
      </c>
      <c r="F117" s="57">
        <v>42530.0</v>
      </c>
      <c r="G117" s="45" t="s">
        <v>784</v>
      </c>
    </row>
    <row r="118" ht="15.0" customHeight="1">
      <c r="A118" s="96" t="s">
        <v>785</v>
      </c>
      <c r="B118" s="10"/>
      <c r="C118" s="10"/>
      <c r="D118" s="10"/>
      <c r="E118" s="10"/>
      <c r="F118" s="10"/>
      <c r="G118" s="12"/>
    </row>
    <row r="119" ht="27.75" customHeight="1">
      <c r="A119" s="115" t="s">
        <v>790</v>
      </c>
      <c r="B119" s="10"/>
      <c r="C119" s="10"/>
      <c r="D119" s="10"/>
      <c r="E119" s="10"/>
      <c r="F119" s="10"/>
      <c r="G119" s="12"/>
    </row>
    <row r="120" ht="15.0" customHeight="1">
      <c r="A120" s="26"/>
      <c r="B120" s="45">
        <v>369.0</v>
      </c>
      <c r="C120" s="26"/>
      <c r="D120" s="100" t="s">
        <v>793</v>
      </c>
      <c r="E120" s="45" t="s">
        <v>795</v>
      </c>
      <c r="F120" s="57">
        <v>42168.0</v>
      </c>
      <c r="G120" s="45" t="s">
        <v>796</v>
      </c>
    </row>
    <row r="121" ht="15.0" customHeight="1">
      <c r="A121" s="32" t="s">
        <v>800</v>
      </c>
      <c r="B121" s="10"/>
      <c r="C121" s="10"/>
      <c r="D121" s="10"/>
      <c r="E121" s="10"/>
      <c r="F121" s="10"/>
      <c r="G121" s="12"/>
    </row>
    <row r="122" ht="15.0" customHeight="1">
      <c r="A122" s="37" t="s">
        <v>810</v>
      </c>
      <c r="B122" s="37">
        <v>370.4</v>
      </c>
      <c r="C122" s="37" t="s">
        <v>814</v>
      </c>
      <c r="D122" s="39" t="s">
        <v>815</v>
      </c>
      <c r="E122" s="41" t="s">
        <v>817</v>
      </c>
      <c r="F122" s="72">
        <v>42699.0</v>
      </c>
      <c r="G122" s="41" t="s">
        <v>111</v>
      </c>
    </row>
    <row r="123" ht="15.0" customHeight="1">
      <c r="A123" s="37" t="s">
        <v>810</v>
      </c>
      <c r="B123" s="37">
        <v>371.6</v>
      </c>
      <c r="C123" s="48"/>
      <c r="D123" s="37" t="s">
        <v>818</v>
      </c>
      <c r="E123" s="41" t="s">
        <v>819</v>
      </c>
      <c r="F123" s="72">
        <v>42537.0</v>
      </c>
      <c r="G123" s="41" t="s">
        <v>33</v>
      </c>
    </row>
    <row r="124" ht="63.75" customHeight="1">
      <c r="A124" s="144" t="s">
        <v>820</v>
      </c>
      <c r="B124" s="10"/>
      <c r="C124" s="10"/>
      <c r="D124" s="10"/>
      <c r="E124" s="10"/>
      <c r="F124" s="10"/>
      <c r="G124" s="12"/>
    </row>
    <row r="125" ht="15.0" customHeight="1">
      <c r="A125" s="37" t="s">
        <v>810</v>
      </c>
      <c r="B125" s="37">
        <v>375.9</v>
      </c>
      <c r="C125" s="37" t="s">
        <v>829</v>
      </c>
      <c r="D125" s="37" t="s">
        <v>830</v>
      </c>
      <c r="E125" s="41" t="s">
        <v>832</v>
      </c>
      <c r="F125" s="72">
        <v>42664.0</v>
      </c>
      <c r="G125" s="41" t="s">
        <v>123</v>
      </c>
    </row>
    <row r="126" ht="15.0" customHeight="1">
      <c r="A126" s="37" t="s">
        <v>835</v>
      </c>
      <c r="B126" s="37">
        <v>384.0</v>
      </c>
      <c r="C126" s="37" t="s">
        <v>836</v>
      </c>
      <c r="D126" s="39" t="s">
        <v>837</v>
      </c>
      <c r="E126" s="41" t="s">
        <v>838</v>
      </c>
      <c r="F126" s="145">
        <v>42698.0</v>
      </c>
      <c r="G126" s="41" t="s">
        <v>111</v>
      </c>
    </row>
    <row r="127" ht="15.0" customHeight="1">
      <c r="A127" s="37" t="s">
        <v>835</v>
      </c>
      <c r="B127" s="37" t="s">
        <v>844</v>
      </c>
      <c r="C127" s="48"/>
      <c r="D127" s="37" t="s">
        <v>845</v>
      </c>
      <c r="E127" s="37" t="s">
        <v>56</v>
      </c>
      <c r="F127" s="33">
        <v>41972.0</v>
      </c>
      <c r="G127" s="37" t="s">
        <v>57</v>
      </c>
    </row>
    <row r="128" ht="15.0" customHeight="1">
      <c r="A128" s="147" t="s">
        <v>846</v>
      </c>
      <c r="B128" s="10"/>
      <c r="C128" s="10"/>
      <c r="D128" s="10"/>
      <c r="E128" s="10"/>
      <c r="F128" s="10"/>
      <c r="G128" s="12"/>
    </row>
    <row r="129" ht="27.75" customHeight="1">
      <c r="A129" s="61" t="s">
        <v>854</v>
      </c>
      <c r="B129" s="10"/>
      <c r="C129" s="10"/>
      <c r="D129" s="10"/>
      <c r="E129" s="10"/>
      <c r="F129" s="10"/>
      <c r="G129" s="12"/>
    </row>
    <row r="130" ht="141.0" customHeight="1">
      <c r="A130" s="61" t="s">
        <v>858</v>
      </c>
      <c r="B130" s="10"/>
      <c r="C130" s="10"/>
      <c r="D130" s="10"/>
      <c r="E130" s="10"/>
      <c r="F130" s="10"/>
      <c r="G130" s="12"/>
    </row>
    <row r="131" ht="15.0" customHeight="1">
      <c r="A131" s="149" t="s">
        <v>861</v>
      </c>
      <c r="B131" s="149">
        <v>391.8</v>
      </c>
      <c r="C131" s="151"/>
      <c r="D131" s="149" t="s">
        <v>868</v>
      </c>
      <c r="E131" s="149" t="s">
        <v>869</v>
      </c>
      <c r="F131" s="153" t="s">
        <v>226</v>
      </c>
      <c r="G131" s="149" t="s">
        <v>226</v>
      </c>
    </row>
    <row r="132" ht="15.0" customHeight="1">
      <c r="A132" s="149" t="s">
        <v>861</v>
      </c>
      <c r="B132" s="149" t="s">
        <v>871</v>
      </c>
      <c r="C132" s="151"/>
      <c r="D132" s="149" t="s">
        <v>872</v>
      </c>
      <c r="E132" s="149" t="s">
        <v>869</v>
      </c>
      <c r="F132" s="153" t="s">
        <v>226</v>
      </c>
      <c r="G132" s="149" t="s">
        <v>226</v>
      </c>
    </row>
    <row r="133" ht="15.0" customHeight="1">
      <c r="A133" s="48"/>
      <c r="B133" s="37" t="s">
        <v>874</v>
      </c>
      <c r="C133" s="48"/>
      <c r="D133" s="37" t="s">
        <v>875</v>
      </c>
      <c r="E133" s="41" t="s">
        <v>876</v>
      </c>
      <c r="F133" s="145">
        <v>42663.0</v>
      </c>
      <c r="G133" s="41" t="s">
        <v>123</v>
      </c>
    </row>
    <row r="134" ht="15.0" customHeight="1">
      <c r="A134" s="37" t="s">
        <v>877</v>
      </c>
      <c r="B134" s="37">
        <v>394.0</v>
      </c>
      <c r="C134" s="37" t="s">
        <v>878</v>
      </c>
      <c r="D134" s="37" t="s">
        <v>879</v>
      </c>
      <c r="E134" s="41" t="s">
        <v>56</v>
      </c>
      <c r="F134" s="72">
        <v>42624.0</v>
      </c>
      <c r="G134" s="41" t="s">
        <v>33</v>
      </c>
    </row>
    <row r="135" ht="15.0" customHeight="1">
      <c r="A135" s="37" t="s">
        <v>877</v>
      </c>
      <c r="B135" s="37">
        <v>394.3</v>
      </c>
      <c r="C135" s="84" t="s">
        <v>883</v>
      </c>
      <c r="D135" s="39" t="s">
        <v>884</v>
      </c>
      <c r="E135" s="41" t="s">
        <v>885</v>
      </c>
      <c r="F135" s="72">
        <v>42697.0</v>
      </c>
      <c r="G135" s="41" t="s">
        <v>111</v>
      </c>
    </row>
    <row r="136" ht="15.0" customHeight="1">
      <c r="A136" s="37" t="s">
        <v>877</v>
      </c>
      <c r="B136" s="37">
        <v>394.3</v>
      </c>
      <c r="C136" s="84" t="s">
        <v>886</v>
      </c>
      <c r="D136" s="39" t="s">
        <v>887</v>
      </c>
      <c r="E136" s="41" t="s">
        <v>888</v>
      </c>
      <c r="F136" s="72">
        <v>42624.0</v>
      </c>
      <c r="G136" s="41" t="s">
        <v>33</v>
      </c>
    </row>
    <row r="137" ht="15.0" customHeight="1">
      <c r="A137" s="37" t="s">
        <v>877</v>
      </c>
      <c r="B137" s="37">
        <v>395.5</v>
      </c>
      <c r="C137" s="37" t="s">
        <v>889</v>
      </c>
      <c r="D137" s="39" t="s">
        <v>890</v>
      </c>
      <c r="E137" s="41" t="s">
        <v>891</v>
      </c>
      <c r="F137" s="72">
        <v>42660.0</v>
      </c>
      <c r="G137" s="41" t="s">
        <v>235</v>
      </c>
    </row>
    <row r="138" ht="15.0" customHeight="1">
      <c r="A138" s="49" t="s">
        <v>893</v>
      </c>
      <c r="B138" s="10"/>
      <c r="C138" s="10"/>
      <c r="D138" s="10"/>
      <c r="E138" s="10"/>
      <c r="F138" s="10"/>
      <c r="G138" s="12"/>
    </row>
    <row r="139" ht="15.0" customHeight="1">
      <c r="A139" s="37" t="s">
        <v>877</v>
      </c>
      <c r="B139" s="37">
        <v>397.5</v>
      </c>
      <c r="C139" s="37" t="s">
        <v>895</v>
      </c>
      <c r="D139" s="37" t="s">
        <v>896</v>
      </c>
      <c r="E139" s="64" t="s">
        <v>56</v>
      </c>
      <c r="F139" s="33">
        <v>42539.0</v>
      </c>
      <c r="G139" s="41" t="s">
        <v>395</v>
      </c>
    </row>
    <row r="140" ht="12.0" customHeight="1">
      <c r="A140" s="37" t="s">
        <v>877</v>
      </c>
      <c r="B140" s="37">
        <v>399.8</v>
      </c>
      <c r="C140" s="48"/>
      <c r="D140" s="37" t="s">
        <v>202</v>
      </c>
      <c r="E140" s="41" t="s">
        <v>56</v>
      </c>
      <c r="F140" s="72">
        <v>42535.0</v>
      </c>
      <c r="G140" s="41" t="s">
        <v>426</v>
      </c>
    </row>
    <row r="141" ht="15.0" customHeight="1">
      <c r="A141" s="37" t="s">
        <v>861</v>
      </c>
      <c r="B141" s="37">
        <v>400.9</v>
      </c>
      <c r="C141" s="37" t="s">
        <v>897</v>
      </c>
      <c r="D141" s="37" t="s">
        <v>898</v>
      </c>
      <c r="E141" s="159" t="s">
        <v>899</v>
      </c>
      <c r="F141" s="72">
        <v>42666.0</v>
      </c>
      <c r="G141" s="41" t="s">
        <v>256</v>
      </c>
    </row>
    <row r="142" ht="15.0" customHeight="1">
      <c r="A142" s="37" t="s">
        <v>861</v>
      </c>
      <c r="B142" s="37">
        <v>401.4</v>
      </c>
      <c r="C142" s="37" t="s">
        <v>900</v>
      </c>
      <c r="D142" s="37" t="s">
        <v>901</v>
      </c>
      <c r="E142" s="37" t="s">
        <v>56</v>
      </c>
      <c r="F142" s="72">
        <v>42535.0</v>
      </c>
      <c r="G142" s="41" t="s">
        <v>426</v>
      </c>
    </row>
    <row r="143" ht="15.0" customHeight="1">
      <c r="A143" s="37" t="s">
        <v>861</v>
      </c>
      <c r="B143" s="37">
        <v>401.77</v>
      </c>
      <c r="C143" s="48"/>
      <c r="D143" s="37" t="s">
        <v>904</v>
      </c>
      <c r="E143" s="41" t="s">
        <v>56</v>
      </c>
      <c r="F143" s="72">
        <v>42535.0</v>
      </c>
      <c r="G143" s="41" t="s">
        <v>426</v>
      </c>
    </row>
    <row r="144" ht="15.0" customHeight="1">
      <c r="A144" s="78" t="s">
        <v>905</v>
      </c>
      <c r="B144" s="10"/>
      <c r="C144" s="10"/>
      <c r="D144" s="10"/>
      <c r="E144" s="10"/>
      <c r="F144" s="10"/>
      <c r="G144" s="12"/>
    </row>
    <row r="145" ht="15.0" customHeight="1">
      <c r="A145" s="37" t="s">
        <v>861</v>
      </c>
      <c r="B145" s="37">
        <v>403.5</v>
      </c>
      <c r="C145" s="37" t="s">
        <v>906</v>
      </c>
      <c r="D145" s="162" t="s">
        <v>907</v>
      </c>
      <c r="E145" s="41" t="s">
        <v>56</v>
      </c>
      <c r="F145" s="33">
        <v>42535.0</v>
      </c>
      <c r="G145" s="41" t="s">
        <v>426</v>
      </c>
    </row>
    <row r="146" ht="15.0" customHeight="1">
      <c r="A146" s="133" t="s">
        <v>908</v>
      </c>
      <c r="B146" s="10"/>
      <c r="C146" s="10"/>
      <c r="D146" s="10"/>
      <c r="E146" s="10"/>
      <c r="F146" s="10"/>
      <c r="G146" s="12"/>
    </row>
    <row r="147" ht="15.0" customHeight="1">
      <c r="A147" s="48"/>
      <c r="B147" s="37">
        <v>406.48</v>
      </c>
      <c r="C147" s="48"/>
      <c r="D147" s="37" t="s">
        <v>909</v>
      </c>
      <c r="E147" s="41" t="s">
        <v>56</v>
      </c>
      <c r="F147" s="33">
        <v>42563.0</v>
      </c>
      <c r="G147" s="41" t="s">
        <v>33</v>
      </c>
    </row>
    <row r="148" ht="15.0" customHeight="1">
      <c r="A148" s="37"/>
      <c r="B148" s="37">
        <v>407.1</v>
      </c>
      <c r="C148" s="37" t="s">
        <v>910</v>
      </c>
      <c r="D148" s="37" t="s">
        <v>911</v>
      </c>
      <c r="E148" s="41" t="s">
        <v>912</v>
      </c>
      <c r="F148" s="33">
        <v>42563.0</v>
      </c>
      <c r="G148" s="41" t="s">
        <v>33</v>
      </c>
    </row>
    <row r="149" ht="15.0" customHeight="1">
      <c r="A149" s="37" t="s">
        <v>861</v>
      </c>
      <c r="B149" s="37" t="s">
        <v>913</v>
      </c>
      <c r="C149" s="48"/>
      <c r="D149" s="37" t="s">
        <v>914</v>
      </c>
      <c r="E149" s="41" t="s">
        <v>56</v>
      </c>
      <c r="F149" s="33">
        <v>42563.0</v>
      </c>
      <c r="G149" s="41" t="s">
        <v>33</v>
      </c>
    </row>
    <row r="150" ht="15.0" customHeight="1">
      <c r="A150" s="37" t="s">
        <v>861</v>
      </c>
      <c r="B150" s="37">
        <v>410.4</v>
      </c>
      <c r="C150" s="37" t="s">
        <v>915</v>
      </c>
      <c r="D150" s="37" t="s">
        <v>916</v>
      </c>
      <c r="E150" s="41" t="s">
        <v>56</v>
      </c>
      <c r="F150" s="33">
        <v>42563.0</v>
      </c>
      <c r="G150" s="41" t="s">
        <v>33</v>
      </c>
    </row>
    <row r="151" ht="10.5" customHeight="1">
      <c r="A151" s="37" t="s">
        <v>861</v>
      </c>
      <c r="B151" s="37">
        <v>411.2</v>
      </c>
      <c r="C151" s="37" t="s">
        <v>917</v>
      </c>
      <c r="D151" s="39" t="s">
        <v>918</v>
      </c>
      <c r="E151" s="41" t="s">
        <v>919</v>
      </c>
      <c r="F151" s="33">
        <v>42697.0</v>
      </c>
      <c r="G151" s="41" t="s">
        <v>111</v>
      </c>
    </row>
    <row r="152" ht="4.5" customHeight="1">
      <c r="A152" s="48"/>
      <c r="B152" s="37">
        <v>417.79</v>
      </c>
      <c r="C152" s="48"/>
      <c r="D152" s="58" t="s">
        <v>920</v>
      </c>
      <c r="E152" s="41" t="s">
        <v>56</v>
      </c>
      <c r="F152" s="33">
        <v>42563.0</v>
      </c>
      <c r="G152" s="41" t="s">
        <v>33</v>
      </c>
    </row>
    <row r="153" ht="4.5" customHeight="1">
      <c r="A153" s="37" t="s">
        <v>921</v>
      </c>
      <c r="B153" s="37">
        <v>418.8</v>
      </c>
      <c r="C153" s="37" t="s">
        <v>922</v>
      </c>
      <c r="D153" s="39" t="s">
        <v>923</v>
      </c>
      <c r="E153" s="41" t="s">
        <v>924</v>
      </c>
      <c r="F153" s="33">
        <v>42697.0</v>
      </c>
      <c r="G153" s="41" t="s">
        <v>111</v>
      </c>
    </row>
    <row r="154" ht="39.0" customHeight="1">
      <c r="A154" s="43" t="s">
        <v>925</v>
      </c>
      <c r="B154" s="10"/>
      <c r="C154" s="10"/>
      <c r="D154" s="10"/>
      <c r="E154" s="10"/>
      <c r="F154" s="10"/>
      <c r="G154" s="12"/>
    </row>
    <row r="155" ht="39.0" customHeight="1">
      <c r="A155" s="78" t="s">
        <v>926</v>
      </c>
      <c r="B155" s="10"/>
      <c r="C155" s="10"/>
      <c r="D155" s="10"/>
      <c r="E155" s="10"/>
      <c r="F155" s="10"/>
      <c r="G155" s="12"/>
    </row>
    <row r="156" ht="12.0" customHeight="1">
      <c r="A156" s="32" t="s">
        <v>928</v>
      </c>
      <c r="B156" s="10"/>
      <c r="C156" s="10"/>
      <c r="D156" s="10"/>
      <c r="E156" s="10"/>
      <c r="F156" s="10"/>
      <c r="G156" s="12"/>
    </row>
    <row r="157" ht="12.0" customHeight="1">
      <c r="A157" s="23" t="s">
        <v>929</v>
      </c>
      <c r="B157" s="23" t="s">
        <v>932</v>
      </c>
      <c r="C157" s="25"/>
      <c r="D157" s="27" t="s">
        <v>934</v>
      </c>
      <c r="E157" s="27" t="s">
        <v>56</v>
      </c>
      <c r="F157" s="167">
        <v>42563.0</v>
      </c>
      <c r="G157" s="27" t="s">
        <v>33</v>
      </c>
    </row>
    <row r="158" ht="10.5" customHeight="1">
      <c r="A158" s="25"/>
      <c r="B158" s="23">
        <v>425.82</v>
      </c>
      <c r="C158" s="25"/>
      <c r="D158" s="168" t="s">
        <v>937</v>
      </c>
      <c r="E158" s="27" t="s">
        <v>56</v>
      </c>
      <c r="F158" s="167">
        <v>42563.0</v>
      </c>
      <c r="G158" s="27" t="s">
        <v>33</v>
      </c>
    </row>
    <row r="159" ht="27.0" customHeight="1">
      <c r="A159" s="23" t="s">
        <v>939</v>
      </c>
      <c r="B159" s="23" t="s">
        <v>940</v>
      </c>
      <c r="C159" s="25"/>
      <c r="D159" s="23" t="s">
        <v>941</v>
      </c>
      <c r="E159" s="27" t="s">
        <v>56</v>
      </c>
      <c r="F159" s="167">
        <v>42563.0</v>
      </c>
      <c r="G159" s="27" t="s">
        <v>33</v>
      </c>
    </row>
    <row r="160" ht="17.25" customHeight="1">
      <c r="A160" s="23" t="s">
        <v>939</v>
      </c>
      <c r="B160" s="23">
        <v>430.6</v>
      </c>
      <c r="C160" s="168" t="s">
        <v>942</v>
      </c>
      <c r="D160" s="171" t="str">
        <f>HYPERLINK("javascript:Start('http://www.fs.fed.us/r5/angeles/')","Messenger Flats Camp USFS.")</f>
        <v>Messenger Flats Camp USFS.</v>
      </c>
      <c r="E160" s="27" t="s">
        <v>56</v>
      </c>
      <c r="F160" s="167">
        <v>42563.0</v>
      </c>
      <c r="G160" s="27" t="s">
        <v>33</v>
      </c>
    </row>
    <row r="161" ht="10.5" customHeight="1">
      <c r="A161" s="25"/>
      <c r="B161" s="25"/>
      <c r="C161" s="156"/>
      <c r="D161" s="168" t="s">
        <v>944</v>
      </c>
      <c r="E161" s="27" t="s">
        <v>945</v>
      </c>
      <c r="F161" s="173">
        <v>42155.0</v>
      </c>
      <c r="G161" s="175" t="s">
        <v>947</v>
      </c>
    </row>
    <row r="162" ht="99.0" customHeight="1">
      <c r="A162" s="177" t="s">
        <v>950</v>
      </c>
      <c r="B162" s="10"/>
      <c r="C162" s="10"/>
      <c r="D162" s="10"/>
      <c r="E162" s="10"/>
      <c r="F162" s="10"/>
      <c r="G162" s="12"/>
    </row>
    <row r="163" ht="10.5" customHeight="1">
      <c r="A163" s="25"/>
      <c r="B163" s="23">
        <v>431.84</v>
      </c>
      <c r="C163" s="179"/>
      <c r="D163" s="168" t="s">
        <v>937</v>
      </c>
      <c r="E163" s="27" t="s">
        <v>56</v>
      </c>
      <c r="F163" s="167">
        <v>42563.0</v>
      </c>
      <c r="G163" s="27" t="s">
        <v>33</v>
      </c>
    </row>
    <row r="164" ht="27.75" customHeight="1">
      <c r="A164" s="23" t="s">
        <v>939</v>
      </c>
      <c r="B164" s="23">
        <v>432.1</v>
      </c>
      <c r="C164" s="23" t="s">
        <v>957</v>
      </c>
      <c r="D164" s="23" t="s">
        <v>958</v>
      </c>
      <c r="E164" s="27" t="s">
        <v>56</v>
      </c>
      <c r="F164" s="167">
        <v>42563.0</v>
      </c>
      <c r="G164" s="27" t="s">
        <v>33</v>
      </c>
    </row>
    <row r="165" ht="18.75" customHeight="1">
      <c r="A165" s="23" t="s">
        <v>939</v>
      </c>
      <c r="B165" s="23">
        <v>436.3</v>
      </c>
      <c r="C165" s="23" t="s">
        <v>959</v>
      </c>
      <c r="D165" s="181" t="s">
        <v>960</v>
      </c>
      <c r="E165" s="182" t="s">
        <v>973</v>
      </c>
      <c r="F165" s="173">
        <v>42563.0</v>
      </c>
      <c r="G165" s="27" t="s">
        <v>33</v>
      </c>
    </row>
    <row r="166" ht="15.0" customHeight="1">
      <c r="A166" s="177" t="s">
        <v>988</v>
      </c>
      <c r="B166" s="10"/>
      <c r="C166" s="10"/>
      <c r="D166" s="10"/>
      <c r="E166" s="10"/>
      <c r="F166" s="10"/>
      <c r="G166" s="12"/>
    </row>
    <row r="167" ht="15.0" customHeight="1">
      <c r="A167" s="23" t="s">
        <v>26</v>
      </c>
      <c r="B167" s="23">
        <v>440.2</v>
      </c>
      <c r="C167" s="25"/>
      <c r="D167" s="23" t="s">
        <v>997</v>
      </c>
      <c r="E167" s="23" t="s">
        <v>56</v>
      </c>
      <c r="F167" s="29">
        <v>42563.0</v>
      </c>
      <c r="G167" s="27" t="s">
        <v>33</v>
      </c>
    </row>
    <row r="168" ht="15.0" customHeight="1">
      <c r="A168" s="115" t="s">
        <v>1004</v>
      </c>
      <c r="B168" s="10"/>
      <c r="C168" s="10"/>
      <c r="D168" s="10"/>
      <c r="E168" s="10"/>
      <c r="F168" s="10"/>
      <c r="G168" s="12"/>
    </row>
    <row r="169" ht="15.0" customHeight="1">
      <c r="A169" s="26" t="s">
        <v>1022</v>
      </c>
      <c r="B169" s="26">
        <v>451.1</v>
      </c>
      <c r="C169" s="26" t="s">
        <v>1024</v>
      </c>
      <c r="D169" s="26" t="s">
        <v>1026</v>
      </c>
      <c r="E169" s="26" t="s">
        <v>56</v>
      </c>
      <c r="F169" s="57">
        <v>42540.0</v>
      </c>
      <c r="G169" s="45" t="s">
        <v>395</v>
      </c>
    </row>
    <row r="170" ht="27.75" customHeight="1">
      <c r="A170" s="47"/>
      <c r="B170" s="26">
        <v>451.7</v>
      </c>
      <c r="C170" s="47"/>
      <c r="D170" s="26" t="s">
        <v>1031</v>
      </c>
      <c r="E170" s="45" t="s">
        <v>1032</v>
      </c>
      <c r="F170" s="183"/>
      <c r="G170" s="186"/>
    </row>
    <row r="171" ht="15.0" customHeight="1">
      <c r="A171" s="26" t="s">
        <v>1022</v>
      </c>
      <c r="B171" s="26" t="s">
        <v>1052</v>
      </c>
      <c r="C171" s="47"/>
      <c r="D171" s="26" t="s">
        <v>1053</v>
      </c>
      <c r="E171" s="188" t="s">
        <v>1054</v>
      </c>
      <c r="F171" s="42"/>
      <c r="G171" s="47"/>
    </row>
    <row r="172" ht="15.0" customHeight="1">
      <c r="A172" s="26" t="s">
        <v>1022</v>
      </c>
      <c r="B172" s="26">
        <v>454.4</v>
      </c>
      <c r="C172" s="47"/>
      <c r="D172" s="98" t="s">
        <v>1056</v>
      </c>
      <c r="E172" s="26" t="s">
        <v>1057</v>
      </c>
      <c r="F172" s="42"/>
      <c r="G172" s="47"/>
    </row>
    <row r="173" ht="15.0" customHeight="1">
      <c r="A173" s="26" t="s">
        <v>1022</v>
      </c>
      <c r="B173" s="26">
        <v>454.5</v>
      </c>
      <c r="C173" s="191" t="s">
        <v>1058</v>
      </c>
      <c r="D173" s="98" t="s">
        <v>1068</v>
      </c>
      <c r="E173" s="45" t="s">
        <v>1069</v>
      </c>
      <c r="F173" s="57">
        <v>42719.0</v>
      </c>
      <c r="G173" s="45" t="s">
        <v>1070</v>
      </c>
    </row>
    <row r="174" ht="24.0" customHeight="1">
      <c r="A174" s="43" t="s">
        <v>1071</v>
      </c>
      <c r="B174" s="10"/>
      <c r="C174" s="10"/>
      <c r="D174" s="10"/>
      <c r="E174" s="10"/>
      <c r="F174" s="10"/>
      <c r="G174" s="12"/>
    </row>
  </sheetData>
  <mergeCells count="56">
    <mergeCell ref="D101:E101"/>
    <mergeCell ref="A91:G91"/>
    <mergeCell ref="A100:G100"/>
    <mergeCell ref="A98:G98"/>
    <mergeCell ref="A88:G88"/>
    <mergeCell ref="A89:G89"/>
    <mergeCell ref="A112:G112"/>
    <mergeCell ref="A115:G115"/>
    <mergeCell ref="A106:G106"/>
    <mergeCell ref="A108:G108"/>
    <mergeCell ref="A72:G72"/>
    <mergeCell ref="A71:G71"/>
    <mergeCell ref="A52:G52"/>
    <mergeCell ref="A61:G61"/>
    <mergeCell ref="A67:G67"/>
    <mergeCell ref="A59:G59"/>
    <mergeCell ref="A57:G57"/>
    <mergeCell ref="A55:G55"/>
    <mergeCell ref="A118:G118"/>
    <mergeCell ref="A1:E1"/>
    <mergeCell ref="F1:G1"/>
    <mergeCell ref="A2:E2"/>
    <mergeCell ref="F2:G2"/>
    <mergeCell ref="A4:G4"/>
    <mergeCell ref="A3:G3"/>
    <mergeCell ref="A6:G6"/>
    <mergeCell ref="A5:G5"/>
    <mergeCell ref="A24:G24"/>
    <mergeCell ref="A26:G26"/>
    <mergeCell ref="A33:G33"/>
    <mergeCell ref="A30:G30"/>
    <mergeCell ref="A40:G40"/>
    <mergeCell ref="A37:G37"/>
    <mergeCell ref="A7:G7"/>
    <mergeCell ref="A9:G9"/>
    <mergeCell ref="A10:G10"/>
    <mergeCell ref="A50:G50"/>
    <mergeCell ref="A23:G23"/>
    <mergeCell ref="A19:G19"/>
    <mergeCell ref="A28:G28"/>
    <mergeCell ref="A156:G156"/>
    <mergeCell ref="A162:G162"/>
    <mergeCell ref="A166:G166"/>
    <mergeCell ref="A168:G168"/>
    <mergeCell ref="A174:G174"/>
    <mergeCell ref="A146:G146"/>
    <mergeCell ref="A138:G138"/>
    <mergeCell ref="A144:G144"/>
    <mergeCell ref="A119:G119"/>
    <mergeCell ref="A121:G121"/>
    <mergeCell ref="A124:G124"/>
    <mergeCell ref="A128:G128"/>
    <mergeCell ref="A129:G129"/>
    <mergeCell ref="A155:G155"/>
    <mergeCell ref="A154:G154"/>
    <mergeCell ref="A130:G13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4" t="s">
        <v>2</v>
      </c>
      <c r="F1" s="3" t="s">
        <v>3</v>
      </c>
    </row>
    <row r="2" ht="1.5" customHeight="1">
      <c r="A2" s="6" t="s">
        <v>6</v>
      </c>
      <c r="B2" s="7"/>
      <c r="C2" s="7"/>
      <c r="D2" s="7"/>
      <c r="E2" s="7"/>
      <c r="F2" s="8" t="str">
        <f>hyperlink("www.pctwater.com","www.pctwater.com")</f>
        <v>www.pctwater.com</v>
      </c>
      <c r="G2" s="7"/>
    </row>
    <row r="3" ht="31.5" customHeight="1">
      <c r="A3" s="9" t="s">
        <v>8</v>
      </c>
      <c r="B3" s="10"/>
      <c r="C3" s="10"/>
      <c r="D3" s="10"/>
      <c r="E3" s="10"/>
      <c r="F3" s="10"/>
      <c r="G3" s="12"/>
    </row>
    <row r="4" ht="42.0" customHeight="1">
      <c r="A4" s="13" t="s">
        <v>9</v>
      </c>
      <c r="B4" s="10"/>
      <c r="C4" s="10"/>
      <c r="D4" s="10"/>
      <c r="E4" s="10"/>
      <c r="F4" s="10"/>
      <c r="G4" s="12"/>
    </row>
    <row r="5" ht="27.0" customHeight="1">
      <c r="A5" s="15" t="s">
        <v>11</v>
      </c>
      <c r="B5" s="10"/>
      <c r="C5" s="10"/>
      <c r="D5" s="10"/>
      <c r="E5" s="10"/>
      <c r="F5" s="10"/>
      <c r="G5" s="12"/>
    </row>
    <row r="6" ht="52.5" customHeight="1">
      <c r="A6" s="15" t="s">
        <v>12</v>
      </c>
      <c r="B6" s="10"/>
      <c r="C6" s="10"/>
      <c r="D6" s="10"/>
      <c r="E6" s="10"/>
      <c r="F6" s="10"/>
      <c r="G6" s="12"/>
    </row>
    <row r="7" ht="27.0" customHeight="1">
      <c r="A7" s="16" t="s">
        <v>13</v>
      </c>
      <c r="B7" s="10"/>
      <c r="C7" s="10"/>
      <c r="D7" s="10"/>
      <c r="E7" s="10"/>
      <c r="F7" s="10"/>
      <c r="G7" s="12"/>
    </row>
    <row r="8" ht="1.5" customHeight="1">
      <c r="A8" s="18" t="s">
        <v>15</v>
      </c>
      <c r="B8" s="18" t="s">
        <v>16</v>
      </c>
      <c r="C8" s="18" t="s">
        <v>17</v>
      </c>
      <c r="D8" s="18" t="s">
        <v>18</v>
      </c>
      <c r="E8" s="18" t="s">
        <v>19</v>
      </c>
      <c r="F8" s="19" t="s">
        <v>20</v>
      </c>
      <c r="G8" s="18" t="s">
        <v>21</v>
      </c>
    </row>
    <row r="9" ht="15.0" customHeight="1">
      <c r="A9" s="21" t="s">
        <v>24</v>
      </c>
      <c r="B9" s="10"/>
      <c r="C9" s="10"/>
      <c r="D9" s="10"/>
      <c r="E9" s="10"/>
      <c r="F9" s="10"/>
      <c r="G9" s="12"/>
    </row>
    <row r="10" ht="15.0" customHeight="1">
      <c r="A10" s="23" t="s">
        <v>26</v>
      </c>
      <c r="B10" s="23">
        <v>444.4</v>
      </c>
      <c r="C10" s="25"/>
      <c r="D10" s="23" t="s">
        <v>28</v>
      </c>
      <c r="E10" s="27" t="s">
        <v>29</v>
      </c>
      <c r="F10" s="29">
        <v>42601.0</v>
      </c>
      <c r="G10" s="27" t="s">
        <v>33</v>
      </c>
    </row>
    <row r="11" ht="15.0" customHeight="1">
      <c r="A11" s="32" t="s">
        <v>34</v>
      </c>
      <c r="B11" s="10"/>
      <c r="C11" s="10"/>
      <c r="D11" s="10"/>
      <c r="E11" s="10"/>
      <c r="F11" s="10"/>
      <c r="G11" s="12"/>
    </row>
    <row r="12" ht="15.0" customHeight="1">
      <c r="A12" s="35" t="s">
        <v>36</v>
      </c>
      <c r="B12" s="10"/>
      <c r="C12" s="10"/>
      <c r="D12" s="10"/>
      <c r="E12" s="10"/>
      <c r="F12" s="10"/>
      <c r="G12" s="12"/>
    </row>
    <row r="13" ht="15.0" customHeight="1">
      <c r="A13" s="21" t="s">
        <v>39</v>
      </c>
      <c r="B13" s="10"/>
      <c r="C13" s="10"/>
      <c r="D13" s="10"/>
      <c r="E13" s="10"/>
      <c r="F13" s="10"/>
      <c r="G13" s="12"/>
    </row>
    <row r="14" ht="8.25" customHeight="1">
      <c r="A14" s="37" t="s">
        <v>40</v>
      </c>
      <c r="B14" s="37">
        <v>463.3</v>
      </c>
      <c r="C14" s="37" t="s">
        <v>41</v>
      </c>
      <c r="D14" s="39" t="s">
        <v>42</v>
      </c>
      <c r="E14" s="41" t="s">
        <v>43</v>
      </c>
      <c r="F14" s="33">
        <v>42658.0</v>
      </c>
      <c r="G14" s="41" t="s">
        <v>46</v>
      </c>
    </row>
    <row r="15" ht="15.0" customHeight="1">
      <c r="A15" s="43" t="s">
        <v>47</v>
      </c>
      <c r="B15" s="10"/>
      <c r="C15" s="10"/>
      <c r="D15" s="10"/>
      <c r="E15" s="10"/>
      <c r="F15" s="10"/>
      <c r="G15" s="12"/>
    </row>
    <row r="16" ht="15.0" customHeight="1">
      <c r="A16" s="26" t="s">
        <v>40</v>
      </c>
      <c r="B16" s="26">
        <v>465.6</v>
      </c>
      <c r="C16" s="26" t="s">
        <v>50</v>
      </c>
      <c r="D16" s="26" t="s">
        <v>51</v>
      </c>
      <c r="E16" s="45" t="s">
        <v>52</v>
      </c>
      <c r="F16" s="33">
        <v>42652.0</v>
      </c>
      <c r="G16" s="41" t="s">
        <v>53</v>
      </c>
    </row>
    <row r="17" ht="15.0" customHeight="1">
      <c r="A17" s="26" t="s">
        <v>40</v>
      </c>
      <c r="B17" s="26" t="s">
        <v>54</v>
      </c>
      <c r="C17" s="47"/>
      <c r="D17" s="26" t="s">
        <v>55</v>
      </c>
      <c r="E17" s="26" t="s">
        <v>56</v>
      </c>
      <c r="F17" s="33">
        <v>42342.0</v>
      </c>
      <c r="G17" s="41" t="s">
        <v>57</v>
      </c>
    </row>
    <row r="18" ht="15.0" customHeight="1">
      <c r="A18" s="37" t="s">
        <v>58</v>
      </c>
      <c r="B18" s="37">
        <v>478.2</v>
      </c>
      <c r="C18" s="37" t="s">
        <v>59</v>
      </c>
      <c r="D18" s="39" t="s">
        <v>60</v>
      </c>
      <c r="E18" s="41" t="s">
        <v>61</v>
      </c>
      <c r="F18" s="33">
        <v>42289.0</v>
      </c>
      <c r="G18" s="41" t="s">
        <v>62</v>
      </c>
    </row>
    <row r="19" ht="25.5" customHeight="1">
      <c r="A19" s="43" t="s">
        <v>63</v>
      </c>
      <c r="B19" s="10"/>
      <c r="C19" s="10"/>
      <c r="D19" s="10"/>
      <c r="E19" s="10"/>
      <c r="F19" s="10"/>
      <c r="G19" s="12"/>
    </row>
    <row r="20" ht="4.5" customHeight="1">
      <c r="A20" s="49" t="s">
        <v>64</v>
      </c>
      <c r="B20" s="10"/>
      <c r="C20" s="10"/>
      <c r="D20" s="10"/>
      <c r="E20" s="10"/>
      <c r="F20" s="10"/>
      <c r="G20" s="12"/>
    </row>
    <row r="21" ht="43.5" customHeight="1">
      <c r="A21" s="59" t="s">
        <v>80</v>
      </c>
      <c r="B21" s="10"/>
      <c r="C21" s="10"/>
      <c r="D21" s="10"/>
      <c r="E21" s="10"/>
      <c r="F21" s="10"/>
      <c r="G21" s="12"/>
    </row>
    <row r="22" ht="79.5" customHeight="1">
      <c r="A22" s="61" t="s">
        <v>92</v>
      </c>
      <c r="B22" s="10"/>
      <c r="C22" s="10"/>
      <c r="D22" s="10"/>
      <c r="E22" s="10"/>
      <c r="F22" s="10"/>
      <c r="G22" s="12"/>
    </row>
    <row r="23" ht="28.5" customHeight="1">
      <c r="A23" s="63" t="s">
        <v>95</v>
      </c>
      <c r="B23" s="10"/>
      <c r="C23" s="10"/>
      <c r="D23" s="10"/>
      <c r="E23" s="10"/>
      <c r="F23" s="10"/>
      <c r="G23" s="12"/>
    </row>
    <row r="24" ht="21.0" customHeight="1">
      <c r="A24" s="65" t="s">
        <v>96</v>
      </c>
      <c r="B24" s="65">
        <v>493.0</v>
      </c>
      <c r="C24" s="65" t="s">
        <v>102</v>
      </c>
      <c r="D24" s="65" t="s">
        <v>103</v>
      </c>
      <c r="E24" s="67" t="s">
        <v>105</v>
      </c>
      <c r="F24" s="69">
        <v>42456.0</v>
      </c>
      <c r="G24" s="67" t="s">
        <v>117</v>
      </c>
    </row>
    <row r="25" ht="10.5" customHeight="1">
      <c r="A25" s="71" t="s">
        <v>118</v>
      </c>
      <c r="B25" s="10"/>
      <c r="C25" s="10"/>
      <c r="D25" s="10"/>
      <c r="E25" s="10"/>
      <c r="F25" s="10"/>
      <c r="G25" s="12"/>
    </row>
    <row r="26" ht="15.0" customHeight="1">
      <c r="A26" s="37" t="s">
        <v>96</v>
      </c>
      <c r="B26" s="37">
        <v>493.5</v>
      </c>
      <c r="C26" s="37" t="s">
        <v>120</v>
      </c>
      <c r="D26" s="37" t="s">
        <v>121</v>
      </c>
      <c r="E26" s="41" t="s">
        <v>122</v>
      </c>
      <c r="F26" s="33">
        <v>42660.0</v>
      </c>
      <c r="G26" s="41" t="s">
        <v>123</v>
      </c>
    </row>
    <row r="27" ht="41.25" customHeight="1">
      <c r="A27" s="49" t="s">
        <v>124</v>
      </c>
      <c r="B27" s="10"/>
      <c r="C27" s="10"/>
      <c r="D27" s="10"/>
      <c r="E27" s="10"/>
      <c r="F27" s="10"/>
      <c r="G27" s="12"/>
    </row>
    <row r="28" ht="15.0" customHeight="1">
      <c r="A28" s="37" t="s">
        <v>96</v>
      </c>
      <c r="B28" s="37">
        <v>496.2</v>
      </c>
      <c r="C28" s="37" t="s">
        <v>127</v>
      </c>
      <c r="D28" s="37" t="s">
        <v>128</v>
      </c>
      <c r="E28" s="41" t="s">
        <v>129</v>
      </c>
      <c r="F28" s="33">
        <v>42659.0</v>
      </c>
      <c r="G28" s="41" t="s">
        <v>123</v>
      </c>
    </row>
    <row r="29" ht="39.75" customHeight="1">
      <c r="A29" s="43" t="s">
        <v>130</v>
      </c>
      <c r="B29" s="10"/>
      <c r="C29" s="10"/>
      <c r="D29" s="10"/>
      <c r="E29" s="10"/>
      <c r="F29" s="10"/>
      <c r="G29" s="12"/>
    </row>
    <row r="30" ht="7.5" customHeight="1">
      <c r="A30" s="37" t="s">
        <v>96</v>
      </c>
      <c r="B30" s="37">
        <v>498.2</v>
      </c>
      <c r="C30" s="48"/>
      <c r="D30" s="37" t="s">
        <v>131</v>
      </c>
      <c r="E30" s="41" t="s">
        <v>132</v>
      </c>
      <c r="F30" s="33">
        <v>42524.0</v>
      </c>
      <c r="G30" s="41" t="s">
        <v>88</v>
      </c>
    </row>
    <row r="31" ht="135.0" customHeight="1">
      <c r="A31" s="74" t="s">
        <v>133</v>
      </c>
      <c r="B31" s="10"/>
      <c r="C31" s="10"/>
      <c r="D31" s="10"/>
      <c r="E31" s="10"/>
      <c r="F31" s="10"/>
      <c r="G31" s="12"/>
    </row>
    <row r="32" ht="7.5" customHeight="1">
      <c r="A32" s="37" t="s">
        <v>138</v>
      </c>
      <c r="B32" s="37">
        <v>502.4</v>
      </c>
      <c r="C32" s="37" t="s">
        <v>140</v>
      </c>
      <c r="D32" s="37" t="s">
        <v>141</v>
      </c>
      <c r="E32" s="41" t="s">
        <v>142</v>
      </c>
      <c r="F32" s="33">
        <v>42659.0</v>
      </c>
      <c r="G32" s="41" t="s">
        <v>123</v>
      </c>
    </row>
    <row r="33" ht="15.75" customHeight="1">
      <c r="A33" s="43" t="s">
        <v>143</v>
      </c>
      <c r="B33" s="10"/>
      <c r="C33" s="10"/>
      <c r="D33" s="10"/>
      <c r="E33" s="10"/>
      <c r="F33" s="10"/>
      <c r="G33" s="12"/>
    </row>
    <row r="34" ht="15.0" customHeight="1">
      <c r="A34" s="37" t="s">
        <v>138</v>
      </c>
      <c r="B34" s="37">
        <v>502.4</v>
      </c>
      <c r="C34" s="37" t="s">
        <v>148</v>
      </c>
      <c r="D34" s="37" t="s">
        <v>149</v>
      </c>
      <c r="E34" s="41" t="s">
        <v>150</v>
      </c>
      <c r="F34" s="33">
        <v>42659.0</v>
      </c>
      <c r="G34" s="41" t="s">
        <v>123</v>
      </c>
    </row>
    <row r="35" ht="26.25" customHeight="1">
      <c r="A35" s="78" t="s">
        <v>155</v>
      </c>
      <c r="B35" s="10"/>
      <c r="C35" s="10"/>
      <c r="D35" s="10"/>
      <c r="E35" s="10"/>
      <c r="F35" s="10"/>
      <c r="G35" s="12"/>
    </row>
    <row r="36" ht="15.0" customHeight="1">
      <c r="A36" s="37" t="s">
        <v>138</v>
      </c>
      <c r="B36" s="37">
        <v>504.6</v>
      </c>
      <c r="C36" s="37" t="s">
        <v>159</v>
      </c>
      <c r="D36" s="58" t="s">
        <v>160</v>
      </c>
      <c r="E36" s="41" t="s">
        <v>161</v>
      </c>
      <c r="F36" s="33">
        <v>42659.0</v>
      </c>
      <c r="G36" s="41" t="s">
        <v>123</v>
      </c>
    </row>
    <row r="37" ht="27.0" customHeight="1">
      <c r="A37" s="43" t="s">
        <v>164</v>
      </c>
      <c r="B37" s="10"/>
      <c r="C37" s="10"/>
      <c r="D37" s="10"/>
      <c r="E37" s="10"/>
      <c r="F37" s="10"/>
      <c r="G37" s="12"/>
    </row>
    <row r="38" ht="26.25" customHeight="1">
      <c r="A38" s="43" t="s">
        <v>166</v>
      </c>
      <c r="B38" s="10"/>
      <c r="C38" s="10"/>
      <c r="D38" s="10"/>
      <c r="E38" s="10"/>
      <c r="F38" s="10"/>
      <c r="G38" s="12"/>
    </row>
    <row r="39" ht="11.25" customHeight="1">
      <c r="A39" s="37" t="s">
        <v>138</v>
      </c>
      <c r="B39" s="37">
        <v>508.1</v>
      </c>
      <c r="C39" s="37" t="s">
        <v>172</v>
      </c>
      <c r="D39" s="37" t="s">
        <v>173</v>
      </c>
      <c r="E39" s="41" t="s">
        <v>174</v>
      </c>
      <c r="F39" s="33">
        <v>42659.0</v>
      </c>
      <c r="G39" s="41" t="s">
        <v>123</v>
      </c>
    </row>
    <row r="40" ht="40.5" customHeight="1">
      <c r="A40" s="78" t="s">
        <v>175</v>
      </c>
      <c r="B40" s="10"/>
      <c r="C40" s="10"/>
      <c r="D40" s="10"/>
      <c r="E40" s="10"/>
      <c r="F40" s="10"/>
      <c r="G40" s="12"/>
    </row>
    <row r="41" ht="14.25" customHeight="1">
      <c r="A41" s="41" t="s">
        <v>138</v>
      </c>
      <c r="B41" s="41">
        <v>510.0</v>
      </c>
      <c r="C41" s="41" t="s">
        <v>180</v>
      </c>
      <c r="D41" s="37"/>
      <c r="E41" s="41" t="s">
        <v>181</v>
      </c>
      <c r="F41" s="33">
        <v>42656.0</v>
      </c>
      <c r="G41" s="41" t="s">
        <v>46</v>
      </c>
    </row>
    <row r="42" ht="9.75" customHeight="1">
      <c r="A42" s="37" t="s">
        <v>138</v>
      </c>
      <c r="B42" s="37">
        <v>510.7</v>
      </c>
      <c r="C42" s="37" t="s">
        <v>182</v>
      </c>
      <c r="D42" s="37" t="s">
        <v>183</v>
      </c>
      <c r="E42" s="84" t="s">
        <v>56</v>
      </c>
      <c r="F42" s="33">
        <v>42518.0</v>
      </c>
      <c r="G42" s="41" t="s">
        <v>195</v>
      </c>
    </row>
    <row r="43" ht="10.5" customHeight="1">
      <c r="A43" s="37" t="s">
        <v>138</v>
      </c>
      <c r="B43" s="37">
        <v>511.0</v>
      </c>
      <c r="C43" s="37" t="s">
        <v>196</v>
      </c>
      <c r="D43" s="37" t="s">
        <v>197</v>
      </c>
      <c r="E43" s="84" t="s">
        <v>56</v>
      </c>
      <c r="F43" s="33">
        <v>42518.0</v>
      </c>
      <c r="G43" s="41" t="s">
        <v>195</v>
      </c>
    </row>
    <row r="44" ht="15.0" customHeight="1">
      <c r="A44" s="43" t="s">
        <v>198</v>
      </c>
      <c r="B44" s="10"/>
      <c r="C44" s="10"/>
      <c r="D44" s="10"/>
      <c r="E44" s="10"/>
      <c r="F44" s="10"/>
      <c r="G44" s="12"/>
    </row>
    <row r="45" ht="5.25" customHeight="1">
      <c r="A45" s="37" t="s">
        <v>199</v>
      </c>
      <c r="B45" s="84">
        <v>512.0</v>
      </c>
      <c r="C45" s="87" t="s">
        <v>200</v>
      </c>
      <c r="D45" s="87" t="s">
        <v>202</v>
      </c>
      <c r="E45" s="89" t="s">
        <v>56</v>
      </c>
      <c r="F45" s="33">
        <v>42518.0</v>
      </c>
      <c r="G45" s="41" t="s">
        <v>195</v>
      </c>
    </row>
    <row r="46" ht="5.25" customHeight="1">
      <c r="A46" s="37" t="s">
        <v>199</v>
      </c>
      <c r="B46" s="37">
        <v>517.6</v>
      </c>
      <c r="C46" s="58" t="s">
        <v>212</v>
      </c>
      <c r="D46" s="39" t="s">
        <v>213</v>
      </c>
      <c r="E46" s="41" t="s">
        <v>214</v>
      </c>
      <c r="F46" s="33">
        <v>42518.0</v>
      </c>
      <c r="G46" s="41" t="s">
        <v>195</v>
      </c>
    </row>
    <row r="47" ht="15.0" customHeight="1">
      <c r="A47" s="49" t="s">
        <v>215</v>
      </c>
      <c r="B47" s="10"/>
      <c r="C47" s="10"/>
      <c r="D47" s="10"/>
      <c r="E47" s="10"/>
      <c r="F47" s="10"/>
      <c r="G47" s="12"/>
    </row>
    <row r="48" ht="9.0" customHeight="1">
      <c r="A48" s="85" t="s">
        <v>199</v>
      </c>
      <c r="B48" s="85">
        <v>517.6</v>
      </c>
      <c r="C48" s="91"/>
      <c r="D48" s="93" t="s">
        <v>223</v>
      </c>
      <c r="E48" s="85" t="s">
        <v>226</v>
      </c>
      <c r="F48" s="95" t="s">
        <v>226</v>
      </c>
      <c r="G48" s="85" t="s">
        <v>226</v>
      </c>
    </row>
    <row r="49" ht="11.25" customHeight="1">
      <c r="A49" s="37" t="s">
        <v>199</v>
      </c>
      <c r="B49" s="37">
        <v>518.5</v>
      </c>
      <c r="C49" s="37" t="s">
        <v>238</v>
      </c>
      <c r="D49" s="39" t="s">
        <v>239</v>
      </c>
      <c r="E49" s="41" t="s">
        <v>240</v>
      </c>
      <c r="F49" s="33">
        <v>42650.0</v>
      </c>
      <c r="G49" s="41" t="s">
        <v>53</v>
      </c>
    </row>
    <row r="50" ht="9.0" customHeight="1">
      <c r="A50" s="48"/>
      <c r="B50" s="37">
        <v>520.9</v>
      </c>
      <c r="C50" s="48"/>
      <c r="D50" s="58" t="s">
        <v>241</v>
      </c>
      <c r="E50" s="41" t="s">
        <v>242</v>
      </c>
      <c r="F50" s="33">
        <v>42643.0</v>
      </c>
      <c r="G50" s="41" t="s">
        <v>243</v>
      </c>
    </row>
    <row r="51" ht="9.0" customHeight="1">
      <c r="A51" s="37" t="s">
        <v>244</v>
      </c>
      <c r="B51" s="37">
        <v>534.9</v>
      </c>
      <c r="C51" s="37" t="s">
        <v>245</v>
      </c>
      <c r="D51" s="37" t="s">
        <v>246</v>
      </c>
      <c r="E51" s="41" t="s">
        <v>247</v>
      </c>
      <c r="F51" s="33">
        <v>42692.0</v>
      </c>
      <c r="G51" s="41" t="s">
        <v>111</v>
      </c>
    </row>
    <row r="52" ht="76.5" customHeight="1">
      <c r="A52" s="78" t="s">
        <v>248</v>
      </c>
      <c r="B52" s="10"/>
      <c r="C52" s="10"/>
      <c r="D52" s="10"/>
      <c r="E52" s="10"/>
      <c r="F52" s="10"/>
      <c r="G52" s="12"/>
    </row>
    <row r="53" ht="15.0" customHeight="1">
      <c r="A53" s="37" t="s">
        <v>250</v>
      </c>
      <c r="B53" s="37">
        <v>536.9</v>
      </c>
      <c r="C53" s="37" t="s">
        <v>252</v>
      </c>
      <c r="D53" s="37" t="s">
        <v>254</v>
      </c>
      <c r="E53" s="41" t="s">
        <v>255</v>
      </c>
      <c r="F53" s="33">
        <v>42660.0</v>
      </c>
      <c r="G53" s="41" t="s">
        <v>256</v>
      </c>
    </row>
    <row r="54" ht="28.5" customHeight="1">
      <c r="A54" s="49" t="s">
        <v>258</v>
      </c>
      <c r="B54" s="10"/>
      <c r="C54" s="10"/>
      <c r="D54" s="10"/>
      <c r="E54" s="10"/>
      <c r="F54" s="10"/>
      <c r="G54" s="12"/>
    </row>
    <row r="55" ht="15.0" customHeight="1">
      <c r="A55" s="37" t="s">
        <v>260</v>
      </c>
      <c r="B55" s="37">
        <v>541.6</v>
      </c>
      <c r="C55" s="37" t="s">
        <v>262</v>
      </c>
      <c r="D55" s="39" t="s">
        <v>264</v>
      </c>
      <c r="E55" s="41" t="s">
        <v>265</v>
      </c>
      <c r="F55" s="33">
        <v>42679.0</v>
      </c>
      <c r="G55" s="41" t="s">
        <v>267</v>
      </c>
    </row>
    <row r="56" ht="15.0" customHeight="1">
      <c r="A56" s="102" t="s">
        <v>270</v>
      </c>
      <c r="B56" s="10"/>
      <c r="C56" s="10"/>
      <c r="D56" s="10"/>
      <c r="E56" s="10"/>
      <c r="F56" s="10"/>
      <c r="G56" s="12"/>
    </row>
    <row r="57" ht="15.0" customHeight="1">
      <c r="A57" s="41" t="s">
        <v>260</v>
      </c>
      <c r="B57" s="41">
        <v>549.0</v>
      </c>
      <c r="C57" s="37"/>
      <c r="D57" s="41"/>
      <c r="E57" s="41" t="s">
        <v>287</v>
      </c>
      <c r="F57" s="33">
        <v>42679.0</v>
      </c>
      <c r="G57" s="41" t="s">
        <v>267</v>
      </c>
    </row>
    <row r="58" ht="15.0" customHeight="1">
      <c r="A58" s="37" t="s">
        <v>288</v>
      </c>
      <c r="B58" s="37">
        <v>555.6</v>
      </c>
      <c r="C58" s="37" t="s">
        <v>290</v>
      </c>
      <c r="D58" s="41" t="s">
        <v>293</v>
      </c>
      <c r="E58" s="41" t="s">
        <v>294</v>
      </c>
      <c r="F58" s="33">
        <v>42483.0</v>
      </c>
      <c r="G58" s="41" t="s">
        <v>295</v>
      </c>
    </row>
    <row r="59" ht="15.0" customHeight="1">
      <c r="A59" s="37" t="s">
        <v>288</v>
      </c>
      <c r="B59" s="37">
        <v>558.2</v>
      </c>
      <c r="C59" s="37" t="s">
        <v>296</v>
      </c>
      <c r="D59" s="41" t="s">
        <v>297</v>
      </c>
      <c r="E59" s="41" t="s">
        <v>56</v>
      </c>
      <c r="F59" s="33">
        <v>42527.0</v>
      </c>
      <c r="G59" s="41" t="s">
        <v>88</v>
      </c>
    </row>
    <row r="60" ht="15.0" customHeight="1">
      <c r="A60" s="37" t="s">
        <v>288</v>
      </c>
      <c r="B60" s="37">
        <v>558.5</v>
      </c>
      <c r="C60" s="37" t="s">
        <v>298</v>
      </c>
      <c r="D60" s="37" t="s">
        <v>299</v>
      </c>
      <c r="E60" s="41" t="s">
        <v>300</v>
      </c>
      <c r="F60" s="104">
        <v>42659.0</v>
      </c>
      <c r="G60" s="41" t="s">
        <v>313</v>
      </c>
    </row>
    <row r="61" ht="26.25" customHeight="1">
      <c r="A61" s="43" t="s">
        <v>316</v>
      </c>
      <c r="B61" s="10"/>
      <c r="C61" s="10"/>
      <c r="D61" s="10"/>
      <c r="E61" s="10"/>
      <c r="F61" s="10"/>
      <c r="G61" s="12"/>
    </row>
    <row r="62" ht="15.0" customHeight="1">
      <c r="A62" s="37" t="s">
        <v>322</v>
      </c>
      <c r="B62" s="37">
        <v>566.5</v>
      </c>
      <c r="C62" s="37" t="s">
        <v>323</v>
      </c>
      <c r="D62" s="37" t="s">
        <v>324</v>
      </c>
      <c r="E62" s="41" t="s">
        <v>325</v>
      </c>
      <c r="F62" s="79">
        <v>42666.0</v>
      </c>
      <c r="G62" s="41" t="s">
        <v>108</v>
      </c>
    </row>
    <row r="63">
      <c r="A63" s="106"/>
      <c r="B63" s="106"/>
      <c r="C63" s="106"/>
      <c r="D63" s="106"/>
      <c r="E63" s="106"/>
      <c r="F63" s="106"/>
      <c r="G63" s="106"/>
    </row>
    <row r="64" ht="15.0" customHeight="1">
      <c r="A64" s="21" t="s">
        <v>329</v>
      </c>
      <c r="B64" s="10"/>
      <c r="C64" s="10"/>
      <c r="D64" s="10"/>
      <c r="E64" s="10"/>
      <c r="F64" s="10"/>
      <c r="G64" s="12"/>
    </row>
    <row r="65" ht="15.0" customHeight="1">
      <c r="A65" s="108" t="s">
        <v>332</v>
      </c>
      <c r="B65" s="10"/>
      <c r="C65" s="10"/>
      <c r="D65" s="10"/>
      <c r="E65" s="10"/>
      <c r="F65" s="10"/>
      <c r="G65" s="12"/>
    </row>
    <row r="66" ht="15.0" customHeight="1">
      <c r="A66" s="37" t="s">
        <v>338</v>
      </c>
      <c r="B66" s="37">
        <v>583.3</v>
      </c>
      <c r="C66" s="37" t="s">
        <v>340</v>
      </c>
      <c r="D66" s="76" t="s">
        <v>341</v>
      </c>
      <c r="E66" s="41" t="s">
        <v>342</v>
      </c>
      <c r="F66" s="72">
        <v>42685.0</v>
      </c>
      <c r="G66" s="41" t="s">
        <v>111</v>
      </c>
    </row>
    <row r="67" ht="15.0" customHeight="1">
      <c r="A67" s="37" t="s">
        <v>345</v>
      </c>
      <c r="B67" s="37">
        <v>602.1</v>
      </c>
      <c r="C67" s="37" t="s">
        <v>346</v>
      </c>
      <c r="D67" s="110" t="s">
        <v>349</v>
      </c>
      <c r="E67" s="112" t="s">
        <v>355</v>
      </c>
      <c r="F67" s="72">
        <v>42658.0</v>
      </c>
      <c r="G67" s="41" t="s">
        <v>313</v>
      </c>
    </row>
    <row r="68" ht="27.0" customHeight="1">
      <c r="A68" s="43" t="s">
        <v>357</v>
      </c>
      <c r="B68" s="10"/>
      <c r="C68" s="10"/>
      <c r="D68" s="10"/>
      <c r="E68" s="10"/>
      <c r="F68" s="10"/>
      <c r="G68" s="12"/>
    </row>
    <row r="69" ht="15.0" customHeight="1">
      <c r="A69" s="103" t="s">
        <v>358</v>
      </c>
      <c r="B69" s="10"/>
      <c r="C69" s="10"/>
      <c r="D69" s="10"/>
      <c r="E69" s="10"/>
      <c r="F69" s="10"/>
      <c r="G69" s="12"/>
    </row>
    <row r="70" ht="15.0" customHeight="1">
      <c r="A70" s="26" t="s">
        <v>361</v>
      </c>
      <c r="B70" s="26">
        <v>604.1</v>
      </c>
      <c r="C70" s="26" t="s">
        <v>363</v>
      </c>
      <c r="D70" s="26" t="s">
        <v>364</v>
      </c>
      <c r="E70" s="45" t="s">
        <v>56</v>
      </c>
      <c r="F70" s="88">
        <v>42645.0</v>
      </c>
      <c r="G70" s="41" t="s">
        <v>366</v>
      </c>
    </row>
    <row r="71" ht="21.75" customHeight="1">
      <c r="A71" s="26" t="s">
        <v>361</v>
      </c>
      <c r="B71" s="26">
        <v>605.7</v>
      </c>
      <c r="C71" s="26" t="s">
        <v>367</v>
      </c>
      <c r="D71" s="98" t="s">
        <v>368</v>
      </c>
      <c r="E71" s="45" t="s">
        <v>56</v>
      </c>
      <c r="F71" s="88">
        <v>42645.0</v>
      </c>
      <c r="G71" s="41" t="s">
        <v>366</v>
      </c>
    </row>
    <row r="72" ht="15.0" customHeight="1">
      <c r="A72" s="26" t="s">
        <v>361</v>
      </c>
      <c r="B72" s="26">
        <v>607.1</v>
      </c>
      <c r="C72" s="26" t="s">
        <v>369</v>
      </c>
      <c r="D72" s="26" t="s">
        <v>371</v>
      </c>
      <c r="E72" s="45" t="s">
        <v>56</v>
      </c>
      <c r="F72" s="88">
        <v>42645.0</v>
      </c>
      <c r="G72" s="41" t="s">
        <v>366</v>
      </c>
    </row>
    <row r="73" ht="27.75" customHeight="1">
      <c r="A73" s="26" t="s">
        <v>361</v>
      </c>
      <c r="B73" s="26">
        <v>608.1</v>
      </c>
      <c r="C73" s="26" t="s">
        <v>380</v>
      </c>
      <c r="D73" s="26" t="s">
        <v>381</v>
      </c>
      <c r="E73" s="45" t="s">
        <v>56</v>
      </c>
      <c r="F73" s="88">
        <v>42645.0</v>
      </c>
      <c r="G73" s="41" t="s">
        <v>366</v>
      </c>
    </row>
    <row r="74" ht="27.75" customHeight="1">
      <c r="A74" s="26" t="s">
        <v>361</v>
      </c>
      <c r="B74" s="26">
        <v>608.9</v>
      </c>
      <c r="C74" s="26" t="s">
        <v>386</v>
      </c>
      <c r="D74" s="100" t="s">
        <v>390</v>
      </c>
      <c r="E74" s="45" t="s">
        <v>393</v>
      </c>
      <c r="F74" s="88">
        <v>42657.0</v>
      </c>
      <c r="G74" s="41" t="s">
        <v>394</v>
      </c>
    </row>
    <row r="75" ht="15.0" customHeight="1">
      <c r="A75" s="117" t="s">
        <v>396</v>
      </c>
      <c r="B75" s="10"/>
      <c r="C75" s="10"/>
      <c r="D75" s="10"/>
      <c r="E75" s="10"/>
      <c r="F75" s="10"/>
      <c r="G75" s="12"/>
    </row>
    <row r="76" ht="15.0" customHeight="1">
      <c r="A76" s="26" t="s">
        <v>414</v>
      </c>
      <c r="B76" s="26">
        <v>615.9</v>
      </c>
      <c r="C76" s="53" t="s">
        <v>416</v>
      </c>
      <c r="D76" s="53" t="s">
        <v>417</v>
      </c>
      <c r="E76" s="45" t="s">
        <v>418</v>
      </c>
      <c r="F76" s="88">
        <v>42645.0</v>
      </c>
      <c r="G76" s="119" t="s">
        <v>366</v>
      </c>
    </row>
    <row r="77" ht="15.0" customHeight="1">
      <c r="A77" s="117" t="s">
        <v>428</v>
      </c>
      <c r="B77" s="10"/>
      <c r="C77" s="10"/>
      <c r="D77" s="10"/>
      <c r="E77" s="10"/>
      <c r="F77" s="10"/>
      <c r="G77" s="12"/>
    </row>
    <row r="78" ht="86.25" customHeight="1">
      <c r="A78" s="115" t="s">
        <v>433</v>
      </c>
      <c r="B78" s="10"/>
      <c r="C78" s="10"/>
      <c r="D78" s="10"/>
      <c r="E78" s="10"/>
      <c r="F78" s="10"/>
      <c r="G78" s="12"/>
    </row>
    <row r="79" ht="15.0" customHeight="1">
      <c r="A79" s="26" t="s">
        <v>444</v>
      </c>
      <c r="B79" s="26">
        <v>620.0</v>
      </c>
      <c r="C79" s="26" t="s">
        <v>447</v>
      </c>
      <c r="D79" s="120" t="s">
        <v>449</v>
      </c>
      <c r="E79" s="45" t="s">
        <v>453</v>
      </c>
      <c r="F79" s="88">
        <v>42590.0</v>
      </c>
      <c r="G79" s="45" t="s">
        <v>454</v>
      </c>
    </row>
    <row r="80" ht="87.75" customHeight="1">
      <c r="A80" s="96" t="s">
        <v>455</v>
      </c>
      <c r="B80" s="10"/>
      <c r="C80" s="10"/>
      <c r="D80" s="10"/>
      <c r="E80" s="10"/>
      <c r="F80" s="10"/>
      <c r="G80" s="12"/>
    </row>
    <row r="81" ht="15.0" customHeight="1">
      <c r="A81" s="26" t="s">
        <v>444</v>
      </c>
      <c r="B81" s="26">
        <v>621.9</v>
      </c>
      <c r="C81" s="53" t="s">
        <v>465</v>
      </c>
      <c r="D81" s="53" t="s">
        <v>467</v>
      </c>
      <c r="E81" s="45" t="s">
        <v>468</v>
      </c>
      <c r="F81" s="88">
        <v>42677.0</v>
      </c>
      <c r="G81" s="45" t="s">
        <v>471</v>
      </c>
    </row>
    <row r="82" ht="15.0" customHeight="1">
      <c r="A82" s="45" t="s">
        <v>444</v>
      </c>
      <c r="B82" s="45">
        <v>625.5</v>
      </c>
      <c r="C82" s="55" t="s">
        <v>472</v>
      </c>
      <c r="D82" s="55" t="s">
        <v>473</v>
      </c>
      <c r="E82" s="45" t="s">
        <v>474</v>
      </c>
      <c r="F82" s="88">
        <v>42595.0</v>
      </c>
      <c r="G82" s="45" t="s">
        <v>146</v>
      </c>
    </row>
    <row r="83" ht="15.0" customHeight="1">
      <c r="A83" s="26" t="s">
        <v>475</v>
      </c>
      <c r="B83" s="26">
        <v>630.8</v>
      </c>
      <c r="C83" s="53" t="s">
        <v>477</v>
      </c>
      <c r="D83" s="53" t="s">
        <v>478</v>
      </c>
      <c r="E83" s="45" t="s">
        <v>480</v>
      </c>
      <c r="F83" s="88">
        <v>42666.0</v>
      </c>
      <c r="G83" s="41" t="s">
        <v>108</v>
      </c>
    </row>
    <row r="84" ht="15.0" customHeight="1">
      <c r="A84" s="115" t="s">
        <v>486</v>
      </c>
      <c r="B84" s="10"/>
      <c r="C84" s="10"/>
      <c r="D84" s="10"/>
      <c r="E84" s="10"/>
      <c r="F84" s="10"/>
      <c r="G84" s="12"/>
    </row>
    <row r="85" ht="27.75" customHeight="1">
      <c r="A85" s="26" t="s">
        <v>497</v>
      </c>
      <c r="B85" s="26">
        <v>637.0</v>
      </c>
      <c r="C85" s="26" t="s">
        <v>499</v>
      </c>
      <c r="D85" s="45" t="s">
        <v>500</v>
      </c>
      <c r="E85" s="45" t="s">
        <v>502</v>
      </c>
      <c r="F85" s="88">
        <v>42505.0</v>
      </c>
      <c r="G85" s="45" t="s">
        <v>504</v>
      </c>
    </row>
    <row r="86" ht="27.75" customHeight="1">
      <c r="A86" s="115" t="s">
        <v>505</v>
      </c>
      <c r="B86" s="10"/>
      <c r="C86" s="10"/>
      <c r="D86" s="10"/>
      <c r="E86" s="10"/>
      <c r="F86" s="10"/>
      <c r="G86" s="12"/>
    </row>
    <row r="87" ht="27.75" customHeight="1">
      <c r="A87" s="26" t="s">
        <v>508</v>
      </c>
      <c r="B87" s="26">
        <v>644.1</v>
      </c>
      <c r="C87" s="26" t="s">
        <v>510</v>
      </c>
      <c r="D87" s="45" t="s">
        <v>512</v>
      </c>
      <c r="E87" s="45" t="s">
        <v>56</v>
      </c>
      <c r="F87" s="88">
        <v>42590.0</v>
      </c>
      <c r="G87" s="45" t="s">
        <v>454</v>
      </c>
    </row>
    <row r="88" ht="27.75" customHeight="1">
      <c r="A88" s="96" t="s">
        <v>515</v>
      </c>
      <c r="B88" s="10"/>
      <c r="C88" s="10"/>
      <c r="D88" s="10"/>
      <c r="E88" s="10"/>
      <c r="F88" s="10"/>
      <c r="G88" s="12"/>
    </row>
    <row r="89" ht="15.0" customHeight="1">
      <c r="A89" s="103" t="s">
        <v>519</v>
      </c>
      <c r="B89" s="10"/>
      <c r="C89" s="10"/>
      <c r="D89" s="10"/>
      <c r="E89" s="10"/>
      <c r="F89" s="10"/>
      <c r="G89" s="12"/>
    </row>
    <row r="90" ht="27.0" customHeight="1">
      <c r="A90" s="26" t="s">
        <v>522</v>
      </c>
      <c r="B90" s="26">
        <v>651.3</v>
      </c>
      <c r="C90" s="26" t="s">
        <v>524</v>
      </c>
      <c r="D90" s="26" t="s">
        <v>525</v>
      </c>
      <c r="E90" s="45" t="s">
        <v>526</v>
      </c>
      <c r="F90" s="33">
        <v>42783.0</v>
      </c>
      <c r="G90" s="45" t="s">
        <v>203</v>
      </c>
    </row>
    <row r="91" ht="51.75" customHeight="1">
      <c r="A91" s="78" t="s">
        <v>527</v>
      </c>
      <c r="B91" s="10"/>
      <c r="C91" s="10"/>
      <c r="D91" s="10"/>
      <c r="E91" s="10"/>
      <c r="F91" s="10"/>
      <c r="G91" s="12"/>
    </row>
    <row r="92" ht="40.5" customHeight="1">
      <c r="A92" s="124" t="s">
        <v>532</v>
      </c>
      <c r="B92" s="10"/>
      <c r="C92" s="10"/>
      <c r="D92" s="10"/>
      <c r="E92" s="10"/>
      <c r="F92" s="10"/>
      <c r="G92" s="12"/>
    </row>
    <row r="93" ht="15.0" customHeight="1">
      <c r="A93" s="21" t="s">
        <v>545</v>
      </c>
      <c r="B93" s="10"/>
      <c r="C93" s="10"/>
      <c r="D93" s="10"/>
      <c r="E93" s="10"/>
      <c r="F93" s="10"/>
      <c r="G93" s="12"/>
    </row>
    <row r="94" ht="15.0" customHeight="1">
      <c r="A94" s="26" t="s">
        <v>548</v>
      </c>
      <c r="B94" s="26">
        <v>663.5</v>
      </c>
      <c r="C94" s="26" t="s">
        <v>549</v>
      </c>
      <c r="D94" s="26" t="s">
        <v>550</v>
      </c>
      <c r="E94" s="45" t="s">
        <v>56</v>
      </c>
      <c r="F94" s="57">
        <v>42643.0</v>
      </c>
      <c r="G94" s="45" t="s">
        <v>366</v>
      </c>
    </row>
    <row r="95" ht="9.75" customHeight="1">
      <c r="A95" s="26" t="s">
        <v>548</v>
      </c>
      <c r="B95" s="26">
        <v>663.8</v>
      </c>
      <c r="C95" s="26" t="s">
        <v>552</v>
      </c>
      <c r="D95" s="100" t="s">
        <v>554</v>
      </c>
      <c r="E95" s="126" t="s">
        <v>558</v>
      </c>
      <c r="F95" s="57">
        <v>42514.0</v>
      </c>
      <c r="G95" s="45" t="s">
        <v>573</v>
      </c>
    </row>
    <row r="96" ht="38.25" customHeight="1">
      <c r="A96" s="96" t="s">
        <v>576</v>
      </c>
      <c r="B96" s="10"/>
      <c r="C96" s="10"/>
      <c r="D96" s="10"/>
      <c r="E96" s="10"/>
      <c r="F96" s="10"/>
      <c r="G96" s="12"/>
    </row>
    <row r="97" ht="16.5" customHeight="1">
      <c r="A97" s="127" t="s">
        <v>583</v>
      </c>
      <c r="B97" s="10"/>
      <c r="C97" s="10"/>
      <c r="D97" s="10"/>
      <c r="E97" s="10"/>
      <c r="F97" s="10"/>
      <c r="G97" s="12"/>
    </row>
    <row r="98" ht="15.0" customHeight="1">
      <c r="A98" s="26" t="s">
        <v>548</v>
      </c>
      <c r="B98" s="26">
        <v>668.7</v>
      </c>
      <c r="C98" s="26" t="s">
        <v>596</v>
      </c>
      <c r="D98" s="26" t="s">
        <v>597</v>
      </c>
      <c r="E98" s="45" t="s">
        <v>598</v>
      </c>
      <c r="F98" s="57">
        <v>42643.0</v>
      </c>
      <c r="G98" s="45" t="s">
        <v>366</v>
      </c>
    </row>
    <row r="99" ht="15.0" customHeight="1">
      <c r="A99" s="26" t="s">
        <v>548</v>
      </c>
      <c r="B99" s="26">
        <v>669.4</v>
      </c>
      <c r="C99" s="26" t="s">
        <v>600</v>
      </c>
      <c r="D99" s="55" t="s">
        <v>601</v>
      </c>
      <c r="E99" s="45" t="s">
        <v>602</v>
      </c>
      <c r="F99" s="57">
        <v>42643.0</v>
      </c>
      <c r="G99" s="45" t="s">
        <v>366</v>
      </c>
    </row>
    <row r="100" ht="15.0" customHeight="1">
      <c r="A100" s="26" t="s">
        <v>548</v>
      </c>
      <c r="B100" s="26">
        <v>670.0</v>
      </c>
      <c r="C100" s="26" t="s">
        <v>606</v>
      </c>
      <c r="D100" s="98" t="s">
        <v>607</v>
      </c>
      <c r="E100" s="45" t="s">
        <v>609</v>
      </c>
      <c r="F100" s="57">
        <v>42655.0</v>
      </c>
      <c r="G100" s="45" t="s">
        <v>256</v>
      </c>
    </row>
    <row r="101" ht="15.0" customHeight="1">
      <c r="A101" s="26" t="s">
        <v>548</v>
      </c>
      <c r="B101" s="26">
        <v>670.2</v>
      </c>
      <c r="C101" s="26" t="s">
        <v>614</v>
      </c>
      <c r="D101" s="26" t="s">
        <v>615</v>
      </c>
      <c r="E101" s="45" t="s">
        <v>617</v>
      </c>
      <c r="F101" s="57">
        <v>42643.0</v>
      </c>
      <c r="G101" s="45" t="s">
        <v>366</v>
      </c>
    </row>
    <row r="102" ht="15.0" customHeight="1">
      <c r="A102" s="26" t="s">
        <v>618</v>
      </c>
      <c r="B102" s="26">
        <v>680.8</v>
      </c>
      <c r="C102" s="26" t="s">
        <v>619</v>
      </c>
      <c r="D102" s="26" t="s">
        <v>620</v>
      </c>
      <c r="E102" s="45" t="s">
        <v>621</v>
      </c>
      <c r="F102" s="57">
        <v>42643.0</v>
      </c>
      <c r="G102" s="45" t="s">
        <v>366</v>
      </c>
    </row>
    <row r="103" ht="15.0" customHeight="1">
      <c r="A103" s="26" t="s">
        <v>618</v>
      </c>
      <c r="B103" s="26">
        <v>680.9</v>
      </c>
      <c r="C103" s="26" t="s">
        <v>622</v>
      </c>
      <c r="D103" s="26" t="s">
        <v>623</v>
      </c>
      <c r="E103" s="131" t="s">
        <v>625</v>
      </c>
      <c r="F103" s="57">
        <v>42644.0</v>
      </c>
      <c r="G103" s="45" t="s">
        <v>53</v>
      </c>
    </row>
    <row r="104" ht="13.5" customHeight="1">
      <c r="A104" s="105" t="s">
        <v>635</v>
      </c>
      <c r="B104" s="10"/>
      <c r="C104" s="10"/>
      <c r="D104" s="10"/>
      <c r="E104" s="10"/>
      <c r="F104" s="10"/>
      <c r="G104" s="12"/>
    </row>
    <row r="105" ht="15.0" customHeight="1">
      <c r="A105" s="26" t="s">
        <v>637</v>
      </c>
      <c r="B105" s="26">
        <v>683.1</v>
      </c>
      <c r="C105" s="26" t="s">
        <v>638</v>
      </c>
      <c r="D105" s="98" t="s">
        <v>639</v>
      </c>
      <c r="E105" s="45" t="s">
        <v>640</v>
      </c>
      <c r="F105" s="57">
        <v>42654.0</v>
      </c>
      <c r="G105" s="45" t="s">
        <v>256</v>
      </c>
    </row>
    <row r="106" ht="14.25" customHeight="1">
      <c r="A106" s="105" t="s">
        <v>641</v>
      </c>
      <c r="B106" s="10"/>
      <c r="C106" s="10"/>
      <c r="D106" s="10"/>
      <c r="E106" s="10"/>
      <c r="F106" s="10"/>
      <c r="G106" s="12"/>
    </row>
    <row r="107" ht="15.0" customHeight="1">
      <c r="A107" s="26" t="s">
        <v>642</v>
      </c>
      <c r="B107" s="26">
        <v>693.5</v>
      </c>
      <c r="C107" s="26" t="s">
        <v>643</v>
      </c>
      <c r="D107" s="53" t="s">
        <v>644</v>
      </c>
      <c r="E107" s="45" t="s">
        <v>56</v>
      </c>
      <c r="F107" s="33">
        <v>42642.0</v>
      </c>
      <c r="G107" s="41" t="s">
        <v>366</v>
      </c>
    </row>
    <row r="108" ht="15.0" customHeight="1">
      <c r="A108" s="26" t="s">
        <v>647</v>
      </c>
      <c r="B108" s="26">
        <v>697.9</v>
      </c>
      <c r="C108" s="26" t="s">
        <v>648</v>
      </c>
      <c r="D108" s="100" t="s">
        <v>650</v>
      </c>
      <c r="E108" s="45" t="s">
        <v>56</v>
      </c>
      <c r="F108" s="33">
        <v>42642.0</v>
      </c>
      <c r="G108" s="41" t="s">
        <v>366</v>
      </c>
    </row>
    <row r="109" ht="28.5" customHeight="1">
      <c r="A109" s="37" t="s">
        <v>647</v>
      </c>
      <c r="B109" s="37">
        <v>702.2</v>
      </c>
      <c r="C109" s="37" t="s">
        <v>655</v>
      </c>
      <c r="D109" s="39" t="s">
        <v>656</v>
      </c>
      <c r="E109" s="41" t="s">
        <v>659</v>
      </c>
      <c r="F109" s="33">
        <v>42642.0</v>
      </c>
      <c r="G109" s="41" t="s">
        <v>366</v>
      </c>
    </row>
    <row r="110" ht="15.0" customHeight="1">
      <c r="A110" s="37" t="s">
        <v>661</v>
      </c>
      <c r="B110" s="58">
        <v>704.7</v>
      </c>
      <c r="C110" s="135" t="s">
        <v>662</v>
      </c>
      <c r="D110" s="58" t="s">
        <v>670</v>
      </c>
      <c r="E110" s="76" t="s">
        <v>671</v>
      </c>
      <c r="F110" s="33">
        <v>42541.0</v>
      </c>
      <c r="G110" s="41" t="s">
        <v>33</v>
      </c>
    </row>
    <row r="111" ht="15.0" customHeight="1">
      <c r="A111" s="37" t="s">
        <v>661</v>
      </c>
      <c r="B111" s="58">
        <v>706.6</v>
      </c>
      <c r="C111" s="58" t="s">
        <v>672</v>
      </c>
      <c r="D111" s="39" t="s">
        <v>673</v>
      </c>
      <c r="E111" s="76" t="s">
        <v>308</v>
      </c>
      <c r="F111" s="33">
        <v>42665.0</v>
      </c>
      <c r="G111" s="41" t="s">
        <v>674</v>
      </c>
    </row>
    <row r="112" ht="15.0" customHeight="1">
      <c r="A112" s="37" t="s">
        <v>676</v>
      </c>
      <c r="B112" s="58">
        <v>708.6</v>
      </c>
      <c r="C112" s="58" t="s">
        <v>678</v>
      </c>
      <c r="D112" s="58" t="s">
        <v>679</v>
      </c>
      <c r="E112" s="76" t="s">
        <v>56</v>
      </c>
      <c r="F112" s="33">
        <v>42642.0</v>
      </c>
      <c r="G112" s="41" t="s">
        <v>366</v>
      </c>
    </row>
    <row r="113" ht="15.0" customHeight="1">
      <c r="A113" s="37" t="s">
        <v>676</v>
      </c>
      <c r="B113" s="58">
        <v>709.5</v>
      </c>
      <c r="C113" s="58" t="s">
        <v>682</v>
      </c>
      <c r="D113" s="58" t="s">
        <v>683</v>
      </c>
      <c r="E113" s="76" t="s">
        <v>56</v>
      </c>
      <c r="F113" s="33">
        <v>42540.0</v>
      </c>
      <c r="G113" s="41" t="s">
        <v>33</v>
      </c>
    </row>
    <row r="114" ht="15.0" customHeight="1">
      <c r="A114" s="37" t="s">
        <v>684</v>
      </c>
      <c r="B114" s="58">
        <v>713.7</v>
      </c>
      <c r="C114" s="58" t="s">
        <v>693</v>
      </c>
      <c r="D114" s="39" t="s">
        <v>694</v>
      </c>
      <c r="E114" s="76" t="s">
        <v>696</v>
      </c>
      <c r="F114" s="33">
        <v>42643.0</v>
      </c>
      <c r="G114" s="41" t="s">
        <v>53</v>
      </c>
    </row>
    <row r="115" ht="15.0" customHeight="1">
      <c r="A115" s="37" t="s">
        <v>684</v>
      </c>
      <c r="B115" s="58">
        <v>716.5</v>
      </c>
      <c r="C115" s="58" t="s">
        <v>700</v>
      </c>
      <c r="D115" s="39" t="s">
        <v>703</v>
      </c>
      <c r="E115" s="41" t="s">
        <v>705</v>
      </c>
      <c r="F115" s="33">
        <v>42665.0</v>
      </c>
      <c r="G115" s="41" t="s">
        <v>674</v>
      </c>
    </row>
    <row r="116" ht="15.0" customHeight="1">
      <c r="A116" s="37" t="s">
        <v>709</v>
      </c>
      <c r="B116" s="58">
        <v>719.2</v>
      </c>
      <c r="C116" s="58" t="s">
        <v>710</v>
      </c>
      <c r="D116" s="58" t="s">
        <v>711</v>
      </c>
      <c r="E116" s="76" t="s">
        <v>712</v>
      </c>
      <c r="F116" s="33">
        <v>42642.0</v>
      </c>
      <c r="G116" s="41" t="s">
        <v>366</v>
      </c>
    </row>
    <row r="117" ht="15.0" customHeight="1">
      <c r="A117" s="37" t="s">
        <v>709</v>
      </c>
      <c r="B117" s="58">
        <v>719.8</v>
      </c>
      <c r="C117" s="58" t="s">
        <v>713</v>
      </c>
      <c r="D117" s="58" t="s">
        <v>711</v>
      </c>
      <c r="E117" s="76" t="s">
        <v>56</v>
      </c>
      <c r="F117" s="33">
        <v>42642.0</v>
      </c>
      <c r="G117" s="41" t="s">
        <v>366</v>
      </c>
    </row>
    <row r="118" ht="15.0" customHeight="1">
      <c r="A118" s="37" t="s">
        <v>709</v>
      </c>
      <c r="B118" s="58">
        <v>721.6</v>
      </c>
      <c r="C118" s="58" t="s">
        <v>716</v>
      </c>
      <c r="D118" s="39" t="s">
        <v>718</v>
      </c>
      <c r="E118" s="76" t="s">
        <v>719</v>
      </c>
      <c r="F118" s="33">
        <v>42641.0</v>
      </c>
      <c r="G118" s="41" t="s">
        <v>366</v>
      </c>
    </row>
    <row r="119" ht="15.0" customHeight="1">
      <c r="A119" s="37" t="s">
        <v>720</v>
      </c>
      <c r="B119" s="58">
        <v>727.0</v>
      </c>
      <c r="C119" s="58" t="s">
        <v>723</v>
      </c>
      <c r="D119" s="58" t="s">
        <v>476</v>
      </c>
      <c r="E119" s="58" t="s">
        <v>56</v>
      </c>
      <c r="F119" s="33">
        <v>42641.0</v>
      </c>
      <c r="G119" s="41" t="s">
        <v>366</v>
      </c>
    </row>
    <row r="120" ht="15.0" customHeight="1">
      <c r="A120" s="37" t="s">
        <v>720</v>
      </c>
      <c r="B120" s="58">
        <v>728.1</v>
      </c>
      <c r="C120" s="58" t="s">
        <v>724</v>
      </c>
      <c r="D120" s="58" t="s">
        <v>726</v>
      </c>
      <c r="E120" s="76" t="s">
        <v>728</v>
      </c>
      <c r="F120" s="33">
        <v>42641.0</v>
      </c>
      <c r="G120" s="41" t="s">
        <v>366</v>
      </c>
    </row>
    <row r="121" ht="15.0" customHeight="1">
      <c r="A121" s="37" t="s">
        <v>720</v>
      </c>
      <c r="B121" s="58">
        <v>730.8</v>
      </c>
      <c r="C121" s="58" t="s">
        <v>729</v>
      </c>
      <c r="D121" s="58" t="s">
        <v>730</v>
      </c>
      <c r="E121" s="76" t="s">
        <v>56</v>
      </c>
      <c r="F121" s="33">
        <v>42641.0</v>
      </c>
      <c r="G121" s="41" t="s">
        <v>366</v>
      </c>
    </row>
    <row r="122" ht="15.0" customHeight="1">
      <c r="A122" s="37" t="s">
        <v>720</v>
      </c>
      <c r="B122" s="58">
        <v>730.8</v>
      </c>
      <c r="C122" s="58" t="s">
        <v>733</v>
      </c>
      <c r="D122" s="39" t="s">
        <v>735</v>
      </c>
      <c r="E122" s="76" t="s">
        <v>738</v>
      </c>
      <c r="F122" s="33">
        <v>42641.0</v>
      </c>
      <c r="G122" s="41" t="s">
        <v>366</v>
      </c>
    </row>
    <row r="123" ht="15.0" customHeight="1">
      <c r="A123" s="37" t="s">
        <v>743</v>
      </c>
      <c r="B123" s="58">
        <v>736.4</v>
      </c>
      <c r="C123" s="87" t="s">
        <v>745</v>
      </c>
      <c r="D123" s="58" t="s">
        <v>746</v>
      </c>
      <c r="E123" s="58" t="s">
        <v>56</v>
      </c>
      <c r="F123" s="33">
        <v>42126.0</v>
      </c>
      <c r="G123" s="37" t="s">
        <v>748</v>
      </c>
    </row>
    <row r="124" ht="15.0" customHeight="1">
      <c r="A124" s="37" t="s">
        <v>749</v>
      </c>
      <c r="B124" s="58">
        <v>741.7</v>
      </c>
      <c r="C124" s="58" t="s">
        <v>750</v>
      </c>
      <c r="D124" s="39" t="s">
        <v>751</v>
      </c>
      <c r="E124" s="76" t="s">
        <v>752</v>
      </c>
      <c r="F124" s="33">
        <v>42629.0</v>
      </c>
      <c r="G124" s="41" t="s">
        <v>753</v>
      </c>
    </row>
    <row r="125" ht="15.0" customHeight="1">
      <c r="A125" s="37" t="s">
        <v>749</v>
      </c>
      <c r="B125" s="58">
        <v>743.0</v>
      </c>
      <c r="C125" s="87" t="s">
        <v>754</v>
      </c>
      <c r="D125" s="58" t="s">
        <v>755</v>
      </c>
      <c r="E125" s="76" t="s">
        <v>756</v>
      </c>
      <c r="F125" s="33">
        <v>42542.0</v>
      </c>
      <c r="G125" s="41" t="s">
        <v>757</v>
      </c>
    </row>
    <row r="126" ht="15.0" customHeight="1">
      <c r="A126" s="103" t="s">
        <v>758</v>
      </c>
      <c r="B126" s="10"/>
      <c r="C126" s="10"/>
      <c r="D126" s="10"/>
      <c r="E126" s="10"/>
      <c r="F126" s="10"/>
      <c r="G126" s="12"/>
    </row>
    <row r="127" ht="15.0" customHeight="1">
      <c r="A127" s="133" t="s">
        <v>767</v>
      </c>
      <c r="B127" s="10"/>
      <c r="C127" s="10"/>
      <c r="D127" s="10"/>
      <c r="E127" s="10"/>
      <c r="F127" s="10"/>
      <c r="G127" s="12"/>
    </row>
    <row r="128" ht="15.0" customHeight="1">
      <c r="A128" s="37" t="s">
        <v>749</v>
      </c>
      <c r="B128" s="58">
        <v>746.8</v>
      </c>
      <c r="C128" s="87" t="s">
        <v>769</v>
      </c>
      <c r="D128" s="140" t="s">
        <v>771</v>
      </c>
      <c r="E128" s="76" t="s">
        <v>717</v>
      </c>
      <c r="F128" s="33">
        <v>42641.0</v>
      </c>
      <c r="G128" s="41" t="s">
        <v>366</v>
      </c>
    </row>
    <row r="129" ht="15.0" customHeight="1">
      <c r="A129" s="37" t="s">
        <v>787</v>
      </c>
      <c r="B129" s="58">
        <v>750.8</v>
      </c>
      <c r="C129" s="87" t="s">
        <v>788</v>
      </c>
      <c r="D129" s="141" t="s">
        <v>789</v>
      </c>
      <c r="E129" s="76" t="s">
        <v>794</v>
      </c>
      <c r="F129" s="33">
        <v>42641.0</v>
      </c>
      <c r="G129" s="41" t="s">
        <v>366</v>
      </c>
    </row>
    <row r="130" ht="15.0" customHeight="1">
      <c r="A130" s="37" t="s">
        <v>798</v>
      </c>
      <c r="B130" s="58">
        <v>759.4</v>
      </c>
      <c r="C130" s="87" t="s">
        <v>799</v>
      </c>
      <c r="D130" s="58" t="s">
        <v>476</v>
      </c>
      <c r="E130" s="76" t="s">
        <v>717</v>
      </c>
      <c r="F130" s="33">
        <v>42641.0</v>
      </c>
      <c r="G130" s="41" t="s">
        <v>366</v>
      </c>
    </row>
    <row r="131" ht="15.0" customHeight="1">
      <c r="A131" s="48"/>
      <c r="B131" s="58">
        <v>760.0</v>
      </c>
      <c r="C131" s="142"/>
      <c r="D131" s="58" t="s">
        <v>807</v>
      </c>
      <c r="E131" s="76" t="s">
        <v>717</v>
      </c>
      <c r="F131" s="33">
        <v>42641.0</v>
      </c>
      <c r="G131" s="41" t="s">
        <v>366</v>
      </c>
    </row>
    <row r="132" ht="15.0" customHeight="1">
      <c r="A132" s="48"/>
      <c r="B132" s="122"/>
      <c r="C132" s="87" t="s">
        <v>811</v>
      </c>
      <c r="D132" s="58" t="s">
        <v>812</v>
      </c>
      <c r="E132" s="76" t="s">
        <v>813</v>
      </c>
      <c r="F132" s="33">
        <v>42641.0</v>
      </c>
      <c r="G132" s="41" t="s">
        <v>366</v>
      </c>
    </row>
    <row r="133" ht="24.0" customHeight="1">
      <c r="A133" s="43" t="s">
        <v>816</v>
      </c>
      <c r="B133" s="10"/>
      <c r="C133" s="10"/>
      <c r="D133" s="10"/>
      <c r="E133" s="10"/>
      <c r="F133" s="10"/>
      <c r="G133" s="12"/>
    </row>
  </sheetData>
  <mergeCells count="56">
    <mergeCell ref="A54:G54"/>
    <mergeCell ref="A52:G52"/>
    <mergeCell ref="A56:G56"/>
    <mergeCell ref="A61:G61"/>
    <mergeCell ref="A64:G64"/>
    <mergeCell ref="A65:G65"/>
    <mergeCell ref="A44:G44"/>
    <mergeCell ref="A40:G40"/>
    <mergeCell ref="A47:G47"/>
    <mergeCell ref="A29:G29"/>
    <mergeCell ref="A27:G27"/>
    <mergeCell ref="A31:G31"/>
    <mergeCell ref="A21:G21"/>
    <mergeCell ref="A19:G19"/>
    <mergeCell ref="A20:G20"/>
    <mergeCell ref="A22:G22"/>
    <mergeCell ref="A23:G23"/>
    <mergeCell ref="A25:G25"/>
    <mergeCell ref="A106:G106"/>
    <mergeCell ref="A104:G104"/>
    <mergeCell ref="A97:G97"/>
    <mergeCell ref="A96:G96"/>
    <mergeCell ref="A89:G89"/>
    <mergeCell ref="A93:G93"/>
    <mergeCell ref="A92:G92"/>
    <mergeCell ref="A91:G91"/>
    <mergeCell ref="A126:G126"/>
    <mergeCell ref="A127:G127"/>
    <mergeCell ref="A133:G133"/>
    <mergeCell ref="A33:G33"/>
    <mergeCell ref="A35:G35"/>
    <mergeCell ref="A77:G77"/>
    <mergeCell ref="A75:G75"/>
    <mergeCell ref="A78:G78"/>
    <mergeCell ref="A80:G80"/>
    <mergeCell ref="A86:G86"/>
    <mergeCell ref="A88:G88"/>
    <mergeCell ref="A84:G84"/>
    <mergeCell ref="A68:G68"/>
    <mergeCell ref="A69:G69"/>
    <mergeCell ref="A38:G38"/>
    <mergeCell ref="A37:G37"/>
    <mergeCell ref="A15:G15"/>
    <mergeCell ref="A13:G13"/>
    <mergeCell ref="A11:G11"/>
    <mergeCell ref="A12:G12"/>
    <mergeCell ref="A4:G4"/>
    <mergeCell ref="A3:G3"/>
    <mergeCell ref="A2:E2"/>
    <mergeCell ref="A1:E1"/>
    <mergeCell ref="A9:G9"/>
    <mergeCell ref="F1:G1"/>
    <mergeCell ref="F2:G2"/>
    <mergeCell ref="A5:G5"/>
    <mergeCell ref="A7:G7"/>
    <mergeCell ref="A6:G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5" t="s">
        <v>873</v>
      </c>
      <c r="F1" s="3" t="s">
        <v>3</v>
      </c>
    </row>
    <row r="2" ht="16.5" customHeight="1">
      <c r="A2" s="157" t="s">
        <v>892</v>
      </c>
      <c r="F2" s="160" t="str">
        <f>hyperlink("www.pctwater.com","www.pctwater.com")</f>
        <v>www.pctwater.com</v>
      </c>
    </row>
    <row r="3" ht="31.5" customHeight="1">
      <c r="A3" s="164" t="s">
        <v>8</v>
      </c>
      <c r="B3" s="10"/>
      <c r="C3" s="10"/>
      <c r="D3" s="10"/>
      <c r="E3" s="10"/>
      <c r="F3" s="10"/>
      <c r="G3" s="12"/>
    </row>
    <row r="4" ht="42.0" customHeight="1">
      <c r="A4" s="166" t="s">
        <v>9</v>
      </c>
      <c r="B4" s="10"/>
      <c r="C4" s="10"/>
      <c r="D4" s="10"/>
      <c r="E4" s="10"/>
      <c r="F4" s="10"/>
      <c r="G4" s="12"/>
    </row>
    <row r="5" ht="27.0" customHeight="1">
      <c r="A5" s="15" t="s">
        <v>11</v>
      </c>
      <c r="B5" s="10"/>
      <c r="C5" s="10"/>
      <c r="D5" s="10"/>
      <c r="E5" s="10"/>
      <c r="F5" s="10"/>
      <c r="G5" s="12"/>
    </row>
    <row r="6" ht="54.0" customHeight="1">
      <c r="A6" s="15" t="s">
        <v>12</v>
      </c>
      <c r="B6" s="10"/>
      <c r="C6" s="10"/>
      <c r="D6" s="10"/>
      <c r="E6" s="10"/>
      <c r="F6" s="10"/>
      <c r="G6" s="12"/>
    </row>
    <row r="7" ht="27.0" customHeight="1">
      <c r="A7" s="16" t="s">
        <v>13</v>
      </c>
      <c r="B7" s="10"/>
      <c r="C7" s="10"/>
      <c r="D7" s="10"/>
      <c r="E7" s="10"/>
      <c r="F7" s="10"/>
      <c r="G7" s="12"/>
    </row>
    <row r="8" ht="16.5" customHeight="1">
      <c r="A8" s="18" t="s">
        <v>15</v>
      </c>
      <c r="B8" s="169" t="s">
        <v>16</v>
      </c>
      <c r="C8" s="18" t="s">
        <v>17</v>
      </c>
      <c r="D8" s="18" t="s">
        <v>18</v>
      </c>
      <c r="E8" s="18" t="s">
        <v>19</v>
      </c>
      <c r="F8" s="170" t="s">
        <v>20</v>
      </c>
      <c r="G8" s="18" t="s">
        <v>21</v>
      </c>
    </row>
    <row r="9" ht="16.5" customHeight="1">
      <c r="A9" s="172" t="s">
        <v>943</v>
      </c>
      <c r="B9" s="174" t="s">
        <v>946</v>
      </c>
      <c r="C9" s="172" t="s">
        <v>948</v>
      </c>
      <c r="D9" s="37" t="s">
        <v>949</v>
      </c>
      <c r="E9" s="44"/>
      <c r="F9" s="176"/>
      <c r="G9" s="44"/>
    </row>
    <row r="10" ht="16.5" customHeight="1">
      <c r="A10" s="178"/>
      <c r="B10" s="174" t="s">
        <v>946</v>
      </c>
      <c r="C10" s="172" t="s">
        <v>951</v>
      </c>
      <c r="D10" s="44"/>
      <c r="E10" s="44"/>
      <c r="F10" s="176"/>
      <c r="G10" s="44"/>
    </row>
    <row r="11" ht="16.5" customHeight="1">
      <c r="A11" s="172" t="s">
        <v>952</v>
      </c>
      <c r="B11" s="174" t="s">
        <v>953</v>
      </c>
      <c r="C11" s="172" t="s">
        <v>954</v>
      </c>
      <c r="D11" s="37" t="s">
        <v>955</v>
      </c>
      <c r="E11" s="52" t="s">
        <v>956</v>
      </c>
      <c r="F11" s="180">
        <v>42593.0</v>
      </c>
      <c r="G11" s="52" t="s">
        <v>97</v>
      </c>
    </row>
    <row r="12" ht="16.5" customHeight="1">
      <c r="A12" s="172" t="s">
        <v>943</v>
      </c>
      <c r="B12" s="174" t="s">
        <v>961</v>
      </c>
      <c r="C12" s="172" t="s">
        <v>962</v>
      </c>
      <c r="D12" s="37" t="s">
        <v>963</v>
      </c>
      <c r="E12" s="52" t="s">
        <v>964</v>
      </c>
      <c r="F12" s="180">
        <v>42593.0</v>
      </c>
      <c r="G12" s="52" t="s">
        <v>97</v>
      </c>
    </row>
    <row r="13" ht="16.5" customHeight="1">
      <c r="A13" s="172" t="s">
        <v>952</v>
      </c>
      <c r="B13" s="174" t="s">
        <v>965</v>
      </c>
      <c r="C13" s="172" t="s">
        <v>966</v>
      </c>
      <c r="D13" s="37" t="s">
        <v>967</v>
      </c>
      <c r="E13" s="52" t="s">
        <v>968</v>
      </c>
      <c r="F13" s="180">
        <v>42593.0</v>
      </c>
      <c r="G13" s="52" t="s">
        <v>97</v>
      </c>
    </row>
    <row r="14" ht="16.5" customHeight="1">
      <c r="A14" s="172" t="s">
        <v>969</v>
      </c>
      <c r="B14" s="174" t="s">
        <v>970</v>
      </c>
      <c r="C14" s="172" t="s">
        <v>971</v>
      </c>
      <c r="D14" s="37" t="s">
        <v>972</v>
      </c>
      <c r="E14" s="52" t="s">
        <v>974</v>
      </c>
      <c r="F14" s="180">
        <v>42566.0</v>
      </c>
      <c r="G14" s="52" t="s">
        <v>975</v>
      </c>
    </row>
    <row r="15" ht="16.5" customHeight="1">
      <c r="A15" s="172" t="s">
        <v>976</v>
      </c>
      <c r="B15" s="174" t="s">
        <v>977</v>
      </c>
      <c r="C15" s="172" t="s">
        <v>978</v>
      </c>
      <c r="D15" s="37" t="s">
        <v>979</v>
      </c>
      <c r="E15" s="52" t="s">
        <v>980</v>
      </c>
      <c r="F15" s="180">
        <v>42566.0</v>
      </c>
      <c r="G15" s="52" t="s">
        <v>975</v>
      </c>
    </row>
    <row r="16" ht="16.5" customHeight="1">
      <c r="A16" s="172" t="s">
        <v>976</v>
      </c>
      <c r="B16" s="174" t="s">
        <v>981</v>
      </c>
      <c r="C16" s="172" t="s">
        <v>982</v>
      </c>
      <c r="D16" s="37" t="s">
        <v>983</v>
      </c>
      <c r="E16" s="52" t="s">
        <v>984</v>
      </c>
      <c r="F16" s="180">
        <v>42593.0</v>
      </c>
      <c r="G16" s="52" t="s">
        <v>97</v>
      </c>
    </row>
    <row r="17" ht="16.5" customHeight="1">
      <c r="A17" s="172" t="s">
        <v>976</v>
      </c>
      <c r="B17" s="174" t="s">
        <v>981</v>
      </c>
      <c r="C17" s="172" t="s">
        <v>985</v>
      </c>
      <c r="D17" s="37" t="s">
        <v>986</v>
      </c>
      <c r="E17" s="52" t="s">
        <v>987</v>
      </c>
      <c r="F17" s="180">
        <v>42593.0</v>
      </c>
      <c r="G17" s="52" t="s">
        <v>97</v>
      </c>
    </row>
    <row r="18" ht="16.5" customHeight="1">
      <c r="A18" s="172" t="s">
        <v>976</v>
      </c>
      <c r="B18" s="174" t="s">
        <v>990</v>
      </c>
      <c r="C18" s="172" t="s">
        <v>991</v>
      </c>
      <c r="D18" s="41" t="s">
        <v>992</v>
      </c>
      <c r="E18" s="52" t="s">
        <v>993</v>
      </c>
      <c r="F18" s="180">
        <v>42593.0</v>
      </c>
      <c r="G18" s="52" t="s">
        <v>97</v>
      </c>
    </row>
    <row r="19" ht="16.5" customHeight="1">
      <c r="A19" s="172" t="s">
        <v>976</v>
      </c>
      <c r="B19" s="174" t="s">
        <v>994</v>
      </c>
      <c r="C19" s="172" t="s">
        <v>995</v>
      </c>
      <c r="D19" s="39" t="s">
        <v>996</v>
      </c>
      <c r="E19" s="52" t="s">
        <v>998</v>
      </c>
      <c r="F19" s="180">
        <v>42625.0</v>
      </c>
      <c r="G19" s="52" t="s">
        <v>256</v>
      </c>
    </row>
    <row r="20" ht="16.5" customHeight="1">
      <c r="A20" s="172" t="s">
        <v>999</v>
      </c>
      <c r="B20" s="174" t="s">
        <v>1000</v>
      </c>
      <c r="C20" s="172" t="s">
        <v>1001</v>
      </c>
      <c r="D20" s="37" t="s">
        <v>1002</v>
      </c>
      <c r="E20" s="52" t="s">
        <v>1003</v>
      </c>
      <c r="F20" s="180">
        <v>42625.0</v>
      </c>
      <c r="G20" s="52" t="s">
        <v>256</v>
      </c>
    </row>
    <row r="21" ht="16.5" customHeight="1">
      <c r="A21" s="172" t="s">
        <v>999</v>
      </c>
      <c r="B21" s="174" t="s">
        <v>1005</v>
      </c>
      <c r="C21" s="172" t="s">
        <v>1006</v>
      </c>
      <c r="D21" s="41" t="s">
        <v>1007</v>
      </c>
      <c r="E21" s="52" t="s">
        <v>1009</v>
      </c>
      <c r="F21" s="180">
        <v>42615.0</v>
      </c>
      <c r="G21" s="52" t="s">
        <v>1010</v>
      </c>
    </row>
    <row r="22" ht="16.5" customHeight="1">
      <c r="A22" s="172" t="s">
        <v>999</v>
      </c>
      <c r="B22" s="174" t="s">
        <v>1011</v>
      </c>
      <c r="C22" s="172" t="s">
        <v>1012</v>
      </c>
      <c r="D22" s="37" t="s">
        <v>1013</v>
      </c>
      <c r="E22" s="52" t="s">
        <v>1014</v>
      </c>
      <c r="F22" s="180">
        <v>42625.0</v>
      </c>
      <c r="G22" s="52" t="s">
        <v>256</v>
      </c>
    </row>
    <row r="23" ht="16.5" customHeight="1">
      <c r="A23" s="172" t="s">
        <v>999</v>
      </c>
      <c r="B23" s="174" t="s">
        <v>1015</v>
      </c>
      <c r="C23" s="172" t="s">
        <v>1016</v>
      </c>
      <c r="D23" s="37" t="s">
        <v>1017</v>
      </c>
      <c r="E23" s="52" t="s">
        <v>1018</v>
      </c>
      <c r="F23" s="180">
        <v>42625.0</v>
      </c>
      <c r="G23" s="52" t="s">
        <v>256</v>
      </c>
    </row>
    <row r="24" ht="16.5" customHeight="1">
      <c r="A24" s="172" t="s">
        <v>999</v>
      </c>
      <c r="B24" s="174" t="s">
        <v>1019</v>
      </c>
      <c r="C24" s="172" t="s">
        <v>1020</v>
      </c>
      <c r="D24" s="41" t="s">
        <v>1021</v>
      </c>
      <c r="E24" s="52" t="s">
        <v>1023</v>
      </c>
      <c r="F24" s="180">
        <v>42580.0</v>
      </c>
      <c r="G24" s="52" t="s">
        <v>1025</v>
      </c>
    </row>
    <row r="25" ht="16.5" customHeight="1">
      <c r="A25" s="172" t="s">
        <v>943</v>
      </c>
      <c r="B25" s="174" t="s">
        <v>1027</v>
      </c>
      <c r="C25" s="172" t="s">
        <v>1028</v>
      </c>
      <c r="D25" s="37" t="s">
        <v>1029</v>
      </c>
      <c r="E25" s="52" t="s">
        <v>1030</v>
      </c>
      <c r="F25" s="180">
        <v>42559.0</v>
      </c>
      <c r="G25" s="184" t="s">
        <v>504</v>
      </c>
    </row>
    <row r="26" ht="16.5" customHeight="1">
      <c r="A26" s="172" t="s">
        <v>943</v>
      </c>
      <c r="B26" s="174" t="s">
        <v>1033</v>
      </c>
      <c r="C26" s="172" t="s">
        <v>1034</v>
      </c>
      <c r="D26" s="39" t="s">
        <v>1035</v>
      </c>
      <c r="E26" s="52" t="s">
        <v>1036</v>
      </c>
      <c r="F26" s="180">
        <v>42555.0</v>
      </c>
      <c r="G26" s="52" t="s">
        <v>1037</v>
      </c>
    </row>
    <row r="27" ht="16.5" customHeight="1">
      <c r="A27" s="172" t="s">
        <v>943</v>
      </c>
      <c r="B27" s="174" t="s">
        <v>1038</v>
      </c>
      <c r="C27" s="172" t="s">
        <v>1039</v>
      </c>
      <c r="D27" s="110" t="s">
        <v>1040</v>
      </c>
      <c r="E27" s="52" t="s">
        <v>1041</v>
      </c>
      <c r="F27" s="180">
        <v>42591.0</v>
      </c>
      <c r="G27" s="52" t="s">
        <v>97</v>
      </c>
    </row>
    <row r="28" ht="16.5" customHeight="1">
      <c r="A28" s="172" t="s">
        <v>1042</v>
      </c>
      <c r="B28" s="174" t="s">
        <v>1043</v>
      </c>
      <c r="C28" s="172" t="s">
        <v>1044</v>
      </c>
      <c r="D28" s="37" t="s">
        <v>1045</v>
      </c>
      <c r="E28" s="52" t="s">
        <v>1046</v>
      </c>
      <c r="F28" s="180">
        <v>42560.0</v>
      </c>
      <c r="G28" s="52" t="s">
        <v>504</v>
      </c>
    </row>
    <row r="29" ht="16.5" customHeight="1">
      <c r="A29" s="172" t="s">
        <v>1042</v>
      </c>
      <c r="B29" s="174" t="s">
        <v>1047</v>
      </c>
      <c r="C29" s="172" t="s">
        <v>1048</v>
      </c>
      <c r="D29" s="37" t="s">
        <v>1049</v>
      </c>
      <c r="E29" s="52" t="s">
        <v>1050</v>
      </c>
      <c r="F29" s="180">
        <v>42591.0</v>
      </c>
      <c r="G29" s="52" t="s">
        <v>97</v>
      </c>
    </row>
    <row r="30" ht="29.25" customHeight="1">
      <c r="A30" s="187" t="s">
        <v>1051</v>
      </c>
      <c r="B30" s="10"/>
      <c r="C30" s="10"/>
      <c r="D30" s="10"/>
      <c r="E30" s="10"/>
      <c r="F30" s="10"/>
      <c r="G30" s="12"/>
    </row>
    <row r="31" ht="16.5" customHeight="1">
      <c r="A31" s="189" t="s">
        <v>1055</v>
      </c>
      <c r="B31" s="174" t="s">
        <v>1059</v>
      </c>
      <c r="C31" s="172"/>
      <c r="D31" s="41" t="s">
        <v>1060</v>
      </c>
      <c r="E31" s="52" t="s">
        <v>1061</v>
      </c>
      <c r="F31" s="180">
        <v>42603.0</v>
      </c>
      <c r="G31" s="52" t="s">
        <v>1062</v>
      </c>
    </row>
    <row r="32" ht="16.5" customHeight="1">
      <c r="A32" s="172" t="s">
        <v>1055</v>
      </c>
      <c r="B32" s="174" t="s">
        <v>1063</v>
      </c>
      <c r="C32" s="172" t="s">
        <v>1064</v>
      </c>
      <c r="D32" s="110" t="s">
        <v>1065</v>
      </c>
      <c r="E32" s="52" t="s">
        <v>1066</v>
      </c>
      <c r="F32" s="180">
        <v>42591.0</v>
      </c>
      <c r="G32" s="52" t="s">
        <v>97</v>
      </c>
    </row>
    <row r="33" ht="16.5" customHeight="1">
      <c r="A33" s="193" t="s">
        <v>1067</v>
      </c>
      <c r="B33" s="10"/>
      <c r="C33" s="10"/>
      <c r="D33" s="10"/>
      <c r="E33" s="10"/>
      <c r="F33" s="10"/>
      <c r="G33" s="12"/>
    </row>
    <row r="34" ht="16.5" customHeight="1">
      <c r="A34" s="172" t="s">
        <v>1055</v>
      </c>
      <c r="B34" s="174" t="s">
        <v>1072</v>
      </c>
      <c r="C34" s="172" t="s">
        <v>1073</v>
      </c>
      <c r="D34" s="37" t="s">
        <v>273</v>
      </c>
      <c r="E34" s="52" t="s">
        <v>1074</v>
      </c>
      <c r="F34" s="180">
        <v>42624.0</v>
      </c>
      <c r="G34" s="52" t="s">
        <v>256</v>
      </c>
    </row>
    <row r="35" ht="16.5" customHeight="1">
      <c r="A35" s="172" t="s">
        <v>1055</v>
      </c>
      <c r="B35" s="174" t="s">
        <v>1075</v>
      </c>
      <c r="C35" s="172" t="s">
        <v>1076</v>
      </c>
      <c r="D35" s="39" t="s">
        <v>1077</v>
      </c>
      <c r="E35" s="52" t="s">
        <v>1078</v>
      </c>
      <c r="F35" s="180">
        <v>42567.0</v>
      </c>
      <c r="G35" s="52" t="s">
        <v>975</v>
      </c>
    </row>
    <row r="36" ht="16.5" customHeight="1">
      <c r="A36" s="172" t="s">
        <v>1055</v>
      </c>
      <c r="B36" s="174" t="s">
        <v>1079</v>
      </c>
      <c r="C36" s="172" t="s">
        <v>1080</v>
      </c>
      <c r="D36" s="37" t="s">
        <v>1002</v>
      </c>
      <c r="E36" s="52" t="s">
        <v>1081</v>
      </c>
      <c r="F36" s="180">
        <v>42624.0</v>
      </c>
      <c r="G36" s="52" t="s">
        <v>256</v>
      </c>
    </row>
    <row r="37" ht="16.5" customHeight="1">
      <c r="A37" s="172" t="s">
        <v>1055</v>
      </c>
      <c r="B37" s="174" t="s">
        <v>1082</v>
      </c>
      <c r="C37" s="172" t="s">
        <v>1083</v>
      </c>
      <c r="D37" s="37" t="s">
        <v>963</v>
      </c>
      <c r="E37" s="52" t="s">
        <v>1084</v>
      </c>
      <c r="F37" s="180">
        <v>42624.0</v>
      </c>
      <c r="G37" s="52" t="s">
        <v>256</v>
      </c>
    </row>
    <row r="38" ht="16.5" customHeight="1">
      <c r="A38" s="172" t="s">
        <v>1055</v>
      </c>
      <c r="B38" s="174" t="s">
        <v>1085</v>
      </c>
      <c r="C38" s="172" t="s">
        <v>1086</v>
      </c>
      <c r="D38" s="37" t="s">
        <v>1087</v>
      </c>
      <c r="E38" s="52" t="s">
        <v>1088</v>
      </c>
      <c r="F38" s="180">
        <v>42624.0</v>
      </c>
      <c r="G38" s="52" t="s">
        <v>256</v>
      </c>
    </row>
    <row r="39" ht="16.5" customHeight="1">
      <c r="A39" s="178"/>
      <c r="B39" s="174" t="s">
        <v>1089</v>
      </c>
      <c r="C39" s="172" t="s">
        <v>1090</v>
      </c>
      <c r="D39" s="37" t="s">
        <v>1091</v>
      </c>
      <c r="E39" s="44"/>
      <c r="F39" s="176"/>
      <c r="G39" s="44"/>
    </row>
    <row r="40" ht="16.5" customHeight="1">
      <c r="A40" s="178"/>
      <c r="B40" s="174" t="s">
        <v>1089</v>
      </c>
      <c r="C40" s="172" t="s">
        <v>1092</v>
      </c>
      <c r="D40" s="37" t="s">
        <v>1093</v>
      </c>
      <c r="E40" s="44"/>
      <c r="F40" s="176"/>
      <c r="G40" s="44"/>
    </row>
    <row r="41" ht="16.5" customHeight="1">
      <c r="A41" s="172" t="s">
        <v>1095</v>
      </c>
      <c r="B41" s="174" t="s">
        <v>1096</v>
      </c>
      <c r="C41" s="172" t="s">
        <v>1097</v>
      </c>
      <c r="D41" s="37" t="s">
        <v>1098</v>
      </c>
      <c r="E41" s="52" t="s">
        <v>1099</v>
      </c>
      <c r="F41" s="180">
        <v>42624.0</v>
      </c>
      <c r="G41" s="52" t="s">
        <v>256</v>
      </c>
    </row>
    <row r="42" ht="16.5" customHeight="1">
      <c r="A42" s="172" t="s">
        <v>1095</v>
      </c>
      <c r="B42" s="174" t="s">
        <v>1100</v>
      </c>
      <c r="C42" s="172" t="s">
        <v>1101</v>
      </c>
      <c r="D42" s="37" t="s">
        <v>963</v>
      </c>
      <c r="E42" s="52" t="s">
        <v>1102</v>
      </c>
      <c r="F42" s="180">
        <v>42624.0</v>
      </c>
      <c r="G42" s="52" t="s">
        <v>256</v>
      </c>
    </row>
    <row r="43" ht="16.5" customHeight="1">
      <c r="A43" s="172" t="s">
        <v>1095</v>
      </c>
      <c r="B43" s="174" t="s">
        <v>1103</v>
      </c>
      <c r="C43" s="172" t="s">
        <v>1104</v>
      </c>
      <c r="D43" s="37" t="s">
        <v>1105</v>
      </c>
      <c r="E43" s="52" t="s">
        <v>1106</v>
      </c>
      <c r="F43" s="180">
        <v>42624.0</v>
      </c>
      <c r="G43" s="52" t="s">
        <v>256</v>
      </c>
    </row>
    <row r="44" ht="16.5" customHeight="1">
      <c r="A44" s="178"/>
      <c r="B44" s="174" t="s">
        <v>1107</v>
      </c>
      <c r="C44" s="172" t="s">
        <v>1108</v>
      </c>
      <c r="D44" s="44"/>
      <c r="E44" s="44"/>
      <c r="F44" s="176"/>
      <c r="G44" s="44"/>
    </row>
    <row r="45" ht="16.5" customHeight="1">
      <c r="A45" s="172" t="s">
        <v>1109</v>
      </c>
      <c r="B45" s="174" t="s">
        <v>1110</v>
      </c>
      <c r="C45" s="172" t="s">
        <v>1111</v>
      </c>
      <c r="D45" s="37" t="s">
        <v>1112</v>
      </c>
      <c r="E45" s="52" t="s">
        <v>1113</v>
      </c>
      <c r="F45" s="180">
        <v>42624.0</v>
      </c>
      <c r="G45" s="52" t="s">
        <v>256</v>
      </c>
    </row>
    <row r="46" ht="16.5" customHeight="1">
      <c r="A46" s="172" t="s">
        <v>1109</v>
      </c>
      <c r="B46" s="174" t="s">
        <v>1114</v>
      </c>
      <c r="C46" s="172" t="s">
        <v>1115</v>
      </c>
      <c r="D46" s="37" t="s">
        <v>1112</v>
      </c>
      <c r="E46" s="52" t="s">
        <v>1117</v>
      </c>
      <c r="F46" s="180">
        <v>42624.0</v>
      </c>
      <c r="G46" s="52" t="s">
        <v>256</v>
      </c>
    </row>
    <row r="47" ht="16.5" customHeight="1">
      <c r="A47" s="172" t="s">
        <v>1118</v>
      </c>
      <c r="B47" s="174" t="s">
        <v>1120</v>
      </c>
      <c r="C47" s="172" t="s">
        <v>1121</v>
      </c>
      <c r="D47" s="37" t="s">
        <v>1122</v>
      </c>
      <c r="E47" s="52" t="s">
        <v>1123</v>
      </c>
      <c r="F47" s="180">
        <v>42583.0</v>
      </c>
      <c r="G47" s="52" t="s">
        <v>1025</v>
      </c>
    </row>
    <row r="48" ht="16.5" customHeight="1">
      <c r="A48" s="172" t="s">
        <v>1118</v>
      </c>
      <c r="B48" s="174" t="s">
        <v>1125</v>
      </c>
      <c r="C48" s="172" t="s">
        <v>1126</v>
      </c>
      <c r="D48" s="37" t="s">
        <v>1127</v>
      </c>
      <c r="E48" s="52" t="s">
        <v>1128</v>
      </c>
      <c r="F48" s="180">
        <v>42624.0</v>
      </c>
      <c r="G48" s="52" t="s">
        <v>256</v>
      </c>
    </row>
    <row r="49" ht="16.5" customHeight="1">
      <c r="A49" s="172" t="s">
        <v>1118</v>
      </c>
      <c r="B49" s="174" t="s">
        <v>1129</v>
      </c>
      <c r="C49" s="172" t="s">
        <v>1130</v>
      </c>
      <c r="D49" s="41" t="s">
        <v>1131</v>
      </c>
      <c r="E49" s="52" t="s">
        <v>1132</v>
      </c>
      <c r="F49" s="180">
        <v>42624.0</v>
      </c>
      <c r="G49" s="52" t="s">
        <v>256</v>
      </c>
    </row>
    <row r="50" ht="16.5" customHeight="1">
      <c r="A50" s="172" t="s">
        <v>1118</v>
      </c>
      <c r="B50" s="174" t="s">
        <v>1133</v>
      </c>
      <c r="C50" s="172" t="s">
        <v>1134</v>
      </c>
      <c r="D50" s="37" t="s">
        <v>1135</v>
      </c>
      <c r="E50" s="52" t="s">
        <v>1136</v>
      </c>
      <c r="F50" s="180">
        <v>42568.0</v>
      </c>
      <c r="G50" s="52" t="s">
        <v>975</v>
      </c>
    </row>
    <row r="51" ht="16.5" customHeight="1">
      <c r="A51" s="172" t="s">
        <v>1137</v>
      </c>
      <c r="B51" s="174" t="s">
        <v>1138</v>
      </c>
      <c r="C51" s="172" t="s">
        <v>1139</v>
      </c>
      <c r="D51" s="37" t="s">
        <v>1140</v>
      </c>
      <c r="E51" s="52" t="s">
        <v>1141</v>
      </c>
      <c r="F51" s="180">
        <v>42568.0</v>
      </c>
      <c r="G51" s="52" t="s">
        <v>975</v>
      </c>
    </row>
    <row r="52" ht="16.5" customHeight="1">
      <c r="A52" s="172" t="s">
        <v>1137</v>
      </c>
      <c r="B52" s="174" t="s">
        <v>1142</v>
      </c>
      <c r="C52" s="172" t="s">
        <v>1143</v>
      </c>
      <c r="D52" s="37" t="s">
        <v>1144</v>
      </c>
      <c r="E52" s="52" t="s">
        <v>1145</v>
      </c>
      <c r="F52" s="180">
        <v>42623.0</v>
      </c>
      <c r="G52" s="184" t="s">
        <v>256</v>
      </c>
    </row>
    <row r="53" ht="16.5" customHeight="1">
      <c r="A53" s="172" t="s">
        <v>1137</v>
      </c>
      <c r="B53" s="174" t="s">
        <v>1146</v>
      </c>
      <c r="C53" s="172" t="s">
        <v>1147</v>
      </c>
      <c r="D53" s="37" t="s">
        <v>1148</v>
      </c>
      <c r="E53" s="52" t="s">
        <v>1149</v>
      </c>
      <c r="F53" s="180">
        <v>42623.0</v>
      </c>
      <c r="G53" s="184" t="s">
        <v>256</v>
      </c>
    </row>
    <row r="54" ht="16.5" customHeight="1">
      <c r="A54" s="172" t="s">
        <v>1137</v>
      </c>
      <c r="B54" s="174" t="s">
        <v>1153</v>
      </c>
      <c r="C54" s="172" t="s">
        <v>1154</v>
      </c>
      <c r="D54" s="37" t="s">
        <v>1155</v>
      </c>
      <c r="E54" s="44"/>
      <c r="F54" s="176"/>
      <c r="G54" s="44"/>
    </row>
    <row r="55" ht="16.5" customHeight="1">
      <c r="A55" s="172" t="s">
        <v>1160</v>
      </c>
      <c r="B55" s="174" t="s">
        <v>1162</v>
      </c>
      <c r="C55" s="172" t="s">
        <v>1164</v>
      </c>
      <c r="D55" s="37" t="s">
        <v>1166</v>
      </c>
      <c r="E55" s="52" t="s">
        <v>1167</v>
      </c>
      <c r="F55" s="180">
        <v>42623.0</v>
      </c>
      <c r="G55" s="184" t="s">
        <v>256</v>
      </c>
    </row>
    <row r="56" ht="16.5" customHeight="1">
      <c r="A56" s="172" t="s">
        <v>1160</v>
      </c>
      <c r="B56" s="174" t="s">
        <v>1170</v>
      </c>
      <c r="C56" s="172" t="s">
        <v>1172</v>
      </c>
      <c r="D56" s="37" t="s">
        <v>1002</v>
      </c>
      <c r="E56" s="52" t="s">
        <v>1173</v>
      </c>
      <c r="F56" s="180">
        <v>42623.0</v>
      </c>
      <c r="G56" s="184" t="s">
        <v>256</v>
      </c>
    </row>
    <row r="57" ht="16.5" customHeight="1">
      <c r="A57" s="172" t="s">
        <v>1175</v>
      </c>
      <c r="B57" s="174" t="s">
        <v>1176</v>
      </c>
      <c r="C57" s="172" t="s">
        <v>1177</v>
      </c>
      <c r="D57" s="37" t="s">
        <v>1178</v>
      </c>
      <c r="E57" s="52" t="s">
        <v>1179</v>
      </c>
      <c r="F57" s="180">
        <v>42623.0</v>
      </c>
      <c r="G57" s="184" t="s">
        <v>256</v>
      </c>
    </row>
    <row r="58" ht="16.5" customHeight="1">
      <c r="A58" s="172" t="s">
        <v>1175</v>
      </c>
      <c r="B58" s="174" t="s">
        <v>1180</v>
      </c>
      <c r="C58" s="172" t="s">
        <v>1181</v>
      </c>
      <c r="D58" s="37" t="s">
        <v>1182</v>
      </c>
      <c r="E58" s="52" t="s">
        <v>1183</v>
      </c>
      <c r="F58" s="180">
        <v>42623.0</v>
      </c>
      <c r="G58" s="184" t="s">
        <v>256</v>
      </c>
    </row>
    <row r="59" ht="16.5" customHeight="1">
      <c r="A59" s="172" t="s">
        <v>1175</v>
      </c>
      <c r="B59" s="174" t="s">
        <v>1184</v>
      </c>
      <c r="C59" s="172" t="s">
        <v>1185</v>
      </c>
      <c r="D59" s="37" t="s">
        <v>476</v>
      </c>
      <c r="E59" s="52" t="s">
        <v>1186</v>
      </c>
      <c r="F59" s="180">
        <v>42623.0</v>
      </c>
      <c r="G59" s="184" t="s">
        <v>256</v>
      </c>
    </row>
    <row r="60" ht="16.5" customHeight="1">
      <c r="A60" s="172" t="s">
        <v>1175</v>
      </c>
      <c r="B60" s="174" t="s">
        <v>1187</v>
      </c>
      <c r="C60" s="172" t="s">
        <v>1188</v>
      </c>
      <c r="D60" s="37" t="s">
        <v>476</v>
      </c>
      <c r="E60" s="52" t="s">
        <v>1014</v>
      </c>
      <c r="F60" s="180">
        <v>42623.0</v>
      </c>
      <c r="G60" s="184" t="s">
        <v>256</v>
      </c>
    </row>
    <row r="61" ht="24.75" customHeight="1">
      <c r="A61" s="172" t="s">
        <v>1175</v>
      </c>
      <c r="B61" s="174" t="s">
        <v>1189</v>
      </c>
      <c r="C61" s="172" t="s">
        <v>1190</v>
      </c>
      <c r="D61" s="41" t="s">
        <v>1192</v>
      </c>
      <c r="E61" s="52" t="s">
        <v>1193</v>
      </c>
      <c r="F61" s="180">
        <v>42623.0</v>
      </c>
      <c r="G61" s="184" t="s">
        <v>256</v>
      </c>
    </row>
    <row r="62" ht="16.5" customHeight="1">
      <c r="A62" s="172" t="s">
        <v>1175</v>
      </c>
      <c r="B62" s="174" t="s">
        <v>1194</v>
      </c>
      <c r="C62" s="172" t="s">
        <v>1195</v>
      </c>
      <c r="D62" s="37" t="s">
        <v>1197</v>
      </c>
      <c r="E62" s="52" t="s">
        <v>1199</v>
      </c>
      <c r="F62" s="180">
        <v>42623.0</v>
      </c>
      <c r="G62" s="184" t="s">
        <v>256</v>
      </c>
    </row>
    <row r="63" ht="16.5" customHeight="1">
      <c r="A63" s="172" t="s">
        <v>1175</v>
      </c>
      <c r="B63" s="174" t="s">
        <v>1202</v>
      </c>
      <c r="C63" s="172" t="s">
        <v>1204</v>
      </c>
      <c r="D63" s="41" t="s">
        <v>1206</v>
      </c>
      <c r="E63" s="52" t="s">
        <v>1208</v>
      </c>
      <c r="F63" s="180">
        <v>42623.0</v>
      </c>
      <c r="G63" s="184" t="s">
        <v>256</v>
      </c>
    </row>
    <row r="64" ht="16.5" customHeight="1">
      <c r="A64" s="172" t="s">
        <v>1210</v>
      </c>
      <c r="B64" s="174" t="s">
        <v>1211</v>
      </c>
      <c r="C64" s="172" t="s">
        <v>1212</v>
      </c>
      <c r="D64" s="37" t="s">
        <v>1213</v>
      </c>
      <c r="E64" s="52" t="s">
        <v>1214</v>
      </c>
      <c r="F64" s="180">
        <v>42623.0</v>
      </c>
      <c r="G64" s="184" t="s">
        <v>256</v>
      </c>
    </row>
    <row r="65" ht="16.5" customHeight="1">
      <c r="A65" s="172" t="s">
        <v>1210</v>
      </c>
      <c r="B65" s="174" t="s">
        <v>1215</v>
      </c>
      <c r="C65" s="172" t="s">
        <v>1216</v>
      </c>
      <c r="D65" s="37" t="s">
        <v>1002</v>
      </c>
      <c r="E65" s="52" t="s">
        <v>1217</v>
      </c>
      <c r="F65" s="180">
        <v>42623.0</v>
      </c>
      <c r="G65" s="184" t="s">
        <v>256</v>
      </c>
    </row>
    <row r="66" ht="16.5" customHeight="1">
      <c r="A66" s="172" t="s">
        <v>1210</v>
      </c>
      <c r="B66" s="174" t="s">
        <v>1218</v>
      </c>
      <c r="C66" s="172" t="s">
        <v>1219</v>
      </c>
      <c r="D66" s="39" t="s">
        <v>1220</v>
      </c>
      <c r="E66" s="52" t="s">
        <v>1221</v>
      </c>
      <c r="F66" s="180">
        <v>42623.0</v>
      </c>
      <c r="G66" s="184" t="s">
        <v>256</v>
      </c>
    </row>
    <row r="67" ht="16.5" customHeight="1">
      <c r="A67" s="172" t="s">
        <v>1210</v>
      </c>
      <c r="B67" s="174" t="s">
        <v>1222</v>
      </c>
      <c r="C67" s="172" t="s">
        <v>1223</v>
      </c>
      <c r="D67" s="37" t="s">
        <v>1224</v>
      </c>
      <c r="E67" s="52" t="s">
        <v>1225</v>
      </c>
      <c r="F67" s="180">
        <v>42623.0</v>
      </c>
      <c r="G67" s="184" t="s">
        <v>256</v>
      </c>
    </row>
    <row r="68" ht="16.5" customHeight="1">
      <c r="A68" s="172" t="s">
        <v>1210</v>
      </c>
      <c r="B68" s="174" t="s">
        <v>1226</v>
      </c>
      <c r="C68" s="172" t="s">
        <v>1227</v>
      </c>
      <c r="D68" s="37" t="s">
        <v>1002</v>
      </c>
      <c r="E68" s="52" t="s">
        <v>1228</v>
      </c>
      <c r="F68" s="180">
        <v>42623.0</v>
      </c>
      <c r="G68" s="184" t="s">
        <v>256</v>
      </c>
    </row>
    <row r="69" ht="16.5" customHeight="1">
      <c r="A69" s="172" t="s">
        <v>1210</v>
      </c>
      <c r="B69" s="174" t="s">
        <v>1229</v>
      </c>
      <c r="C69" s="172" t="s">
        <v>1230</v>
      </c>
      <c r="D69" s="37" t="s">
        <v>1002</v>
      </c>
      <c r="E69" s="52" t="s">
        <v>1231</v>
      </c>
      <c r="F69" s="180">
        <v>42623.0</v>
      </c>
      <c r="G69" s="184" t="s">
        <v>256</v>
      </c>
    </row>
    <row r="70" ht="16.5" customHeight="1">
      <c r="A70" s="172" t="s">
        <v>1210</v>
      </c>
      <c r="B70" s="174" t="s">
        <v>1233</v>
      </c>
      <c r="C70" s="172" t="s">
        <v>1235</v>
      </c>
      <c r="D70" s="37" t="s">
        <v>476</v>
      </c>
      <c r="E70" s="52" t="s">
        <v>1237</v>
      </c>
      <c r="F70" s="180">
        <v>42623.0</v>
      </c>
      <c r="G70" s="184" t="s">
        <v>256</v>
      </c>
    </row>
    <row r="71" ht="16.5" customHeight="1">
      <c r="A71" s="172" t="s">
        <v>1210</v>
      </c>
      <c r="B71" s="174" t="s">
        <v>1239</v>
      </c>
      <c r="C71" s="172" t="s">
        <v>1240</v>
      </c>
      <c r="D71" s="37" t="s">
        <v>476</v>
      </c>
      <c r="E71" s="52" t="s">
        <v>1243</v>
      </c>
      <c r="F71" s="180">
        <v>42623.0</v>
      </c>
      <c r="G71" s="184" t="s">
        <v>256</v>
      </c>
    </row>
    <row r="72" ht="16.5" customHeight="1">
      <c r="A72" s="172" t="s">
        <v>1210</v>
      </c>
      <c r="B72" s="174" t="s">
        <v>1248</v>
      </c>
      <c r="C72" s="172" t="s">
        <v>1249</v>
      </c>
      <c r="D72" s="37" t="s">
        <v>1251</v>
      </c>
      <c r="E72" s="52" t="s">
        <v>1252</v>
      </c>
      <c r="F72" s="180">
        <v>42584.0</v>
      </c>
      <c r="G72" s="184" t="s">
        <v>88</v>
      </c>
    </row>
    <row r="73" ht="16.5" customHeight="1">
      <c r="A73" s="172" t="s">
        <v>1210</v>
      </c>
      <c r="B73" s="174" t="s">
        <v>1255</v>
      </c>
      <c r="C73" s="172" t="s">
        <v>1256</v>
      </c>
      <c r="D73" s="37" t="s">
        <v>1257</v>
      </c>
      <c r="E73" s="52" t="s">
        <v>1258</v>
      </c>
      <c r="F73" s="180">
        <v>42589.0</v>
      </c>
      <c r="G73" s="184" t="s">
        <v>97</v>
      </c>
    </row>
    <row r="74" ht="16.5" customHeight="1">
      <c r="A74" s="172" t="s">
        <v>1260</v>
      </c>
      <c r="B74" s="174" t="s">
        <v>1261</v>
      </c>
      <c r="C74" s="172" t="s">
        <v>1262</v>
      </c>
      <c r="D74" s="110" t="s">
        <v>1263</v>
      </c>
      <c r="E74" s="52" t="s">
        <v>1264</v>
      </c>
      <c r="F74" s="180">
        <v>42621.0</v>
      </c>
      <c r="G74" s="184" t="s">
        <v>256</v>
      </c>
    </row>
    <row r="75" ht="16.5" customHeight="1">
      <c r="A75" s="172" t="s">
        <v>1265</v>
      </c>
      <c r="B75" s="174" t="s">
        <v>1266</v>
      </c>
      <c r="C75" s="172" t="s">
        <v>1267</v>
      </c>
      <c r="D75" s="41" t="s">
        <v>1268</v>
      </c>
      <c r="E75" s="52" t="s">
        <v>1269</v>
      </c>
      <c r="F75" s="180">
        <v>42603.0</v>
      </c>
      <c r="G75" s="184" t="s">
        <v>1062</v>
      </c>
    </row>
    <row r="76" ht="16.5" customHeight="1">
      <c r="A76" s="172" t="s">
        <v>1265</v>
      </c>
      <c r="B76" s="174" t="s">
        <v>1270</v>
      </c>
      <c r="C76" s="172" t="s">
        <v>1271</v>
      </c>
      <c r="D76" s="41" t="s">
        <v>1272</v>
      </c>
      <c r="E76" s="52" t="s">
        <v>1273</v>
      </c>
      <c r="F76" s="180">
        <v>42585.0</v>
      </c>
      <c r="G76" s="184" t="s">
        <v>88</v>
      </c>
    </row>
    <row r="77" ht="16.5" customHeight="1">
      <c r="A77" s="172" t="s">
        <v>1274</v>
      </c>
      <c r="B77" s="174" t="s">
        <v>1275</v>
      </c>
      <c r="C77" s="172" t="s">
        <v>1276</v>
      </c>
      <c r="D77" s="41" t="s">
        <v>1277</v>
      </c>
      <c r="E77" s="52" t="s">
        <v>1278</v>
      </c>
      <c r="F77" s="180">
        <v>42585.0</v>
      </c>
      <c r="G77" s="184" t="s">
        <v>1025</v>
      </c>
    </row>
    <row r="78" ht="16.5" customHeight="1">
      <c r="A78" s="193" t="s">
        <v>1284</v>
      </c>
      <c r="B78" s="10"/>
      <c r="C78" s="10"/>
      <c r="D78" s="10"/>
      <c r="E78" s="10"/>
      <c r="F78" s="10"/>
      <c r="G78" s="12"/>
    </row>
    <row r="79" ht="16.5" customHeight="1">
      <c r="A79" s="172" t="s">
        <v>1295</v>
      </c>
      <c r="B79" s="174" t="s">
        <v>1297</v>
      </c>
      <c r="C79" s="172" t="s">
        <v>1298</v>
      </c>
      <c r="D79" s="110" t="s">
        <v>1299</v>
      </c>
      <c r="E79" s="52" t="s">
        <v>1300</v>
      </c>
      <c r="F79" s="180">
        <v>42621.0</v>
      </c>
      <c r="G79" s="184" t="s">
        <v>256</v>
      </c>
    </row>
    <row r="80" ht="16.5" customHeight="1">
      <c r="A80" s="172" t="s">
        <v>1295</v>
      </c>
      <c r="B80" s="174" t="s">
        <v>1303</v>
      </c>
      <c r="C80" s="172" t="s">
        <v>1305</v>
      </c>
      <c r="D80" s="37" t="s">
        <v>1306</v>
      </c>
      <c r="E80" s="52" t="s">
        <v>56</v>
      </c>
      <c r="F80" s="180">
        <v>42587.0</v>
      </c>
      <c r="G80" s="184" t="s">
        <v>97</v>
      </c>
    </row>
    <row r="81" ht="16.5" customHeight="1">
      <c r="A81" s="203" t="s">
        <v>1314</v>
      </c>
      <c r="B81" s="10"/>
      <c r="C81" s="10"/>
      <c r="D81" s="10"/>
      <c r="E81" s="10"/>
      <c r="F81" s="10"/>
      <c r="G81" s="12"/>
    </row>
    <row r="82" ht="16.5" customHeight="1">
      <c r="A82" s="178"/>
      <c r="B82" s="174" t="s">
        <v>1331</v>
      </c>
      <c r="C82" s="172" t="s">
        <v>1332</v>
      </c>
      <c r="D82" s="52" t="s">
        <v>1333</v>
      </c>
      <c r="E82" s="44"/>
      <c r="F82" s="176"/>
      <c r="G82" s="44"/>
    </row>
    <row r="83" ht="16.5" customHeight="1">
      <c r="A83" s="172" t="s">
        <v>1335</v>
      </c>
      <c r="B83" s="174" t="s">
        <v>1336</v>
      </c>
      <c r="C83" s="172" t="s">
        <v>1337</v>
      </c>
      <c r="D83" s="110" t="s">
        <v>1338</v>
      </c>
      <c r="E83" s="52" t="s">
        <v>1339</v>
      </c>
      <c r="F83" s="180">
        <v>42620.0</v>
      </c>
      <c r="G83" s="184" t="s">
        <v>256</v>
      </c>
    </row>
    <row r="84" ht="16.5" customHeight="1">
      <c r="A84" s="172" t="s">
        <v>1340</v>
      </c>
      <c r="B84" s="174" t="s">
        <v>1341</v>
      </c>
      <c r="C84" s="172" t="s">
        <v>1342</v>
      </c>
      <c r="D84" s="110" t="s">
        <v>1343</v>
      </c>
      <c r="E84" s="52" t="s">
        <v>405</v>
      </c>
      <c r="F84" s="180">
        <v>42587.0</v>
      </c>
      <c r="G84" s="184" t="s">
        <v>1344</v>
      </c>
    </row>
    <row r="85" ht="16.5" customHeight="1">
      <c r="A85" s="172" t="s">
        <v>1340</v>
      </c>
      <c r="B85" s="174" t="s">
        <v>1345</v>
      </c>
      <c r="C85" s="172" t="s">
        <v>1346</v>
      </c>
      <c r="D85" s="37" t="s">
        <v>1347</v>
      </c>
      <c r="E85" s="52" t="s">
        <v>1348</v>
      </c>
      <c r="F85" s="180">
        <v>42565.0</v>
      </c>
      <c r="G85" s="184" t="s">
        <v>504</v>
      </c>
    </row>
    <row r="86" ht="16.5" customHeight="1">
      <c r="A86" s="172" t="s">
        <v>1352</v>
      </c>
      <c r="B86" s="174" t="s">
        <v>1353</v>
      </c>
      <c r="C86" s="194"/>
      <c r="D86" s="37" t="s">
        <v>1354</v>
      </c>
      <c r="E86" s="206" t="s">
        <v>1009</v>
      </c>
      <c r="F86" s="208">
        <v>42620.0</v>
      </c>
      <c r="G86" s="184" t="s">
        <v>256</v>
      </c>
    </row>
    <row r="87" ht="16.5" customHeight="1">
      <c r="A87" s="215" t="s">
        <v>1352</v>
      </c>
      <c r="B87" s="218" t="s">
        <v>1379</v>
      </c>
      <c r="C87" s="215" t="s">
        <v>1404</v>
      </c>
      <c r="D87" s="219" t="s">
        <v>1405</v>
      </c>
      <c r="E87" s="221" t="s">
        <v>1415</v>
      </c>
      <c r="F87" s="180">
        <v>42587.0</v>
      </c>
      <c r="G87" s="184" t="s">
        <v>1025</v>
      </c>
    </row>
    <row r="88" ht="16.5" customHeight="1">
      <c r="A88" s="172" t="s">
        <v>1352</v>
      </c>
      <c r="B88" s="174" t="s">
        <v>1420</v>
      </c>
      <c r="C88" s="194"/>
      <c r="D88" s="37" t="s">
        <v>1421</v>
      </c>
      <c r="E88" s="223" t="s">
        <v>1422</v>
      </c>
      <c r="F88" s="208">
        <v>42620.0</v>
      </c>
      <c r="G88" s="184" t="s">
        <v>256</v>
      </c>
    </row>
    <row r="89" ht="16.5" customHeight="1">
      <c r="A89" s="172" t="s">
        <v>1352</v>
      </c>
      <c r="B89" s="174" t="s">
        <v>1428</v>
      </c>
      <c r="C89" s="172" t="s">
        <v>1430</v>
      </c>
      <c r="D89" s="37" t="s">
        <v>1290</v>
      </c>
      <c r="E89" s="223" t="s">
        <v>1431</v>
      </c>
      <c r="F89" s="208">
        <v>42620.0</v>
      </c>
      <c r="G89" s="184" t="s">
        <v>256</v>
      </c>
    </row>
    <row r="90" ht="16.5" customHeight="1">
      <c r="A90" s="172" t="s">
        <v>1352</v>
      </c>
      <c r="B90" s="174" t="s">
        <v>1432</v>
      </c>
      <c r="C90" s="172" t="s">
        <v>1434</v>
      </c>
      <c r="D90" s="37" t="s">
        <v>1435</v>
      </c>
      <c r="E90" s="223" t="s">
        <v>1436</v>
      </c>
      <c r="F90" s="208">
        <v>42620.0</v>
      </c>
      <c r="G90" s="184" t="s">
        <v>256</v>
      </c>
    </row>
    <row r="91" ht="16.5" customHeight="1">
      <c r="A91" s="172" t="s">
        <v>1352</v>
      </c>
      <c r="B91" s="174" t="s">
        <v>1432</v>
      </c>
      <c r="C91" s="172" t="s">
        <v>1438</v>
      </c>
      <c r="D91" s="37" t="s">
        <v>1439</v>
      </c>
      <c r="E91" s="223" t="s">
        <v>1440</v>
      </c>
      <c r="F91" s="208">
        <v>42539.0</v>
      </c>
      <c r="G91" s="52" t="s">
        <v>1442</v>
      </c>
    </row>
    <row r="92" ht="16.5" customHeight="1">
      <c r="A92" s="172" t="s">
        <v>1443</v>
      </c>
      <c r="B92" s="174" t="s">
        <v>1444</v>
      </c>
      <c r="C92" s="172" t="s">
        <v>1445</v>
      </c>
      <c r="D92" s="41" t="s">
        <v>1446</v>
      </c>
      <c r="E92" s="223" t="s">
        <v>1449</v>
      </c>
      <c r="F92" s="208">
        <v>42619.0</v>
      </c>
      <c r="G92" s="184" t="s">
        <v>256</v>
      </c>
    </row>
    <row r="93" ht="16.5" customHeight="1">
      <c r="A93" s="189" t="s">
        <v>1443</v>
      </c>
      <c r="B93" s="174" t="s">
        <v>1452</v>
      </c>
      <c r="C93" s="172"/>
      <c r="D93" s="41" t="s">
        <v>1453</v>
      </c>
      <c r="E93" s="223" t="s">
        <v>1454</v>
      </c>
      <c r="F93" s="208">
        <v>42619.0</v>
      </c>
      <c r="G93" s="184" t="s">
        <v>256</v>
      </c>
    </row>
    <row r="94" ht="16.5" customHeight="1">
      <c r="A94" s="172" t="s">
        <v>1443</v>
      </c>
      <c r="B94" s="174" t="s">
        <v>1458</v>
      </c>
      <c r="C94" s="172" t="s">
        <v>1459</v>
      </c>
      <c r="D94" s="37" t="s">
        <v>1002</v>
      </c>
      <c r="E94" s="223" t="s">
        <v>1431</v>
      </c>
      <c r="F94" s="208">
        <v>42619.0</v>
      </c>
      <c r="G94" s="184" t="s">
        <v>256</v>
      </c>
    </row>
    <row r="95" ht="16.5" customHeight="1">
      <c r="A95" s="172" t="s">
        <v>1443</v>
      </c>
      <c r="B95" s="174" t="s">
        <v>1461</v>
      </c>
      <c r="C95" s="172" t="s">
        <v>1462</v>
      </c>
      <c r="D95" s="41" t="s">
        <v>1463</v>
      </c>
      <c r="E95" s="223" t="s">
        <v>1464</v>
      </c>
      <c r="F95" s="208">
        <v>42619.0</v>
      </c>
      <c r="G95" s="184" t="s">
        <v>256</v>
      </c>
    </row>
    <row r="96" ht="16.5" customHeight="1">
      <c r="A96" s="172" t="s">
        <v>1160</v>
      </c>
      <c r="B96" s="174" t="s">
        <v>1465</v>
      </c>
      <c r="C96" s="172" t="s">
        <v>1466</v>
      </c>
      <c r="D96" s="110" t="s">
        <v>1467</v>
      </c>
      <c r="E96" s="223" t="s">
        <v>1471</v>
      </c>
      <c r="F96" s="208">
        <v>42619.0</v>
      </c>
      <c r="G96" s="184" t="s">
        <v>256</v>
      </c>
    </row>
    <row r="97" ht="16.5" customHeight="1">
      <c r="A97" s="189" t="s">
        <v>1160</v>
      </c>
      <c r="B97" s="174" t="s">
        <v>1473</v>
      </c>
      <c r="C97" s="189" t="s">
        <v>1475</v>
      </c>
      <c r="D97" s="41" t="s">
        <v>1476</v>
      </c>
      <c r="E97" s="223" t="s">
        <v>1478</v>
      </c>
      <c r="F97" s="208">
        <v>42619.0</v>
      </c>
      <c r="G97" s="184" t="s">
        <v>256</v>
      </c>
    </row>
    <row r="98" ht="16.5" customHeight="1">
      <c r="A98" s="172"/>
      <c r="B98" s="174" t="s">
        <v>1480</v>
      </c>
      <c r="C98" s="172"/>
      <c r="D98" s="41" t="s">
        <v>1481</v>
      </c>
      <c r="E98" s="223" t="s">
        <v>1482</v>
      </c>
      <c r="F98" s="208">
        <v>42586.0</v>
      </c>
      <c r="G98" s="184" t="s">
        <v>88</v>
      </c>
    </row>
    <row r="99" ht="16.5" customHeight="1">
      <c r="A99" s="172" t="s">
        <v>1487</v>
      </c>
      <c r="B99" s="174" t="s">
        <v>1489</v>
      </c>
      <c r="C99" s="172" t="s">
        <v>1491</v>
      </c>
      <c r="D99" s="37" t="s">
        <v>1493</v>
      </c>
      <c r="E99" s="36" t="s">
        <v>1495</v>
      </c>
      <c r="F99" s="180">
        <v>42147.0</v>
      </c>
      <c r="G99" s="36" t="s">
        <v>1501</v>
      </c>
    </row>
    <row r="100" ht="16.5" customHeight="1">
      <c r="A100" s="172" t="s">
        <v>1487</v>
      </c>
      <c r="B100" s="174" t="s">
        <v>1505</v>
      </c>
      <c r="C100" s="172" t="s">
        <v>1506</v>
      </c>
      <c r="D100" s="37" t="s">
        <v>1507</v>
      </c>
      <c r="E100" s="52" t="s">
        <v>1508</v>
      </c>
      <c r="F100" s="180">
        <v>42588.0</v>
      </c>
      <c r="G100" s="184" t="s">
        <v>1025</v>
      </c>
    </row>
    <row r="101" ht="16.5" customHeight="1">
      <c r="A101" s="172" t="s">
        <v>1514</v>
      </c>
      <c r="B101" s="174" t="s">
        <v>1515</v>
      </c>
      <c r="C101" s="172" t="s">
        <v>1518</v>
      </c>
      <c r="D101" s="110" t="s">
        <v>1519</v>
      </c>
      <c r="E101" s="52" t="s">
        <v>1521</v>
      </c>
      <c r="F101" s="180">
        <v>42619.0</v>
      </c>
      <c r="G101" s="184" t="s">
        <v>256</v>
      </c>
    </row>
    <row r="102" ht="16.5" customHeight="1">
      <c r="A102" s="172" t="s">
        <v>1514</v>
      </c>
      <c r="B102" s="174" t="s">
        <v>1526</v>
      </c>
      <c r="C102" s="172" t="s">
        <v>1528</v>
      </c>
      <c r="D102" s="37" t="s">
        <v>1529</v>
      </c>
      <c r="E102" s="52" t="s">
        <v>1533</v>
      </c>
      <c r="F102" s="180">
        <v>42556.0</v>
      </c>
      <c r="G102" s="52" t="s">
        <v>1534</v>
      </c>
    </row>
    <row r="103" ht="16.5" customHeight="1">
      <c r="A103" s="189" t="s">
        <v>1536</v>
      </c>
      <c r="B103" s="174" t="s">
        <v>1538</v>
      </c>
      <c r="C103" s="172"/>
      <c r="D103" s="41" t="s">
        <v>1539</v>
      </c>
      <c r="E103" s="52" t="s">
        <v>1540</v>
      </c>
      <c r="F103" s="180">
        <v>42538.0</v>
      </c>
      <c r="G103" s="52" t="s">
        <v>1442</v>
      </c>
    </row>
    <row r="104" ht="16.5" customHeight="1">
      <c r="A104" s="203" t="s">
        <v>1545</v>
      </c>
      <c r="B104" s="10"/>
      <c r="C104" s="10"/>
      <c r="D104" s="10"/>
      <c r="E104" s="10"/>
      <c r="F104" s="10"/>
      <c r="G104" s="12"/>
    </row>
    <row r="105" ht="16.5" customHeight="1">
      <c r="A105" s="172" t="s">
        <v>1536</v>
      </c>
      <c r="B105" s="174" t="s">
        <v>1567</v>
      </c>
      <c r="C105" s="172" t="s">
        <v>1568</v>
      </c>
      <c r="D105" s="37" t="s">
        <v>1570</v>
      </c>
      <c r="E105" s="52" t="s">
        <v>1571</v>
      </c>
      <c r="F105" s="180">
        <v>42618.0</v>
      </c>
      <c r="G105" s="52" t="s">
        <v>256</v>
      </c>
    </row>
    <row r="106" ht="16.5" customHeight="1">
      <c r="A106" s="189" t="s">
        <v>1536</v>
      </c>
      <c r="B106" s="174" t="s">
        <v>1573</v>
      </c>
      <c r="C106" s="172"/>
      <c r="D106" s="41" t="s">
        <v>476</v>
      </c>
      <c r="E106" s="52" t="s">
        <v>1574</v>
      </c>
      <c r="F106" s="180">
        <v>42577.0</v>
      </c>
      <c r="G106" s="52" t="s">
        <v>1327</v>
      </c>
    </row>
    <row r="107" ht="16.5" customHeight="1">
      <c r="A107" s="172" t="s">
        <v>1576</v>
      </c>
      <c r="B107" s="174" t="s">
        <v>1577</v>
      </c>
      <c r="C107" s="172" t="s">
        <v>1579</v>
      </c>
      <c r="D107" s="110" t="s">
        <v>1580</v>
      </c>
      <c r="E107" s="52" t="s">
        <v>1581</v>
      </c>
      <c r="F107" s="180">
        <v>42587.0</v>
      </c>
      <c r="G107" s="52" t="s">
        <v>88</v>
      </c>
    </row>
    <row r="108" ht="16.5" customHeight="1">
      <c r="A108" s="229" t="s">
        <v>1585</v>
      </c>
      <c r="B108" s="10"/>
      <c r="C108" s="10"/>
      <c r="D108" s="10"/>
      <c r="E108" s="10"/>
      <c r="F108" s="10"/>
      <c r="G108" s="12"/>
    </row>
    <row r="109" ht="16.5" customHeight="1">
      <c r="A109" s="189" t="s">
        <v>1576</v>
      </c>
      <c r="B109" s="174" t="s">
        <v>1618</v>
      </c>
      <c r="C109" s="189" t="s">
        <v>1619</v>
      </c>
      <c r="D109" s="41" t="s">
        <v>1621</v>
      </c>
      <c r="E109" s="52" t="s">
        <v>1622</v>
      </c>
      <c r="F109" s="180">
        <v>42592.0</v>
      </c>
      <c r="G109" s="52" t="s">
        <v>1327</v>
      </c>
    </row>
    <row r="110" ht="16.5" customHeight="1">
      <c r="A110" s="189" t="s">
        <v>1624</v>
      </c>
      <c r="B110" s="174" t="s">
        <v>1626</v>
      </c>
      <c r="C110" s="189" t="s">
        <v>1627</v>
      </c>
      <c r="D110" s="41" t="s">
        <v>1628</v>
      </c>
      <c r="E110" s="52"/>
      <c r="F110" s="180"/>
      <c r="G110" s="52"/>
    </row>
    <row r="111" ht="16.5" customHeight="1">
      <c r="A111" s="193" t="s">
        <v>1632</v>
      </c>
      <c r="B111" s="10"/>
      <c r="C111" s="10"/>
      <c r="D111" s="10"/>
      <c r="E111" s="10"/>
      <c r="F111" s="10"/>
      <c r="G111" s="12"/>
    </row>
    <row r="112" ht="16.5" customHeight="1">
      <c r="A112" s="189" t="s">
        <v>1624</v>
      </c>
      <c r="B112" s="174" t="s">
        <v>1644</v>
      </c>
      <c r="C112" s="172"/>
      <c r="D112" s="41" t="s">
        <v>1648</v>
      </c>
      <c r="E112" s="112" t="s">
        <v>1650</v>
      </c>
      <c r="F112" s="180">
        <v>42618.0</v>
      </c>
      <c r="G112" s="52" t="s">
        <v>256</v>
      </c>
    </row>
    <row r="113" ht="16.5" customHeight="1">
      <c r="A113" s="172" t="s">
        <v>1651</v>
      </c>
      <c r="B113" s="174" t="s">
        <v>1653</v>
      </c>
      <c r="C113" s="172" t="s">
        <v>1655</v>
      </c>
      <c r="D113" s="37" t="s">
        <v>1657</v>
      </c>
      <c r="E113" s="184" t="s">
        <v>1659</v>
      </c>
      <c r="F113" s="180">
        <v>42618.0</v>
      </c>
      <c r="G113" s="52" t="s">
        <v>256</v>
      </c>
    </row>
    <row r="114" ht="16.5" customHeight="1">
      <c r="A114" s="172" t="s">
        <v>1651</v>
      </c>
      <c r="B114" s="174" t="s">
        <v>1660</v>
      </c>
      <c r="C114" s="172" t="s">
        <v>1662</v>
      </c>
      <c r="D114" s="37" t="s">
        <v>1663</v>
      </c>
      <c r="E114" s="52" t="s">
        <v>1666</v>
      </c>
      <c r="F114" s="180">
        <v>42618.0</v>
      </c>
      <c r="G114" s="52" t="s">
        <v>256</v>
      </c>
    </row>
    <row r="115" ht="16.5" customHeight="1">
      <c r="A115" s="172" t="s">
        <v>1651</v>
      </c>
      <c r="B115" s="174" t="s">
        <v>1668</v>
      </c>
      <c r="C115" s="172" t="s">
        <v>1669</v>
      </c>
      <c r="D115" s="37" t="s">
        <v>1670</v>
      </c>
      <c r="E115" s="52" t="s">
        <v>1671</v>
      </c>
      <c r="F115" s="180">
        <v>42519.0</v>
      </c>
      <c r="G115" s="52" t="s">
        <v>1674</v>
      </c>
    </row>
    <row r="116" ht="16.5" customHeight="1">
      <c r="A116" s="172" t="s">
        <v>1651</v>
      </c>
      <c r="B116" s="174" t="s">
        <v>1675</v>
      </c>
      <c r="C116" s="172" t="s">
        <v>1677</v>
      </c>
      <c r="D116" s="37" t="s">
        <v>1678</v>
      </c>
      <c r="E116" s="52" t="s">
        <v>1680</v>
      </c>
      <c r="F116" s="180">
        <v>42561.0</v>
      </c>
      <c r="G116" s="52" t="s">
        <v>1037</v>
      </c>
    </row>
    <row r="117" ht="16.5" customHeight="1">
      <c r="A117" s="178"/>
      <c r="B117" s="174" t="s">
        <v>1683</v>
      </c>
      <c r="C117" s="172" t="s">
        <v>1689</v>
      </c>
      <c r="D117" s="44"/>
      <c r="E117" s="44"/>
      <c r="F117" s="176"/>
      <c r="G117" s="44"/>
    </row>
    <row r="118" ht="16.5" customHeight="1">
      <c r="A118" s="172" t="s">
        <v>1690</v>
      </c>
      <c r="B118" s="174" t="s">
        <v>1691</v>
      </c>
      <c r="C118" s="172" t="s">
        <v>1693</v>
      </c>
      <c r="D118" s="37" t="s">
        <v>1696</v>
      </c>
      <c r="E118" s="206" t="s">
        <v>1698</v>
      </c>
      <c r="F118" s="180">
        <v>42569.0</v>
      </c>
      <c r="G118" s="52" t="s">
        <v>504</v>
      </c>
    </row>
    <row r="119" ht="16.5" customHeight="1">
      <c r="A119" s="172" t="s">
        <v>1690</v>
      </c>
      <c r="B119" s="174" t="s">
        <v>1700</v>
      </c>
      <c r="C119" s="172" t="s">
        <v>1702</v>
      </c>
      <c r="D119" s="37" t="s">
        <v>1704</v>
      </c>
      <c r="E119" s="223" t="s">
        <v>56</v>
      </c>
      <c r="F119" s="180">
        <v>42538.0</v>
      </c>
      <c r="G119" s="52" t="s">
        <v>1707</v>
      </c>
    </row>
    <row r="120" ht="16.5" customHeight="1">
      <c r="A120" s="172" t="s">
        <v>1690</v>
      </c>
      <c r="B120" s="174" t="s">
        <v>1708</v>
      </c>
      <c r="C120" s="172" t="s">
        <v>1710</v>
      </c>
      <c r="D120" s="37" t="s">
        <v>1712</v>
      </c>
      <c r="E120" s="231" t="s">
        <v>1713</v>
      </c>
      <c r="F120" s="180">
        <v>42517.0</v>
      </c>
      <c r="G120" s="52" t="s">
        <v>1722</v>
      </c>
    </row>
    <row r="121" ht="16.5" customHeight="1">
      <c r="A121" s="172" t="s">
        <v>1724</v>
      </c>
      <c r="B121" s="174" t="s">
        <v>1726</v>
      </c>
      <c r="C121" s="172" t="s">
        <v>1727</v>
      </c>
      <c r="D121" s="37" t="s">
        <v>1728</v>
      </c>
      <c r="E121" s="223" t="s">
        <v>1730</v>
      </c>
      <c r="F121" s="180">
        <v>42533.0</v>
      </c>
      <c r="G121" s="52" t="s">
        <v>1442</v>
      </c>
    </row>
    <row r="122" ht="16.5" customHeight="1">
      <c r="A122" s="172" t="s">
        <v>1733</v>
      </c>
      <c r="B122" s="174" t="s">
        <v>1735</v>
      </c>
      <c r="C122" s="172" t="s">
        <v>1736</v>
      </c>
      <c r="D122" s="37" t="s">
        <v>1738</v>
      </c>
      <c r="E122" s="52" t="s">
        <v>1739</v>
      </c>
      <c r="F122" s="180">
        <v>42287.0</v>
      </c>
      <c r="G122" s="52" t="s">
        <v>1741</v>
      </c>
    </row>
    <row r="123" ht="16.5" customHeight="1">
      <c r="A123" s="172" t="s">
        <v>1733</v>
      </c>
      <c r="B123" s="174" t="s">
        <v>1742</v>
      </c>
      <c r="C123" s="172" t="s">
        <v>1743</v>
      </c>
      <c r="D123" s="110" t="s">
        <v>1744</v>
      </c>
      <c r="E123" s="52" t="s">
        <v>1746</v>
      </c>
      <c r="F123" s="180">
        <v>42612.0</v>
      </c>
      <c r="G123" s="52" t="s">
        <v>1062</v>
      </c>
    </row>
    <row r="124" ht="16.5" customHeight="1">
      <c r="A124" s="172" t="s">
        <v>1754</v>
      </c>
      <c r="B124" s="174" t="s">
        <v>1755</v>
      </c>
      <c r="C124" s="172" t="s">
        <v>1758</v>
      </c>
      <c r="D124" s="37" t="s">
        <v>1760</v>
      </c>
      <c r="E124" s="52" t="s">
        <v>1762</v>
      </c>
      <c r="F124" s="180">
        <v>42589.0</v>
      </c>
      <c r="G124" s="52" t="s">
        <v>88</v>
      </c>
    </row>
    <row r="125" ht="16.5" customHeight="1">
      <c r="A125" s="172" t="s">
        <v>1754</v>
      </c>
      <c r="B125" s="174" t="s">
        <v>1767</v>
      </c>
      <c r="C125" s="172" t="s">
        <v>1769</v>
      </c>
      <c r="D125" s="37" t="s">
        <v>1770</v>
      </c>
      <c r="E125" s="52" t="s">
        <v>1772</v>
      </c>
      <c r="F125" s="180">
        <v>42589.0</v>
      </c>
      <c r="G125" s="52" t="s">
        <v>88</v>
      </c>
    </row>
    <row r="126" ht="16.5" customHeight="1">
      <c r="A126" s="172" t="s">
        <v>1754</v>
      </c>
      <c r="B126" s="174" t="s">
        <v>1776</v>
      </c>
      <c r="C126" s="172" t="s">
        <v>1778</v>
      </c>
      <c r="D126" s="37" t="s">
        <v>1780</v>
      </c>
      <c r="E126" s="52" t="s">
        <v>1782</v>
      </c>
      <c r="F126" s="180">
        <v>42612.0</v>
      </c>
      <c r="G126" s="52" t="s">
        <v>1062</v>
      </c>
    </row>
    <row r="127" ht="16.5" customHeight="1">
      <c r="A127" s="172" t="s">
        <v>1783</v>
      </c>
      <c r="B127" s="174" t="s">
        <v>1784</v>
      </c>
      <c r="C127" s="172" t="s">
        <v>1785</v>
      </c>
      <c r="D127" s="37" t="s">
        <v>1787</v>
      </c>
      <c r="E127" s="52" t="s">
        <v>1789</v>
      </c>
      <c r="F127" s="180">
        <v>42580.0</v>
      </c>
      <c r="G127" s="52" t="s">
        <v>1791</v>
      </c>
    </row>
    <row r="128" ht="16.5" customHeight="1">
      <c r="A128" s="193" t="s">
        <v>1793</v>
      </c>
      <c r="B128" s="10"/>
      <c r="C128" s="10"/>
      <c r="D128" s="10"/>
      <c r="E128" s="10"/>
      <c r="F128" s="10"/>
      <c r="G128" s="12"/>
    </row>
    <row r="129" ht="16.5" customHeight="1">
      <c r="A129" s="172" t="s">
        <v>1783</v>
      </c>
      <c r="B129" s="174" t="s">
        <v>1802</v>
      </c>
      <c r="C129" s="172" t="s">
        <v>1803</v>
      </c>
      <c r="D129" s="37" t="s">
        <v>1805</v>
      </c>
      <c r="E129" s="52" t="s">
        <v>1808</v>
      </c>
      <c r="F129" s="180">
        <v>42575.0</v>
      </c>
      <c r="G129" s="52" t="s">
        <v>1638</v>
      </c>
    </row>
    <row r="130" ht="16.5" customHeight="1">
      <c r="A130" s="172" t="s">
        <v>1783</v>
      </c>
      <c r="B130" s="174" t="s">
        <v>1812</v>
      </c>
      <c r="C130" s="172" t="s">
        <v>1813</v>
      </c>
      <c r="D130" s="41" t="s">
        <v>1815</v>
      </c>
      <c r="E130" s="52" t="s">
        <v>1817</v>
      </c>
      <c r="F130" s="180">
        <v>42613.0</v>
      </c>
      <c r="G130" s="52" t="s">
        <v>1062</v>
      </c>
    </row>
    <row r="131" ht="16.5" customHeight="1">
      <c r="A131" s="172" t="s">
        <v>1822</v>
      </c>
      <c r="B131" s="174" t="s">
        <v>1823</v>
      </c>
      <c r="C131" s="172" t="s">
        <v>1825</v>
      </c>
      <c r="D131" s="41" t="s">
        <v>1827</v>
      </c>
      <c r="E131" s="52" t="s">
        <v>107</v>
      </c>
      <c r="F131" s="180">
        <v>42613.0</v>
      </c>
      <c r="G131" s="52" t="s">
        <v>1062</v>
      </c>
    </row>
    <row r="132" ht="16.5" customHeight="1">
      <c r="A132" s="172" t="s">
        <v>1822</v>
      </c>
      <c r="B132" s="174" t="s">
        <v>1833</v>
      </c>
      <c r="C132" s="172" t="s">
        <v>1836</v>
      </c>
      <c r="D132" s="37" t="s">
        <v>1839</v>
      </c>
      <c r="E132" s="52" t="s">
        <v>1009</v>
      </c>
      <c r="F132" s="180">
        <v>42616.0</v>
      </c>
      <c r="G132" s="52" t="s">
        <v>256</v>
      </c>
    </row>
    <row r="133" ht="16.5" customHeight="1">
      <c r="A133" s="172" t="s">
        <v>1841</v>
      </c>
      <c r="B133" s="174" t="s">
        <v>1843</v>
      </c>
      <c r="C133" s="172" t="s">
        <v>1845</v>
      </c>
      <c r="D133" s="41" t="s">
        <v>1847</v>
      </c>
      <c r="E133" s="52" t="s">
        <v>1849</v>
      </c>
      <c r="F133" s="180">
        <v>42570.0</v>
      </c>
      <c r="G133" s="52" t="s">
        <v>504</v>
      </c>
    </row>
    <row r="134" ht="16.5" customHeight="1">
      <c r="A134" s="172" t="s">
        <v>1854</v>
      </c>
      <c r="B134" s="174" t="s">
        <v>1856</v>
      </c>
      <c r="C134" s="172" t="s">
        <v>1858</v>
      </c>
      <c r="D134" s="37" t="s">
        <v>1859</v>
      </c>
      <c r="E134" s="52" t="s">
        <v>137</v>
      </c>
      <c r="F134" s="180">
        <v>42580.0</v>
      </c>
      <c r="G134" s="52" t="s">
        <v>1791</v>
      </c>
    </row>
    <row r="135" ht="30.75" customHeight="1">
      <c r="A135" s="234" t="s">
        <v>1862</v>
      </c>
      <c r="B135" s="10"/>
      <c r="C135" s="10"/>
      <c r="D135" s="10"/>
      <c r="E135" s="10"/>
      <c r="F135" s="10"/>
      <c r="G135" s="12"/>
    </row>
    <row r="136" ht="16.5" customHeight="1">
      <c r="A136" s="189" t="s">
        <v>1854</v>
      </c>
      <c r="B136" s="174" t="s">
        <v>1890</v>
      </c>
      <c r="C136" s="172"/>
      <c r="D136" s="41" t="s">
        <v>1408</v>
      </c>
      <c r="E136" s="52" t="s">
        <v>1893</v>
      </c>
      <c r="F136" s="180">
        <v>42616.0</v>
      </c>
      <c r="G136" s="52" t="s">
        <v>256</v>
      </c>
    </row>
    <row r="137" ht="16.5" customHeight="1">
      <c r="A137" s="172" t="s">
        <v>1854</v>
      </c>
      <c r="B137" s="174" t="s">
        <v>1896</v>
      </c>
      <c r="C137" s="172" t="s">
        <v>1897</v>
      </c>
      <c r="D137" s="41" t="s">
        <v>1899</v>
      </c>
      <c r="E137" s="52" t="s">
        <v>1901</v>
      </c>
      <c r="F137" s="180">
        <v>42614.0</v>
      </c>
      <c r="G137" s="52" t="s">
        <v>1062</v>
      </c>
    </row>
    <row r="138" ht="16.5" customHeight="1">
      <c r="A138" s="172" t="s">
        <v>1854</v>
      </c>
      <c r="B138" s="174" t="s">
        <v>1904</v>
      </c>
      <c r="C138" s="172" t="s">
        <v>1906</v>
      </c>
      <c r="D138" s="37" t="s">
        <v>1910</v>
      </c>
      <c r="E138" s="52" t="s">
        <v>137</v>
      </c>
      <c r="F138" s="180">
        <v>42616.0</v>
      </c>
      <c r="G138" s="52" t="s">
        <v>256</v>
      </c>
    </row>
    <row r="139" ht="16.5" customHeight="1">
      <c r="A139" s="172" t="s">
        <v>1854</v>
      </c>
      <c r="B139" s="174" t="s">
        <v>1914</v>
      </c>
      <c r="C139" s="172" t="s">
        <v>1916</v>
      </c>
      <c r="D139" s="37" t="s">
        <v>1918</v>
      </c>
      <c r="E139" s="52" t="s">
        <v>405</v>
      </c>
      <c r="F139" s="180">
        <v>42616.0</v>
      </c>
      <c r="G139" s="52" t="s">
        <v>256</v>
      </c>
    </row>
    <row r="140" ht="16.5" customHeight="1">
      <c r="A140" s="189" t="s">
        <v>1854</v>
      </c>
      <c r="B140" s="174" t="s">
        <v>1924</v>
      </c>
      <c r="C140" s="172"/>
      <c r="D140" s="41" t="s">
        <v>273</v>
      </c>
      <c r="E140" s="52" t="s">
        <v>1926</v>
      </c>
      <c r="F140" s="180">
        <v>42616.0</v>
      </c>
      <c r="G140" s="52" t="s">
        <v>256</v>
      </c>
    </row>
    <row r="141" ht="16.5" customHeight="1">
      <c r="A141" s="172" t="s">
        <v>1854</v>
      </c>
      <c r="B141" s="174" t="s">
        <v>1930</v>
      </c>
      <c r="C141" s="172" t="s">
        <v>1932</v>
      </c>
      <c r="D141" s="37" t="s">
        <v>1002</v>
      </c>
      <c r="E141" s="52" t="s">
        <v>1935</v>
      </c>
      <c r="F141" s="180">
        <v>42616.0</v>
      </c>
      <c r="G141" s="52" t="s">
        <v>256</v>
      </c>
    </row>
    <row r="142" ht="16.5" customHeight="1">
      <c r="A142" s="235" t="s">
        <v>1937</v>
      </c>
      <c r="B142" s="10"/>
      <c r="C142" s="10"/>
      <c r="D142" s="10"/>
      <c r="E142" s="10"/>
      <c r="F142" s="10"/>
      <c r="G142" s="12"/>
    </row>
    <row r="143" ht="16.5" customHeight="1">
      <c r="A143" s="172" t="s">
        <v>1854</v>
      </c>
      <c r="B143" s="174" t="s">
        <v>1953</v>
      </c>
      <c r="C143" s="172" t="s">
        <v>1956</v>
      </c>
      <c r="D143" s="37" t="s">
        <v>1957</v>
      </c>
      <c r="E143" s="52" t="s">
        <v>1958</v>
      </c>
      <c r="F143" s="180">
        <v>42616.0</v>
      </c>
      <c r="G143" s="52" t="s">
        <v>256</v>
      </c>
    </row>
    <row r="144" ht="16.5" customHeight="1">
      <c r="A144" s="172" t="s">
        <v>1854</v>
      </c>
      <c r="B144" s="174" t="s">
        <v>1963</v>
      </c>
      <c r="C144" s="172" t="s">
        <v>1964</v>
      </c>
      <c r="D144" s="37" t="s">
        <v>1098</v>
      </c>
      <c r="E144" s="52" t="s">
        <v>1966</v>
      </c>
      <c r="F144" s="180">
        <v>42616.0</v>
      </c>
      <c r="G144" s="52" t="s">
        <v>256</v>
      </c>
    </row>
    <row r="145" ht="16.5" customHeight="1">
      <c r="A145" s="172" t="s">
        <v>1854</v>
      </c>
      <c r="B145" s="174" t="s">
        <v>1969</v>
      </c>
      <c r="C145" s="172" t="s">
        <v>1971</v>
      </c>
      <c r="D145" s="37" t="s">
        <v>1002</v>
      </c>
      <c r="E145" s="52" t="s">
        <v>1431</v>
      </c>
      <c r="F145" s="180">
        <v>42616.0</v>
      </c>
      <c r="G145" s="52" t="s">
        <v>256</v>
      </c>
    </row>
    <row r="146" ht="16.5" customHeight="1">
      <c r="A146" s="172" t="s">
        <v>1854</v>
      </c>
      <c r="B146" s="174" t="s">
        <v>1976</v>
      </c>
      <c r="C146" s="172" t="s">
        <v>1978</v>
      </c>
      <c r="D146" s="37" t="s">
        <v>476</v>
      </c>
      <c r="E146" s="52" t="s">
        <v>1431</v>
      </c>
      <c r="F146" s="180">
        <v>42616.0</v>
      </c>
      <c r="G146" s="52" t="s">
        <v>256</v>
      </c>
    </row>
    <row r="147" ht="16.5" customHeight="1">
      <c r="A147" s="172" t="s">
        <v>1984</v>
      </c>
      <c r="B147" s="174" t="s">
        <v>1985</v>
      </c>
      <c r="C147" s="172" t="s">
        <v>1987</v>
      </c>
      <c r="D147" s="37" t="s">
        <v>1989</v>
      </c>
      <c r="E147" s="52" t="s">
        <v>1991</v>
      </c>
      <c r="F147" s="180">
        <v>42615.0</v>
      </c>
      <c r="G147" s="52" t="s">
        <v>256</v>
      </c>
    </row>
    <row r="148" ht="16.5" customHeight="1">
      <c r="A148" s="172" t="s">
        <v>1984</v>
      </c>
      <c r="B148" s="174" t="s">
        <v>1992</v>
      </c>
      <c r="C148" s="172" t="s">
        <v>1994</v>
      </c>
      <c r="D148" s="39" t="s">
        <v>1996</v>
      </c>
      <c r="E148" s="52" t="s">
        <v>1997</v>
      </c>
      <c r="F148" s="180">
        <v>42615.0</v>
      </c>
      <c r="G148" s="52" t="s">
        <v>256</v>
      </c>
    </row>
    <row r="149" ht="16.5" customHeight="1">
      <c r="A149" s="172" t="s">
        <v>1984</v>
      </c>
      <c r="B149" s="174" t="s">
        <v>1999</v>
      </c>
      <c r="C149" s="172" t="s">
        <v>2000</v>
      </c>
      <c r="D149" s="37" t="s">
        <v>1098</v>
      </c>
      <c r="E149" s="52" t="s">
        <v>2001</v>
      </c>
      <c r="F149" s="180">
        <v>42615.0</v>
      </c>
      <c r="G149" s="52" t="s">
        <v>256</v>
      </c>
    </row>
    <row r="150" ht="16.5" customHeight="1">
      <c r="A150" s="172" t="s">
        <v>1984</v>
      </c>
      <c r="B150" s="174" t="s">
        <v>2005</v>
      </c>
      <c r="C150" s="172" t="s">
        <v>2007</v>
      </c>
      <c r="D150" s="41" t="s">
        <v>2008</v>
      </c>
      <c r="E150" s="52" t="s">
        <v>2009</v>
      </c>
      <c r="F150" s="180">
        <v>42615.0</v>
      </c>
      <c r="G150" s="52" t="s">
        <v>256</v>
      </c>
    </row>
    <row r="151" ht="16.5" customHeight="1">
      <c r="A151" s="172" t="s">
        <v>2011</v>
      </c>
      <c r="B151" s="174" t="s">
        <v>2013</v>
      </c>
      <c r="C151" s="172" t="s">
        <v>2014</v>
      </c>
      <c r="D151" s="37" t="s">
        <v>2015</v>
      </c>
      <c r="E151" s="52" t="s">
        <v>2017</v>
      </c>
      <c r="F151" s="180">
        <v>42615.0</v>
      </c>
      <c r="G151" s="52" t="s">
        <v>256</v>
      </c>
    </row>
    <row r="152" ht="16.5" customHeight="1">
      <c r="A152" s="172" t="s">
        <v>2011</v>
      </c>
      <c r="B152" s="174" t="s">
        <v>2020</v>
      </c>
      <c r="C152" s="172" t="s">
        <v>2021</v>
      </c>
      <c r="D152" s="37" t="s">
        <v>2022</v>
      </c>
      <c r="E152" s="52" t="s">
        <v>405</v>
      </c>
      <c r="F152" s="180">
        <v>42615.0</v>
      </c>
      <c r="G152" s="52" t="s">
        <v>256</v>
      </c>
    </row>
    <row r="153" ht="16.5" customHeight="1">
      <c r="A153" s="235" t="s">
        <v>1937</v>
      </c>
      <c r="B153" s="10"/>
      <c r="C153" s="10"/>
      <c r="D153" s="10"/>
      <c r="E153" s="10"/>
      <c r="F153" s="10"/>
      <c r="G153" s="12"/>
    </row>
    <row r="154" ht="16.5" customHeight="1">
      <c r="A154" s="172" t="s">
        <v>2011</v>
      </c>
      <c r="B154" s="174" t="s">
        <v>2040</v>
      </c>
      <c r="C154" s="172" t="s">
        <v>2041</v>
      </c>
      <c r="D154" s="39" t="s">
        <v>2045</v>
      </c>
      <c r="E154" s="52" t="s">
        <v>2047</v>
      </c>
      <c r="F154" s="180">
        <v>42615.0</v>
      </c>
      <c r="G154" s="52" t="s">
        <v>256</v>
      </c>
    </row>
    <row r="155" ht="16.5" customHeight="1">
      <c r="A155" s="172" t="s">
        <v>2049</v>
      </c>
      <c r="B155" s="174" t="s">
        <v>2051</v>
      </c>
      <c r="C155" s="172" t="s">
        <v>2054</v>
      </c>
      <c r="D155" s="37" t="s">
        <v>93</v>
      </c>
      <c r="E155" s="52" t="s">
        <v>2058</v>
      </c>
      <c r="F155" s="180">
        <v>42617.0</v>
      </c>
      <c r="G155" s="52" t="s">
        <v>1062</v>
      </c>
    </row>
    <row r="156" ht="16.5" customHeight="1">
      <c r="A156" s="172" t="s">
        <v>2049</v>
      </c>
      <c r="B156" s="174" t="s">
        <v>2060</v>
      </c>
      <c r="C156" s="172" t="s">
        <v>2062</v>
      </c>
      <c r="D156" s="37" t="s">
        <v>2064</v>
      </c>
      <c r="E156" s="52" t="s">
        <v>2065</v>
      </c>
      <c r="F156" s="180">
        <v>42617.0</v>
      </c>
      <c r="G156" s="52" t="s">
        <v>1062</v>
      </c>
    </row>
    <row r="157" ht="16.5" customHeight="1">
      <c r="A157" s="172" t="s">
        <v>2049</v>
      </c>
      <c r="B157" s="174" t="s">
        <v>2070</v>
      </c>
      <c r="C157" s="172" t="s">
        <v>2073</v>
      </c>
      <c r="D157" s="37" t="s">
        <v>1098</v>
      </c>
      <c r="E157" s="52" t="s">
        <v>2077</v>
      </c>
      <c r="F157" s="180">
        <v>42615.0</v>
      </c>
      <c r="G157" s="52" t="s">
        <v>256</v>
      </c>
    </row>
    <row r="158" ht="16.5" customHeight="1">
      <c r="A158" s="172" t="s">
        <v>2049</v>
      </c>
      <c r="B158" s="174" t="s">
        <v>2081</v>
      </c>
      <c r="C158" s="172" t="s">
        <v>2083</v>
      </c>
      <c r="D158" s="37" t="s">
        <v>2085</v>
      </c>
      <c r="E158" s="52" t="s">
        <v>2088</v>
      </c>
      <c r="F158" s="180">
        <v>42565.0</v>
      </c>
      <c r="G158" s="52" t="s">
        <v>1037</v>
      </c>
    </row>
    <row r="159" ht="16.5" customHeight="1">
      <c r="A159" s="172" t="s">
        <v>2049</v>
      </c>
      <c r="B159" s="174" t="s">
        <v>2089</v>
      </c>
      <c r="C159" s="172" t="s">
        <v>2090</v>
      </c>
      <c r="D159" s="37" t="s">
        <v>2091</v>
      </c>
      <c r="E159" s="52" t="s">
        <v>2088</v>
      </c>
      <c r="F159" s="180">
        <v>42565.0</v>
      </c>
      <c r="G159" s="52" t="s">
        <v>1037</v>
      </c>
    </row>
    <row r="160" ht="16.5" customHeight="1">
      <c r="A160" s="178"/>
      <c r="B160" s="174" t="s">
        <v>2095</v>
      </c>
      <c r="C160" s="172" t="s">
        <v>2096</v>
      </c>
      <c r="D160" s="44"/>
      <c r="E160" s="52" t="s">
        <v>2098</v>
      </c>
      <c r="F160" s="180">
        <v>42524.0</v>
      </c>
      <c r="G160" s="52" t="s">
        <v>2099</v>
      </c>
    </row>
    <row r="161" ht="16.5" customHeight="1">
      <c r="A161" s="178"/>
      <c r="B161" s="174" t="s">
        <v>2095</v>
      </c>
      <c r="C161" s="172" t="s">
        <v>2102</v>
      </c>
      <c r="D161" s="44"/>
      <c r="E161" s="44"/>
      <c r="F161" s="176"/>
      <c r="G161" s="44"/>
    </row>
    <row r="162" ht="16.5" customHeight="1">
      <c r="A162" s="172" t="s">
        <v>2104</v>
      </c>
      <c r="B162" s="174" t="s">
        <v>2105</v>
      </c>
      <c r="C162" s="172" t="s">
        <v>2106</v>
      </c>
      <c r="D162" s="37" t="s">
        <v>2107</v>
      </c>
      <c r="E162" s="52" t="s">
        <v>1018</v>
      </c>
      <c r="F162" s="180">
        <v>42565.0</v>
      </c>
      <c r="G162" s="52" t="s">
        <v>1037</v>
      </c>
    </row>
    <row r="163" ht="16.5" customHeight="1">
      <c r="A163" s="172" t="s">
        <v>2104</v>
      </c>
      <c r="B163" s="174" t="s">
        <v>2110</v>
      </c>
      <c r="C163" s="172" t="s">
        <v>2111</v>
      </c>
      <c r="D163" s="41" t="s">
        <v>476</v>
      </c>
      <c r="E163" s="52" t="s">
        <v>137</v>
      </c>
      <c r="F163" s="180">
        <v>42614.0</v>
      </c>
      <c r="G163" s="52" t="s">
        <v>256</v>
      </c>
    </row>
    <row r="164" ht="16.5" customHeight="1">
      <c r="A164" s="172" t="s">
        <v>2104</v>
      </c>
      <c r="B164" s="174" t="s">
        <v>2115</v>
      </c>
      <c r="C164" s="172" t="s">
        <v>2117</v>
      </c>
      <c r="D164" s="37" t="s">
        <v>2118</v>
      </c>
      <c r="E164" s="52" t="s">
        <v>1431</v>
      </c>
      <c r="F164" s="180">
        <v>42614.0</v>
      </c>
      <c r="G164" s="52" t="s">
        <v>256</v>
      </c>
    </row>
    <row r="165" ht="16.5" customHeight="1">
      <c r="A165" s="172" t="s">
        <v>2104</v>
      </c>
      <c r="B165" s="174" t="s">
        <v>2121</v>
      </c>
      <c r="C165" s="172" t="s">
        <v>2123</v>
      </c>
      <c r="D165" s="37" t="s">
        <v>2124</v>
      </c>
      <c r="E165" s="52" t="s">
        <v>1431</v>
      </c>
      <c r="F165" s="180">
        <v>42614.0</v>
      </c>
      <c r="G165" s="52" t="s">
        <v>256</v>
      </c>
    </row>
    <row r="166" ht="16.5" customHeight="1">
      <c r="A166" s="172" t="s">
        <v>2104</v>
      </c>
      <c r="B166" s="174" t="s">
        <v>2127</v>
      </c>
      <c r="C166" s="172" t="s">
        <v>2129</v>
      </c>
      <c r="D166" s="37" t="s">
        <v>2132</v>
      </c>
      <c r="E166" s="52" t="s">
        <v>2133</v>
      </c>
      <c r="F166" s="180">
        <v>42614.0</v>
      </c>
      <c r="G166" s="52" t="s">
        <v>256</v>
      </c>
    </row>
    <row r="167" ht="16.5" customHeight="1">
      <c r="A167" s="172" t="s">
        <v>2104</v>
      </c>
      <c r="B167" s="174" t="s">
        <v>2135</v>
      </c>
      <c r="C167" s="172" t="s">
        <v>2136</v>
      </c>
      <c r="D167" s="37" t="s">
        <v>2139</v>
      </c>
      <c r="E167" s="52" t="s">
        <v>2141</v>
      </c>
      <c r="F167" s="180">
        <v>42614.0</v>
      </c>
      <c r="G167" s="52" t="s">
        <v>256</v>
      </c>
    </row>
    <row r="168" ht="16.5" customHeight="1">
      <c r="A168" s="189" t="s">
        <v>2104</v>
      </c>
      <c r="B168" s="174" t="s">
        <v>2144</v>
      </c>
      <c r="C168" s="172"/>
      <c r="D168" s="41" t="s">
        <v>2145</v>
      </c>
      <c r="E168" s="41" t="s">
        <v>2146</v>
      </c>
      <c r="F168" s="180">
        <v>42589.0</v>
      </c>
      <c r="G168" s="52" t="s">
        <v>2147</v>
      </c>
    </row>
    <row r="169" ht="16.5" customHeight="1">
      <c r="A169" s="172" t="s">
        <v>2104</v>
      </c>
      <c r="B169" s="174" t="s">
        <v>2148</v>
      </c>
      <c r="C169" s="172" t="s">
        <v>2149</v>
      </c>
      <c r="D169" s="37" t="s">
        <v>2151</v>
      </c>
      <c r="E169" s="41" t="s">
        <v>2153</v>
      </c>
      <c r="F169" s="180">
        <v>42614.0</v>
      </c>
      <c r="G169" s="52" t="s">
        <v>256</v>
      </c>
    </row>
    <row r="170" ht="16.5" customHeight="1">
      <c r="A170" s="172" t="s">
        <v>2156</v>
      </c>
      <c r="B170" s="174" t="s">
        <v>2157</v>
      </c>
      <c r="C170" s="172" t="s">
        <v>2158</v>
      </c>
      <c r="D170" s="37" t="s">
        <v>1098</v>
      </c>
      <c r="E170" s="52" t="s">
        <v>2160</v>
      </c>
      <c r="F170" s="180">
        <v>42592.0</v>
      </c>
      <c r="G170" s="52" t="s">
        <v>88</v>
      </c>
    </row>
    <row r="171" ht="16.5" customHeight="1">
      <c r="A171" s="172" t="s">
        <v>2156</v>
      </c>
      <c r="B171" s="174" t="s">
        <v>2163</v>
      </c>
      <c r="C171" s="172" t="s">
        <v>2164</v>
      </c>
      <c r="D171" s="37" t="s">
        <v>2166</v>
      </c>
      <c r="E171" s="52" t="s">
        <v>2167</v>
      </c>
      <c r="F171" s="180">
        <v>42583.0</v>
      </c>
      <c r="G171" s="52" t="s">
        <v>2169</v>
      </c>
    </row>
    <row r="172" ht="16.5" customHeight="1">
      <c r="A172" s="172" t="s">
        <v>2156</v>
      </c>
      <c r="B172" s="174" t="s">
        <v>2171</v>
      </c>
      <c r="C172" s="172" t="s">
        <v>2173</v>
      </c>
      <c r="D172" s="37" t="s">
        <v>2175</v>
      </c>
      <c r="E172" s="52" t="s">
        <v>2177</v>
      </c>
      <c r="F172" s="180">
        <v>42593.0</v>
      </c>
      <c r="G172" s="52" t="s">
        <v>88</v>
      </c>
    </row>
    <row r="173" ht="16.5" customHeight="1">
      <c r="A173" s="172" t="s">
        <v>2179</v>
      </c>
      <c r="B173" s="174" t="s">
        <v>2181</v>
      </c>
      <c r="C173" s="172" t="s">
        <v>2183</v>
      </c>
      <c r="D173" s="41" t="s">
        <v>2184</v>
      </c>
      <c r="E173" s="52" t="s">
        <v>2185</v>
      </c>
      <c r="F173" s="180">
        <v>42630.0</v>
      </c>
      <c r="G173" s="52" t="s">
        <v>2187</v>
      </c>
    </row>
    <row r="174" ht="16.5" customHeight="1">
      <c r="A174" s="172" t="s">
        <v>2179</v>
      </c>
      <c r="B174" s="174" t="s">
        <v>2189</v>
      </c>
      <c r="C174" s="172" t="s">
        <v>2190</v>
      </c>
      <c r="D174" s="37" t="s">
        <v>2192</v>
      </c>
      <c r="E174" s="52" t="s">
        <v>2194</v>
      </c>
      <c r="F174" s="180">
        <v>42566.0</v>
      </c>
      <c r="G174" s="52" t="s">
        <v>1037</v>
      </c>
    </row>
    <row r="175" ht="16.5" customHeight="1">
      <c r="A175" s="215" t="s">
        <v>2195</v>
      </c>
      <c r="B175" s="218" t="s">
        <v>2196</v>
      </c>
      <c r="C175" s="215" t="s">
        <v>2199</v>
      </c>
      <c r="D175" s="219" t="s">
        <v>2200</v>
      </c>
      <c r="E175" s="240" t="s">
        <v>2202</v>
      </c>
      <c r="F175" s="180">
        <v>42613.0</v>
      </c>
      <c r="G175" s="52" t="s">
        <v>256</v>
      </c>
    </row>
    <row r="176" ht="16.5" customHeight="1">
      <c r="A176" s="172" t="s">
        <v>2195</v>
      </c>
      <c r="B176" s="174" t="s">
        <v>2211</v>
      </c>
      <c r="C176" s="172" t="s">
        <v>2212</v>
      </c>
      <c r="D176" s="37" t="s">
        <v>2213</v>
      </c>
      <c r="E176" s="52" t="s">
        <v>1595</v>
      </c>
      <c r="F176" s="180">
        <v>42575.0</v>
      </c>
      <c r="G176" s="52" t="s">
        <v>2215</v>
      </c>
    </row>
    <row r="177" ht="16.5" customHeight="1">
      <c r="A177" s="189" t="s">
        <v>2195</v>
      </c>
      <c r="B177" s="174" t="s">
        <v>2216</v>
      </c>
      <c r="C177" s="189" t="s">
        <v>2217</v>
      </c>
      <c r="D177" s="41" t="s">
        <v>2218</v>
      </c>
      <c r="E177" s="52" t="s">
        <v>2219</v>
      </c>
      <c r="F177" s="180">
        <v>42613.0</v>
      </c>
      <c r="G177" s="52" t="s">
        <v>256</v>
      </c>
    </row>
    <row r="178" ht="16.5" customHeight="1">
      <c r="A178" s="189" t="s">
        <v>2221</v>
      </c>
      <c r="B178" s="174" t="s">
        <v>2224</v>
      </c>
      <c r="C178" s="172"/>
      <c r="D178" s="37"/>
      <c r="E178" s="52" t="s">
        <v>2225</v>
      </c>
      <c r="F178" s="180">
        <v>42574.0</v>
      </c>
      <c r="G178" s="52" t="s">
        <v>504</v>
      </c>
    </row>
    <row r="179" ht="16.5" customHeight="1">
      <c r="A179" s="172" t="s">
        <v>2221</v>
      </c>
      <c r="B179" s="174" t="s">
        <v>2230</v>
      </c>
      <c r="C179" s="172" t="s">
        <v>2231</v>
      </c>
      <c r="D179" s="37" t="s">
        <v>2233</v>
      </c>
      <c r="E179" s="52" t="s">
        <v>2234</v>
      </c>
      <c r="F179" s="180">
        <v>42574.0</v>
      </c>
      <c r="G179" s="52" t="s">
        <v>504</v>
      </c>
    </row>
    <row r="180" ht="16.5" customHeight="1">
      <c r="A180" s="172" t="s">
        <v>2221</v>
      </c>
      <c r="B180" s="174" t="s">
        <v>2240</v>
      </c>
      <c r="C180" s="172" t="s">
        <v>2242</v>
      </c>
      <c r="D180" s="110" t="s">
        <v>2243</v>
      </c>
      <c r="E180" s="52" t="s">
        <v>2245</v>
      </c>
      <c r="F180" s="180">
        <v>42613.0</v>
      </c>
      <c r="G180" s="52" t="s">
        <v>256</v>
      </c>
    </row>
    <row r="181" ht="18.0" customHeight="1">
      <c r="A181" s="242" t="s">
        <v>2249</v>
      </c>
      <c r="B181" s="10"/>
      <c r="C181" s="10"/>
      <c r="D181" s="10"/>
      <c r="E181" s="10"/>
      <c r="F181" s="10"/>
      <c r="G181" s="12"/>
    </row>
    <row r="182" ht="16.5" customHeight="1">
      <c r="A182" s="172" t="s">
        <v>2221</v>
      </c>
      <c r="B182" s="174" t="s">
        <v>2276</v>
      </c>
      <c r="C182" s="172" t="s">
        <v>2278</v>
      </c>
      <c r="D182" s="37" t="s">
        <v>2279</v>
      </c>
      <c r="E182" s="52" t="s">
        <v>2282</v>
      </c>
      <c r="F182" s="180">
        <v>42613.0</v>
      </c>
      <c r="G182" s="52" t="s">
        <v>256</v>
      </c>
    </row>
    <row r="183" ht="16.5" customHeight="1">
      <c r="A183" s="172" t="s">
        <v>2221</v>
      </c>
      <c r="B183" s="174" t="s">
        <v>2287</v>
      </c>
      <c r="C183" s="194"/>
      <c r="D183" s="48"/>
      <c r="E183" s="52" t="s">
        <v>2293</v>
      </c>
      <c r="F183" s="180">
        <v>42613.0</v>
      </c>
      <c r="G183" s="52" t="s">
        <v>256</v>
      </c>
    </row>
    <row r="184" ht="16.5" customHeight="1">
      <c r="A184" s="172" t="s">
        <v>2296</v>
      </c>
      <c r="B184" s="174" t="s">
        <v>2298</v>
      </c>
      <c r="C184" s="194"/>
      <c r="D184" s="37" t="s">
        <v>1312</v>
      </c>
      <c r="E184" s="52" t="s">
        <v>56</v>
      </c>
      <c r="F184" s="180">
        <v>42552.0</v>
      </c>
      <c r="G184" s="52" t="s">
        <v>2302</v>
      </c>
    </row>
    <row r="185" ht="16.5" customHeight="1">
      <c r="A185" s="172" t="s">
        <v>2296</v>
      </c>
      <c r="B185" s="174" t="s">
        <v>2303</v>
      </c>
      <c r="C185" s="194"/>
      <c r="D185" s="37" t="s">
        <v>1312</v>
      </c>
      <c r="E185" s="52" t="s">
        <v>56</v>
      </c>
      <c r="F185" s="180">
        <v>42552.0</v>
      </c>
      <c r="G185" s="52" t="s">
        <v>2302</v>
      </c>
    </row>
    <row r="186" ht="16.5" customHeight="1">
      <c r="A186" s="172" t="s">
        <v>2296</v>
      </c>
      <c r="B186" s="174" t="s">
        <v>2308</v>
      </c>
      <c r="C186" s="194"/>
      <c r="D186" s="37" t="s">
        <v>1312</v>
      </c>
      <c r="E186" s="52" t="s">
        <v>56</v>
      </c>
      <c r="F186" s="180">
        <v>42552.0</v>
      </c>
      <c r="G186" s="52" t="s">
        <v>2302</v>
      </c>
    </row>
    <row r="187" ht="16.5" customHeight="1">
      <c r="A187" s="172" t="s">
        <v>2296</v>
      </c>
      <c r="B187" s="174" t="s">
        <v>2314</v>
      </c>
      <c r="C187" s="194"/>
      <c r="D187" s="37" t="s">
        <v>1312</v>
      </c>
      <c r="E187" s="52" t="s">
        <v>56</v>
      </c>
      <c r="F187" s="180">
        <v>42552.0</v>
      </c>
      <c r="G187" s="52" t="s">
        <v>2302</v>
      </c>
    </row>
    <row r="188" ht="16.5" customHeight="1">
      <c r="A188" s="172" t="s">
        <v>2296</v>
      </c>
      <c r="B188" s="174" t="s">
        <v>2320</v>
      </c>
      <c r="C188" s="194"/>
      <c r="D188" s="37" t="s">
        <v>2323</v>
      </c>
      <c r="E188" s="52" t="s">
        <v>2325</v>
      </c>
      <c r="F188" s="180">
        <v>42613.0</v>
      </c>
      <c r="G188" s="52" t="s">
        <v>256</v>
      </c>
    </row>
    <row r="189" ht="16.5" customHeight="1">
      <c r="A189" s="172" t="s">
        <v>2296</v>
      </c>
      <c r="B189" s="174" t="s">
        <v>2329</v>
      </c>
      <c r="C189" s="172" t="s">
        <v>2330</v>
      </c>
      <c r="D189" s="41" t="s">
        <v>2331</v>
      </c>
      <c r="E189" s="52" t="s">
        <v>2333</v>
      </c>
      <c r="F189" s="180">
        <v>42613.0</v>
      </c>
      <c r="G189" s="52" t="s">
        <v>256</v>
      </c>
    </row>
    <row r="190" ht="16.5" customHeight="1">
      <c r="A190" s="172" t="s">
        <v>2296</v>
      </c>
      <c r="B190" s="174" t="s">
        <v>2336</v>
      </c>
      <c r="C190" s="172" t="s">
        <v>2337</v>
      </c>
      <c r="D190" s="37" t="s">
        <v>963</v>
      </c>
      <c r="E190" s="52" t="s">
        <v>2339</v>
      </c>
      <c r="F190" s="180">
        <v>42613.0</v>
      </c>
      <c r="G190" s="52" t="s">
        <v>256</v>
      </c>
    </row>
    <row r="191" ht="16.5" customHeight="1">
      <c r="A191" s="172" t="s">
        <v>2340</v>
      </c>
      <c r="B191" s="174" t="s">
        <v>2342</v>
      </c>
      <c r="C191" s="172" t="s">
        <v>2344</v>
      </c>
      <c r="D191" s="37" t="s">
        <v>963</v>
      </c>
      <c r="E191" s="52" t="s">
        <v>2346</v>
      </c>
      <c r="F191" s="180">
        <v>42612.0</v>
      </c>
      <c r="G191" s="52" t="s">
        <v>88</v>
      </c>
    </row>
    <row r="192" ht="16.5" customHeight="1">
      <c r="A192" s="172" t="s">
        <v>2340</v>
      </c>
      <c r="B192" s="174" t="s">
        <v>2348</v>
      </c>
      <c r="C192" s="172" t="s">
        <v>2350</v>
      </c>
      <c r="D192" s="41" t="s">
        <v>2319</v>
      </c>
      <c r="E192" s="52" t="s">
        <v>2352</v>
      </c>
      <c r="F192" s="180">
        <v>42612.0</v>
      </c>
      <c r="G192" s="52" t="s">
        <v>88</v>
      </c>
    </row>
    <row r="193" ht="16.5" customHeight="1">
      <c r="A193" s="172" t="s">
        <v>2340</v>
      </c>
      <c r="B193" s="174" t="s">
        <v>2355</v>
      </c>
      <c r="C193" s="172" t="s">
        <v>2356</v>
      </c>
      <c r="D193" s="37" t="s">
        <v>2319</v>
      </c>
      <c r="E193" s="52" t="s">
        <v>2359</v>
      </c>
      <c r="F193" s="180">
        <v>42612.0</v>
      </c>
      <c r="G193" s="52" t="s">
        <v>88</v>
      </c>
    </row>
    <row r="194" ht="16.5" customHeight="1">
      <c r="A194" s="172" t="s">
        <v>2361</v>
      </c>
      <c r="B194" s="174" t="s">
        <v>2362</v>
      </c>
      <c r="C194" s="172" t="s">
        <v>2363</v>
      </c>
      <c r="D194" s="37" t="s">
        <v>2364</v>
      </c>
      <c r="E194" s="52" t="s">
        <v>2365</v>
      </c>
      <c r="F194" s="180">
        <v>42612.0</v>
      </c>
      <c r="G194" s="52" t="s">
        <v>256</v>
      </c>
    </row>
    <row r="195" ht="16.5" customHeight="1">
      <c r="A195" s="172" t="s">
        <v>2368</v>
      </c>
      <c r="B195" s="174" t="s">
        <v>2370</v>
      </c>
      <c r="C195" s="172" t="s">
        <v>2371</v>
      </c>
      <c r="D195" s="37" t="s">
        <v>93</v>
      </c>
      <c r="E195" s="52" t="s">
        <v>1018</v>
      </c>
      <c r="F195" s="180">
        <v>42612.0</v>
      </c>
      <c r="G195" s="52" t="s">
        <v>256</v>
      </c>
    </row>
    <row r="196" ht="16.5" customHeight="1">
      <c r="A196" s="172" t="s">
        <v>2368</v>
      </c>
      <c r="B196" s="174" t="s">
        <v>2373</v>
      </c>
      <c r="C196" s="172" t="s">
        <v>2375</v>
      </c>
      <c r="D196" s="37" t="s">
        <v>1002</v>
      </c>
      <c r="E196" s="52" t="s">
        <v>2377</v>
      </c>
      <c r="F196" s="180">
        <v>42612.0</v>
      </c>
      <c r="G196" s="52" t="s">
        <v>256</v>
      </c>
    </row>
    <row r="197" ht="16.5" customHeight="1">
      <c r="A197" s="172" t="s">
        <v>2368</v>
      </c>
      <c r="B197" s="174" t="s">
        <v>2378</v>
      </c>
      <c r="C197" s="172" t="s">
        <v>2380</v>
      </c>
      <c r="D197" s="37" t="s">
        <v>2383</v>
      </c>
      <c r="E197" s="52" t="s">
        <v>2386</v>
      </c>
      <c r="F197" s="180">
        <v>42612.0</v>
      </c>
      <c r="G197" s="52" t="s">
        <v>256</v>
      </c>
    </row>
    <row r="198" ht="16.5" customHeight="1">
      <c r="A198" s="215" t="s">
        <v>2368</v>
      </c>
      <c r="B198" s="218" t="s">
        <v>2388</v>
      </c>
      <c r="C198" s="215" t="s">
        <v>2389</v>
      </c>
      <c r="D198" s="219" t="s">
        <v>1127</v>
      </c>
      <c r="E198" s="52" t="s">
        <v>2391</v>
      </c>
      <c r="F198" s="180">
        <v>42612.0</v>
      </c>
      <c r="G198" s="52" t="s">
        <v>256</v>
      </c>
    </row>
    <row r="199" ht="16.5" customHeight="1">
      <c r="A199" s="172" t="s">
        <v>2368</v>
      </c>
      <c r="B199" s="174" t="s">
        <v>2395</v>
      </c>
      <c r="C199" s="172" t="s">
        <v>2396</v>
      </c>
      <c r="D199" s="37" t="s">
        <v>1119</v>
      </c>
      <c r="E199" s="52" t="s">
        <v>405</v>
      </c>
      <c r="F199" s="180">
        <v>42612.0</v>
      </c>
      <c r="G199" s="52" t="s">
        <v>256</v>
      </c>
    </row>
    <row r="200" ht="16.5" customHeight="1">
      <c r="A200" s="172" t="s">
        <v>2402</v>
      </c>
      <c r="B200" s="174" t="s">
        <v>2404</v>
      </c>
      <c r="C200" s="172" t="s">
        <v>2406</v>
      </c>
      <c r="D200" s="37" t="s">
        <v>1178</v>
      </c>
      <c r="E200" s="52" t="s">
        <v>2409</v>
      </c>
      <c r="F200" s="180">
        <v>42612.0</v>
      </c>
      <c r="G200" s="52" t="s">
        <v>256</v>
      </c>
    </row>
    <row r="201" ht="16.5" customHeight="1">
      <c r="A201" s="172" t="s">
        <v>2402</v>
      </c>
      <c r="B201" s="174" t="s">
        <v>2415</v>
      </c>
      <c r="C201" s="172" t="s">
        <v>2417</v>
      </c>
      <c r="D201" s="41" t="s">
        <v>555</v>
      </c>
      <c r="E201" s="52" t="s">
        <v>2421</v>
      </c>
      <c r="F201" s="180">
        <v>42612.0</v>
      </c>
      <c r="G201" s="52" t="s">
        <v>256</v>
      </c>
    </row>
    <row r="202" ht="16.5" customHeight="1">
      <c r="A202" s="172" t="s">
        <v>2402</v>
      </c>
      <c r="B202" s="174" t="s">
        <v>2425</v>
      </c>
      <c r="C202" s="172" t="s">
        <v>2426</v>
      </c>
      <c r="D202" s="41" t="s">
        <v>677</v>
      </c>
      <c r="E202" s="52" t="s">
        <v>2429</v>
      </c>
      <c r="F202" s="180">
        <v>42612.0</v>
      </c>
      <c r="G202" s="52" t="s">
        <v>256</v>
      </c>
    </row>
    <row r="203" ht="16.5" customHeight="1">
      <c r="A203" s="172" t="s">
        <v>2402</v>
      </c>
      <c r="B203" s="174" t="s">
        <v>2434</v>
      </c>
      <c r="C203" s="172" t="s">
        <v>2436</v>
      </c>
      <c r="D203" s="110" t="s">
        <v>2437</v>
      </c>
      <c r="E203" s="52" t="s">
        <v>1431</v>
      </c>
      <c r="F203" s="180">
        <v>42611.0</v>
      </c>
      <c r="G203" s="52" t="s">
        <v>256</v>
      </c>
    </row>
    <row r="204" ht="16.5" customHeight="1">
      <c r="A204" s="172"/>
      <c r="B204" s="244" t="s">
        <v>2440</v>
      </c>
      <c r="C204" s="172"/>
      <c r="D204" s="41" t="s">
        <v>476</v>
      </c>
      <c r="E204" s="52" t="s">
        <v>308</v>
      </c>
      <c r="F204" s="180">
        <v>42611.0</v>
      </c>
      <c r="G204" s="52" t="s">
        <v>256</v>
      </c>
    </row>
    <row r="205" ht="16.5" customHeight="1">
      <c r="A205" s="172" t="s">
        <v>2442</v>
      </c>
      <c r="B205" s="174" t="s">
        <v>2443</v>
      </c>
      <c r="C205" s="172" t="s">
        <v>2444</v>
      </c>
      <c r="D205" s="37" t="s">
        <v>2445</v>
      </c>
      <c r="E205" s="52" t="s">
        <v>2446</v>
      </c>
      <c r="F205" s="180">
        <v>42595.0</v>
      </c>
      <c r="G205" s="52" t="s">
        <v>88</v>
      </c>
    </row>
    <row r="206" ht="16.5" customHeight="1">
      <c r="A206" s="172"/>
      <c r="B206" s="174" t="s">
        <v>2447</v>
      </c>
      <c r="C206" s="172"/>
      <c r="D206" s="41" t="s">
        <v>1312</v>
      </c>
      <c r="E206" s="52" t="s">
        <v>2448</v>
      </c>
      <c r="F206" s="180">
        <v>42575.0</v>
      </c>
      <c r="G206" s="52" t="s">
        <v>504</v>
      </c>
    </row>
    <row r="207" ht="16.5" customHeight="1">
      <c r="A207" s="172"/>
      <c r="B207" s="174" t="s">
        <v>2449</v>
      </c>
      <c r="C207" s="172"/>
      <c r="D207" s="41" t="s">
        <v>1312</v>
      </c>
      <c r="E207" s="52" t="s">
        <v>2452</v>
      </c>
      <c r="F207" s="180">
        <v>42611.0</v>
      </c>
      <c r="G207" s="52" t="s">
        <v>256</v>
      </c>
    </row>
    <row r="208" ht="16.5" customHeight="1">
      <c r="A208" s="172" t="s">
        <v>2453</v>
      </c>
      <c r="B208" s="174" t="s">
        <v>2454</v>
      </c>
      <c r="C208" s="172" t="s">
        <v>2455</v>
      </c>
      <c r="D208" s="37" t="s">
        <v>93</v>
      </c>
      <c r="E208" s="52" t="s">
        <v>2460</v>
      </c>
      <c r="F208" s="180">
        <v>42620.0</v>
      </c>
      <c r="G208" s="52" t="s">
        <v>2461</v>
      </c>
    </row>
    <row r="209" ht="16.5" customHeight="1">
      <c r="A209" s="172" t="s">
        <v>2453</v>
      </c>
      <c r="B209" s="174" t="s">
        <v>2463</v>
      </c>
      <c r="C209" s="172" t="s">
        <v>2465</v>
      </c>
      <c r="D209" s="37" t="s">
        <v>677</v>
      </c>
      <c r="E209" s="52" t="s">
        <v>107</v>
      </c>
      <c r="F209" s="180">
        <v>42620.0</v>
      </c>
      <c r="G209" s="52" t="s">
        <v>2461</v>
      </c>
    </row>
    <row r="210" ht="16.5" customHeight="1">
      <c r="A210" s="172" t="s">
        <v>2453</v>
      </c>
      <c r="B210" s="174" t="s">
        <v>2467</v>
      </c>
      <c r="C210" s="172" t="s">
        <v>2468</v>
      </c>
      <c r="D210" s="37" t="s">
        <v>1002</v>
      </c>
      <c r="E210" s="52" t="s">
        <v>2470</v>
      </c>
      <c r="F210" s="180">
        <v>42620.0</v>
      </c>
      <c r="G210" s="52" t="s">
        <v>2461</v>
      </c>
    </row>
    <row r="211" ht="16.5" customHeight="1">
      <c r="A211" s="172" t="s">
        <v>2453</v>
      </c>
      <c r="B211" s="174" t="s">
        <v>2472</v>
      </c>
      <c r="C211" s="172" t="s">
        <v>2473</v>
      </c>
      <c r="D211" s="41" t="s">
        <v>2474</v>
      </c>
      <c r="E211" s="52" t="s">
        <v>1009</v>
      </c>
      <c r="F211" s="180">
        <v>42620.0</v>
      </c>
      <c r="G211" s="52" t="s">
        <v>2461</v>
      </c>
    </row>
    <row r="212" ht="16.5" customHeight="1">
      <c r="A212" s="172" t="s">
        <v>2476</v>
      </c>
      <c r="B212" s="174" t="s">
        <v>2477</v>
      </c>
      <c r="C212" s="172" t="s">
        <v>2478</v>
      </c>
      <c r="D212" s="110" t="s">
        <v>2479</v>
      </c>
      <c r="E212" s="52" t="s">
        <v>2480</v>
      </c>
      <c r="F212" s="180">
        <v>42611.0</v>
      </c>
      <c r="G212" s="52" t="s">
        <v>256</v>
      </c>
    </row>
    <row r="213" ht="16.5" customHeight="1">
      <c r="A213" s="172" t="s">
        <v>2476</v>
      </c>
      <c r="B213" s="174" t="s">
        <v>2482</v>
      </c>
      <c r="C213" s="172" t="s">
        <v>2484</v>
      </c>
      <c r="D213" s="37" t="s">
        <v>476</v>
      </c>
      <c r="E213" s="52" t="s">
        <v>2486</v>
      </c>
      <c r="F213" s="180">
        <v>42620.0</v>
      </c>
      <c r="G213" s="52" t="s">
        <v>2461</v>
      </c>
    </row>
    <row r="214" ht="16.5" customHeight="1">
      <c r="A214" s="172" t="s">
        <v>2476</v>
      </c>
      <c r="B214" s="174" t="s">
        <v>2482</v>
      </c>
      <c r="C214" s="172" t="s">
        <v>2490</v>
      </c>
      <c r="D214" s="37" t="s">
        <v>273</v>
      </c>
      <c r="E214" s="52" t="s">
        <v>107</v>
      </c>
      <c r="F214" s="180">
        <v>42611.0</v>
      </c>
      <c r="G214" s="52" t="s">
        <v>256</v>
      </c>
    </row>
    <row r="215" ht="16.5" customHeight="1">
      <c r="A215" s="178"/>
      <c r="B215" s="174" t="s">
        <v>2494</v>
      </c>
      <c r="C215" s="172" t="s">
        <v>2496</v>
      </c>
      <c r="D215" s="44"/>
      <c r="E215" s="44"/>
      <c r="F215" s="176"/>
      <c r="G215" s="44"/>
    </row>
    <row r="216" ht="16.5" customHeight="1">
      <c r="A216" s="172" t="s">
        <v>2498</v>
      </c>
      <c r="B216" s="174" t="s">
        <v>2500</v>
      </c>
      <c r="C216" s="172" t="s">
        <v>2501</v>
      </c>
      <c r="D216" s="37" t="s">
        <v>2502</v>
      </c>
      <c r="E216" s="52" t="s">
        <v>2503</v>
      </c>
      <c r="F216" s="180">
        <v>42596.0</v>
      </c>
      <c r="G216" s="52" t="s">
        <v>88</v>
      </c>
    </row>
    <row r="217" ht="16.5" customHeight="1">
      <c r="A217" s="172" t="s">
        <v>2507</v>
      </c>
      <c r="B217" s="174" t="s">
        <v>2508</v>
      </c>
      <c r="C217" s="172" t="s">
        <v>2509</v>
      </c>
      <c r="D217" s="37" t="s">
        <v>2511</v>
      </c>
      <c r="E217" s="52" t="s">
        <v>2512</v>
      </c>
      <c r="F217" s="180">
        <v>42620.0</v>
      </c>
      <c r="G217" s="52" t="s">
        <v>2461</v>
      </c>
    </row>
    <row r="218" ht="16.5" customHeight="1">
      <c r="A218" s="172" t="s">
        <v>2507</v>
      </c>
      <c r="B218" s="174" t="s">
        <v>2513</v>
      </c>
      <c r="C218" s="172" t="s">
        <v>2514</v>
      </c>
      <c r="D218" s="37" t="s">
        <v>1002</v>
      </c>
      <c r="E218" s="52" t="s">
        <v>2516</v>
      </c>
      <c r="F218" s="180">
        <v>42620.0</v>
      </c>
      <c r="G218" s="52" t="s">
        <v>2461</v>
      </c>
    </row>
    <row r="219" ht="16.5" customHeight="1">
      <c r="A219" s="172" t="s">
        <v>2507</v>
      </c>
      <c r="B219" s="174" t="s">
        <v>2517</v>
      </c>
      <c r="C219" s="172" t="s">
        <v>2519</v>
      </c>
      <c r="D219" s="41" t="s">
        <v>1703</v>
      </c>
      <c r="E219" s="52" t="s">
        <v>2520</v>
      </c>
      <c r="F219" s="180">
        <v>42577.0</v>
      </c>
      <c r="G219" s="52" t="s">
        <v>504</v>
      </c>
    </row>
    <row r="220" ht="16.5" customHeight="1">
      <c r="A220" s="172" t="s">
        <v>2507</v>
      </c>
      <c r="B220" s="174" t="s">
        <v>2522</v>
      </c>
      <c r="C220" s="172" t="s">
        <v>2523</v>
      </c>
      <c r="D220" s="41" t="s">
        <v>2525</v>
      </c>
      <c r="E220" s="52" t="s">
        <v>2520</v>
      </c>
      <c r="F220" s="180">
        <v>42577.0</v>
      </c>
      <c r="G220" s="52" t="s">
        <v>504</v>
      </c>
    </row>
    <row r="221" ht="16.5" customHeight="1">
      <c r="A221" s="172" t="s">
        <v>2527</v>
      </c>
      <c r="B221" s="174" t="s">
        <v>2528</v>
      </c>
      <c r="C221" s="172" t="s">
        <v>2529</v>
      </c>
      <c r="D221" s="37" t="s">
        <v>1408</v>
      </c>
      <c r="E221" s="52" t="s">
        <v>107</v>
      </c>
      <c r="F221" s="180">
        <v>42621.0</v>
      </c>
      <c r="G221" s="52" t="s">
        <v>2461</v>
      </c>
    </row>
    <row r="222" ht="16.5" customHeight="1">
      <c r="A222" s="172" t="s">
        <v>2527</v>
      </c>
      <c r="B222" s="174" t="s">
        <v>2532</v>
      </c>
      <c r="C222" s="172" t="s">
        <v>2533</v>
      </c>
      <c r="D222" s="37" t="s">
        <v>2535</v>
      </c>
      <c r="E222" s="52" t="s">
        <v>2536</v>
      </c>
      <c r="F222" s="180">
        <v>42577.0</v>
      </c>
      <c r="G222" s="52" t="s">
        <v>504</v>
      </c>
    </row>
    <row r="223" ht="16.5" customHeight="1">
      <c r="A223" s="172" t="s">
        <v>2537</v>
      </c>
      <c r="B223" s="174" t="s">
        <v>2539</v>
      </c>
      <c r="C223" s="172" t="s">
        <v>2540</v>
      </c>
      <c r="D223" s="41" t="s">
        <v>2542</v>
      </c>
      <c r="E223" s="52" t="s">
        <v>2543</v>
      </c>
      <c r="F223" s="180">
        <v>42621.0</v>
      </c>
      <c r="G223" s="52" t="s">
        <v>2461</v>
      </c>
    </row>
    <row r="224" ht="16.5" customHeight="1">
      <c r="A224" s="172" t="s">
        <v>2537</v>
      </c>
      <c r="B224" s="174" t="s">
        <v>2545</v>
      </c>
      <c r="C224" s="172" t="s">
        <v>2546</v>
      </c>
      <c r="D224" s="37" t="s">
        <v>476</v>
      </c>
      <c r="E224" s="52" t="s">
        <v>2547</v>
      </c>
      <c r="F224" s="180">
        <v>42621.0</v>
      </c>
      <c r="G224" s="52" t="s">
        <v>2461</v>
      </c>
    </row>
    <row r="225" ht="16.5" customHeight="1">
      <c r="A225" s="172" t="s">
        <v>2550</v>
      </c>
      <c r="B225" s="174" t="s">
        <v>2552</v>
      </c>
      <c r="C225" s="172" t="s">
        <v>2553</v>
      </c>
      <c r="D225" s="110" t="s">
        <v>2554</v>
      </c>
      <c r="E225" s="52" t="s">
        <v>2555</v>
      </c>
      <c r="F225" s="180">
        <v>42621.0</v>
      </c>
      <c r="G225" s="52" t="s">
        <v>2461</v>
      </c>
    </row>
    <row r="226" ht="16.5" customHeight="1">
      <c r="A226" s="172" t="s">
        <v>2550</v>
      </c>
      <c r="B226" s="174" t="s">
        <v>2563</v>
      </c>
      <c r="C226" s="172" t="s">
        <v>2564</v>
      </c>
      <c r="D226" s="37" t="s">
        <v>1408</v>
      </c>
      <c r="E226" s="52" t="s">
        <v>2565</v>
      </c>
      <c r="F226" s="180">
        <v>42621.0</v>
      </c>
      <c r="G226" s="52" t="s">
        <v>2461</v>
      </c>
    </row>
    <row r="227" ht="16.5" customHeight="1">
      <c r="A227" s="172" t="s">
        <v>2568</v>
      </c>
      <c r="B227" s="174" t="s">
        <v>2570</v>
      </c>
      <c r="C227" s="172" t="s">
        <v>2571</v>
      </c>
      <c r="D227" s="41" t="s">
        <v>2573</v>
      </c>
      <c r="E227" s="52" t="s">
        <v>2575</v>
      </c>
      <c r="F227" s="180">
        <v>42609.0</v>
      </c>
      <c r="G227" s="52" t="s">
        <v>256</v>
      </c>
    </row>
    <row r="228" ht="16.5" customHeight="1">
      <c r="A228" s="172" t="s">
        <v>2568</v>
      </c>
      <c r="B228" s="174" t="s">
        <v>2578</v>
      </c>
      <c r="C228" s="172" t="s">
        <v>2579</v>
      </c>
      <c r="D228" s="37" t="s">
        <v>726</v>
      </c>
      <c r="E228" s="52" t="s">
        <v>1496</v>
      </c>
      <c r="F228" s="180">
        <v>42622.0</v>
      </c>
      <c r="G228" s="52" t="s">
        <v>2461</v>
      </c>
    </row>
    <row r="229" ht="16.5" customHeight="1">
      <c r="A229" s="172" t="s">
        <v>2568</v>
      </c>
      <c r="B229" s="174" t="s">
        <v>2582</v>
      </c>
      <c r="C229" s="172" t="s">
        <v>2583</v>
      </c>
      <c r="D229" s="37" t="s">
        <v>2585</v>
      </c>
      <c r="E229" s="52" t="s">
        <v>2587</v>
      </c>
      <c r="F229" s="180">
        <v>42579.0</v>
      </c>
      <c r="G229" s="52" t="s">
        <v>1159</v>
      </c>
    </row>
    <row r="230" ht="16.5" customHeight="1">
      <c r="A230" s="172" t="s">
        <v>2568</v>
      </c>
      <c r="B230" s="174" t="s">
        <v>2590</v>
      </c>
      <c r="C230" s="172" t="s">
        <v>2591</v>
      </c>
      <c r="D230" s="41" t="s">
        <v>476</v>
      </c>
      <c r="E230" s="52" t="s">
        <v>2593</v>
      </c>
      <c r="F230" s="180">
        <v>42622.0</v>
      </c>
      <c r="G230" s="52" t="s">
        <v>2461</v>
      </c>
    </row>
    <row r="231" ht="16.5" customHeight="1">
      <c r="A231" s="207" t="s">
        <v>2595</v>
      </c>
      <c r="B231" s="10"/>
      <c r="C231" s="10"/>
      <c r="D231" s="10"/>
      <c r="E231" s="10"/>
      <c r="F231" s="10"/>
      <c r="G231" s="12"/>
    </row>
    <row r="232" ht="16.5" customHeight="1">
      <c r="A232" s="172" t="s">
        <v>2603</v>
      </c>
      <c r="B232" s="174" t="s">
        <v>2604</v>
      </c>
      <c r="C232" s="172" t="s">
        <v>2605</v>
      </c>
      <c r="D232" s="39" t="s">
        <v>2606</v>
      </c>
      <c r="E232" s="52" t="s">
        <v>2608</v>
      </c>
      <c r="F232" s="180">
        <v>42622.0</v>
      </c>
      <c r="G232" s="52" t="s">
        <v>2461</v>
      </c>
    </row>
    <row r="233" ht="16.5" customHeight="1">
      <c r="A233" s="172" t="s">
        <v>2603</v>
      </c>
      <c r="B233" s="174" t="s">
        <v>2609</v>
      </c>
      <c r="C233" s="172" t="s">
        <v>2611</v>
      </c>
      <c r="D233" s="39" t="s">
        <v>2613</v>
      </c>
      <c r="E233" s="52" t="s">
        <v>2614</v>
      </c>
      <c r="F233" s="180">
        <v>42578.0</v>
      </c>
      <c r="G233" s="52" t="s">
        <v>504</v>
      </c>
    </row>
    <row r="234" ht="16.5" customHeight="1">
      <c r="A234" s="193" t="s">
        <v>2617</v>
      </c>
      <c r="B234" s="10"/>
      <c r="C234" s="10"/>
      <c r="D234" s="10"/>
      <c r="E234" s="10"/>
      <c r="F234" s="10"/>
      <c r="G234" s="12"/>
    </row>
    <row r="235" ht="16.5" customHeight="1">
      <c r="A235" s="172" t="s">
        <v>2603</v>
      </c>
      <c r="B235" s="174" t="s">
        <v>2620</v>
      </c>
      <c r="C235" s="172" t="s">
        <v>2621</v>
      </c>
      <c r="D235" s="39" t="s">
        <v>2622</v>
      </c>
      <c r="E235" s="52" t="s">
        <v>2623</v>
      </c>
      <c r="F235" s="180">
        <v>42578.0</v>
      </c>
      <c r="G235" s="52" t="s">
        <v>504</v>
      </c>
    </row>
    <row r="236" ht="16.5" customHeight="1">
      <c r="A236" s="172" t="s">
        <v>2603</v>
      </c>
      <c r="B236" s="174" t="s">
        <v>2624</v>
      </c>
      <c r="C236" s="172" t="s">
        <v>2625</v>
      </c>
      <c r="D236" s="37" t="s">
        <v>2626</v>
      </c>
      <c r="E236" s="52" t="s">
        <v>2627</v>
      </c>
      <c r="F236" s="180">
        <v>42622.0</v>
      </c>
      <c r="G236" s="52" t="s">
        <v>2461</v>
      </c>
    </row>
    <row r="237" ht="16.5" customHeight="1">
      <c r="A237" s="172" t="s">
        <v>2628</v>
      </c>
      <c r="B237" s="174" t="s">
        <v>2629</v>
      </c>
      <c r="C237" s="172" t="s">
        <v>2630</v>
      </c>
      <c r="D237" s="37" t="s">
        <v>476</v>
      </c>
      <c r="E237" s="52" t="s">
        <v>137</v>
      </c>
      <c r="F237" s="180">
        <v>42622.0</v>
      </c>
      <c r="G237" s="52" t="s">
        <v>2461</v>
      </c>
    </row>
    <row r="238" ht="16.5" customHeight="1">
      <c r="A238" s="172" t="s">
        <v>2628</v>
      </c>
      <c r="B238" s="174" t="s">
        <v>2632</v>
      </c>
      <c r="C238" s="172" t="s">
        <v>2633</v>
      </c>
      <c r="D238" s="39" t="s">
        <v>2634</v>
      </c>
      <c r="E238" s="52" t="s">
        <v>2635</v>
      </c>
      <c r="F238" s="180">
        <v>42578.0</v>
      </c>
      <c r="G238" s="52" t="s">
        <v>504</v>
      </c>
    </row>
    <row r="239" ht="16.5" customHeight="1">
      <c r="A239" s="207" t="s">
        <v>2638</v>
      </c>
      <c r="B239" s="10"/>
      <c r="C239" s="10"/>
      <c r="D239" s="10"/>
      <c r="E239" s="10"/>
      <c r="F239" s="10"/>
      <c r="G239" s="12"/>
    </row>
    <row r="240" ht="16.5" customHeight="1">
      <c r="A240" s="172" t="s">
        <v>2628</v>
      </c>
      <c r="B240" s="174" t="s">
        <v>2639</v>
      </c>
      <c r="C240" s="172" t="s">
        <v>2640</v>
      </c>
      <c r="D240" s="37" t="s">
        <v>2641</v>
      </c>
      <c r="E240" s="52" t="s">
        <v>2642</v>
      </c>
      <c r="F240" s="180">
        <v>42578.0</v>
      </c>
      <c r="G240" s="52" t="s">
        <v>504</v>
      </c>
    </row>
    <row r="241" ht="16.5" customHeight="1">
      <c r="A241" s="172" t="s">
        <v>2643</v>
      </c>
      <c r="B241" s="174" t="s">
        <v>2644</v>
      </c>
      <c r="C241" s="172" t="s">
        <v>2645</v>
      </c>
      <c r="D241" s="37" t="s">
        <v>2646</v>
      </c>
      <c r="E241" s="52" t="s">
        <v>2647</v>
      </c>
      <c r="F241" s="180">
        <v>42535.0</v>
      </c>
      <c r="G241" s="52" t="s">
        <v>2648</v>
      </c>
    </row>
    <row r="242" ht="16.5" customHeight="1">
      <c r="A242" s="207" t="s">
        <v>2649</v>
      </c>
      <c r="B242" s="10"/>
      <c r="C242" s="10"/>
      <c r="D242" s="10"/>
      <c r="E242" s="10"/>
      <c r="F242" s="10"/>
      <c r="G242" s="12"/>
    </row>
    <row r="243" ht="16.5" customHeight="1">
      <c r="A243" s="212" t="s">
        <v>2651</v>
      </c>
      <c r="B243" s="249" t="s">
        <v>2653</v>
      </c>
      <c r="C243" s="212" t="s">
        <v>2663</v>
      </c>
      <c r="D243" s="26" t="s">
        <v>2665</v>
      </c>
      <c r="E243" s="30" t="s">
        <v>2667</v>
      </c>
      <c r="F243" s="250">
        <v>42639.0</v>
      </c>
      <c r="G243" s="30" t="s">
        <v>2187</v>
      </c>
    </row>
    <row r="244" ht="16.5" customHeight="1">
      <c r="A244" s="212" t="s">
        <v>2651</v>
      </c>
      <c r="B244" s="249" t="s">
        <v>2672</v>
      </c>
      <c r="C244" s="212" t="s">
        <v>2673</v>
      </c>
      <c r="D244" s="98" t="s">
        <v>2674</v>
      </c>
      <c r="E244" s="30" t="s">
        <v>2675</v>
      </c>
      <c r="F244" s="250">
        <v>42639.0</v>
      </c>
      <c r="G244" s="30" t="s">
        <v>2187</v>
      </c>
    </row>
    <row r="245" ht="16.5" customHeight="1">
      <c r="A245" s="212" t="s">
        <v>2676</v>
      </c>
      <c r="B245" s="249" t="s">
        <v>2677</v>
      </c>
      <c r="C245" s="212" t="s">
        <v>2678</v>
      </c>
      <c r="D245" s="26" t="s">
        <v>2679</v>
      </c>
      <c r="E245" s="30" t="s">
        <v>2680</v>
      </c>
      <c r="F245" s="250">
        <v>42580.0</v>
      </c>
      <c r="G245" s="30" t="s">
        <v>504</v>
      </c>
    </row>
    <row r="246" ht="16.5" customHeight="1">
      <c r="A246" s="212" t="s">
        <v>2676</v>
      </c>
      <c r="B246" s="249" t="s">
        <v>2683</v>
      </c>
      <c r="C246" s="212" t="s">
        <v>2685</v>
      </c>
      <c r="D246" s="26" t="s">
        <v>726</v>
      </c>
      <c r="E246" s="30" t="s">
        <v>2686</v>
      </c>
      <c r="F246" s="250">
        <v>42608.0</v>
      </c>
      <c r="G246" s="30" t="s">
        <v>256</v>
      </c>
    </row>
    <row r="247" ht="16.5" customHeight="1">
      <c r="A247" s="212" t="s">
        <v>2676</v>
      </c>
      <c r="B247" s="249" t="s">
        <v>2689</v>
      </c>
      <c r="C247" s="212" t="s">
        <v>2690</v>
      </c>
      <c r="D247" s="98" t="s">
        <v>2691</v>
      </c>
      <c r="E247" s="30" t="s">
        <v>2693</v>
      </c>
      <c r="F247" s="250">
        <v>42639.0</v>
      </c>
      <c r="G247" s="30" t="s">
        <v>2187</v>
      </c>
    </row>
    <row r="248" ht="16.5" customHeight="1">
      <c r="A248" s="212" t="s">
        <v>2696</v>
      </c>
      <c r="B248" s="249" t="s">
        <v>2697</v>
      </c>
      <c r="C248" s="212" t="s">
        <v>2698</v>
      </c>
      <c r="D248" s="26" t="s">
        <v>2699</v>
      </c>
      <c r="E248" s="30" t="s">
        <v>2700</v>
      </c>
      <c r="F248" s="250">
        <v>42639.0</v>
      </c>
      <c r="G248" s="30" t="s">
        <v>2187</v>
      </c>
    </row>
    <row r="249" ht="16.5" customHeight="1">
      <c r="A249" s="212" t="s">
        <v>2702</v>
      </c>
      <c r="B249" s="249" t="s">
        <v>2703</v>
      </c>
      <c r="C249" s="212" t="s">
        <v>2705</v>
      </c>
      <c r="D249" s="26" t="s">
        <v>2706</v>
      </c>
      <c r="E249" s="30" t="s">
        <v>2707</v>
      </c>
      <c r="F249" s="252">
        <v>42573.0</v>
      </c>
      <c r="G249" s="30" t="s">
        <v>1037</v>
      </c>
    </row>
    <row r="250" ht="16.5" customHeight="1">
      <c r="A250" s="212" t="s">
        <v>2702</v>
      </c>
      <c r="B250" s="249" t="s">
        <v>2723</v>
      </c>
      <c r="C250" s="212" t="s">
        <v>2724</v>
      </c>
      <c r="D250" s="26" t="s">
        <v>2726</v>
      </c>
      <c r="E250" s="40"/>
      <c r="F250" s="253"/>
      <c r="G250" s="40"/>
    </row>
    <row r="251" ht="16.5" customHeight="1">
      <c r="A251" s="212" t="s">
        <v>2741</v>
      </c>
      <c r="B251" s="249" t="s">
        <v>2742</v>
      </c>
      <c r="C251" s="212" t="s">
        <v>2744</v>
      </c>
      <c r="D251" s="98" t="s">
        <v>2745</v>
      </c>
      <c r="E251" s="30" t="s">
        <v>2746</v>
      </c>
      <c r="F251" s="252">
        <v>42581.0</v>
      </c>
      <c r="G251" s="30" t="s">
        <v>504</v>
      </c>
    </row>
    <row r="252" ht="16.5" customHeight="1">
      <c r="A252" s="254" t="s">
        <v>2749</v>
      </c>
      <c r="B252" s="10"/>
      <c r="C252" s="10"/>
      <c r="D252" s="10"/>
      <c r="E252" s="10"/>
      <c r="F252" s="10"/>
      <c r="G252" s="12"/>
    </row>
    <row r="253" ht="16.5" customHeight="1">
      <c r="A253" s="212" t="s">
        <v>2741</v>
      </c>
      <c r="B253" s="249" t="s">
        <v>2771</v>
      </c>
      <c r="C253" s="212" t="s">
        <v>2772</v>
      </c>
      <c r="D253" s="26" t="s">
        <v>2773</v>
      </c>
      <c r="E253" s="40"/>
      <c r="F253" s="253"/>
      <c r="G253" s="40"/>
    </row>
    <row r="254" ht="16.5" customHeight="1">
      <c r="A254" s="212" t="s">
        <v>2741</v>
      </c>
      <c r="B254" s="249" t="s">
        <v>2776</v>
      </c>
      <c r="C254" s="212" t="s">
        <v>2777</v>
      </c>
      <c r="D254" s="45" t="s">
        <v>2778</v>
      </c>
      <c r="E254" s="30" t="s">
        <v>2779</v>
      </c>
      <c r="F254" s="252">
        <v>42639.0</v>
      </c>
      <c r="G254" s="30" t="s">
        <v>2187</v>
      </c>
    </row>
    <row r="255" ht="16.5" customHeight="1">
      <c r="A255" s="212" t="s">
        <v>2741</v>
      </c>
      <c r="B255" s="249" t="s">
        <v>2780</v>
      </c>
      <c r="C255" s="212" t="s">
        <v>2781</v>
      </c>
      <c r="D255" s="26" t="s">
        <v>1098</v>
      </c>
      <c r="E255" s="30" t="s">
        <v>2779</v>
      </c>
      <c r="F255" s="252">
        <v>42639.0</v>
      </c>
      <c r="G255" s="30" t="s">
        <v>2187</v>
      </c>
    </row>
    <row r="256" ht="16.5" customHeight="1">
      <c r="A256" s="212" t="s">
        <v>2741</v>
      </c>
      <c r="B256" s="249" t="s">
        <v>2782</v>
      </c>
      <c r="C256" s="212" t="s">
        <v>2783</v>
      </c>
      <c r="D256" s="26" t="s">
        <v>2785</v>
      </c>
      <c r="E256" s="30" t="s">
        <v>2779</v>
      </c>
      <c r="F256" s="252">
        <v>42639.0</v>
      </c>
      <c r="G256" s="30" t="s">
        <v>2187</v>
      </c>
    </row>
    <row r="257" ht="16.5" customHeight="1">
      <c r="A257" s="207" t="s">
        <v>2789</v>
      </c>
      <c r="B257" s="10"/>
      <c r="C257" s="10"/>
      <c r="D257" s="10"/>
      <c r="E257" s="10"/>
      <c r="F257" s="10"/>
      <c r="G257" s="12"/>
    </row>
    <row r="258" ht="16.5" customHeight="1">
      <c r="A258" s="172" t="s">
        <v>2790</v>
      </c>
      <c r="B258" s="174" t="s">
        <v>2791</v>
      </c>
      <c r="C258" s="172" t="s">
        <v>2792</v>
      </c>
      <c r="D258" s="37" t="s">
        <v>2793</v>
      </c>
      <c r="E258" s="52" t="s">
        <v>2794</v>
      </c>
      <c r="F258" s="180">
        <v>42581.0</v>
      </c>
      <c r="G258" s="52" t="s">
        <v>504</v>
      </c>
    </row>
    <row r="259" ht="16.5" customHeight="1">
      <c r="A259" s="172"/>
      <c r="B259" s="174" t="s">
        <v>2795</v>
      </c>
      <c r="C259" s="172"/>
      <c r="D259" s="41" t="s">
        <v>476</v>
      </c>
      <c r="E259" s="52" t="s">
        <v>137</v>
      </c>
      <c r="F259" s="180">
        <v>42566.0</v>
      </c>
      <c r="G259" s="52" t="s">
        <v>97</v>
      </c>
    </row>
    <row r="260" ht="16.5" customHeight="1">
      <c r="A260" s="172"/>
      <c r="B260" s="174" t="s">
        <v>2799</v>
      </c>
      <c r="C260" s="172"/>
      <c r="D260" s="41" t="s">
        <v>476</v>
      </c>
      <c r="E260" s="52" t="s">
        <v>2801</v>
      </c>
      <c r="F260" s="180">
        <v>42581.0</v>
      </c>
      <c r="G260" s="52" t="s">
        <v>504</v>
      </c>
    </row>
    <row r="261" ht="16.5" customHeight="1">
      <c r="A261" s="172" t="s">
        <v>2790</v>
      </c>
      <c r="B261" s="174" t="s">
        <v>2804</v>
      </c>
      <c r="C261" s="172" t="s">
        <v>2805</v>
      </c>
      <c r="D261" s="37" t="s">
        <v>1098</v>
      </c>
      <c r="E261" s="52" t="s">
        <v>2807</v>
      </c>
      <c r="F261" s="180">
        <v>42573.0</v>
      </c>
      <c r="G261" s="52" t="s">
        <v>1037</v>
      </c>
    </row>
    <row r="262" ht="16.5" customHeight="1">
      <c r="A262" s="172" t="s">
        <v>2790</v>
      </c>
      <c r="B262" s="174" t="s">
        <v>2809</v>
      </c>
      <c r="C262" s="172" t="s">
        <v>2810</v>
      </c>
      <c r="D262" s="110" t="s">
        <v>2812</v>
      </c>
      <c r="E262" s="52" t="s">
        <v>2814</v>
      </c>
      <c r="F262" s="180">
        <v>42639.0</v>
      </c>
      <c r="G262" s="52" t="s">
        <v>2187</v>
      </c>
    </row>
    <row r="263" ht="16.5" customHeight="1">
      <c r="A263" s="172" t="s">
        <v>2818</v>
      </c>
      <c r="B263" s="174" t="s">
        <v>2819</v>
      </c>
      <c r="C263" s="172" t="s">
        <v>2820</v>
      </c>
      <c r="D263" s="37" t="s">
        <v>677</v>
      </c>
      <c r="E263" s="52" t="s">
        <v>2821</v>
      </c>
      <c r="F263" s="180">
        <v>42581.0</v>
      </c>
      <c r="G263" s="52" t="s">
        <v>504</v>
      </c>
    </row>
    <row r="264" ht="16.5" customHeight="1">
      <c r="A264" s="172" t="s">
        <v>2818</v>
      </c>
      <c r="B264" s="174" t="s">
        <v>2825</v>
      </c>
      <c r="C264" s="172" t="s">
        <v>2826</v>
      </c>
      <c r="D264" s="37" t="s">
        <v>1416</v>
      </c>
      <c r="E264" s="52" t="s">
        <v>308</v>
      </c>
      <c r="F264" s="180">
        <v>42639.0</v>
      </c>
      <c r="G264" s="52" t="s">
        <v>2187</v>
      </c>
    </row>
    <row r="265" ht="16.5" customHeight="1">
      <c r="A265" s="172"/>
      <c r="B265" s="174" t="s">
        <v>2828</v>
      </c>
      <c r="C265" s="172"/>
      <c r="D265" s="41" t="s">
        <v>726</v>
      </c>
      <c r="E265" s="52" t="s">
        <v>56</v>
      </c>
      <c r="F265" s="180">
        <v>42582.0</v>
      </c>
      <c r="G265" s="52" t="s">
        <v>504</v>
      </c>
    </row>
    <row r="266" ht="16.5" customHeight="1">
      <c r="A266" s="172" t="s">
        <v>2643</v>
      </c>
      <c r="B266" s="174" t="s">
        <v>2833</v>
      </c>
      <c r="C266" s="172" t="s">
        <v>2834</v>
      </c>
      <c r="D266" s="37" t="s">
        <v>1127</v>
      </c>
      <c r="E266" s="52" t="s">
        <v>2838</v>
      </c>
      <c r="F266" s="180">
        <v>42582.0</v>
      </c>
      <c r="G266" s="52" t="s">
        <v>504</v>
      </c>
    </row>
    <row r="267" ht="16.5" customHeight="1">
      <c r="A267" s="172" t="s">
        <v>2643</v>
      </c>
      <c r="B267" s="174" t="s">
        <v>2839</v>
      </c>
      <c r="C267" s="172" t="s">
        <v>2841</v>
      </c>
      <c r="D267" s="37" t="s">
        <v>726</v>
      </c>
      <c r="E267" s="52" t="s">
        <v>2843</v>
      </c>
      <c r="F267" s="180">
        <v>42639.0</v>
      </c>
      <c r="G267" s="52" t="s">
        <v>2187</v>
      </c>
    </row>
    <row r="268" ht="16.5" customHeight="1">
      <c r="A268" s="172" t="s">
        <v>2643</v>
      </c>
      <c r="B268" s="174" t="s">
        <v>2845</v>
      </c>
      <c r="C268" s="194"/>
      <c r="D268" s="36" t="s">
        <v>1127</v>
      </c>
      <c r="E268" s="52" t="s">
        <v>2846</v>
      </c>
      <c r="F268" s="180">
        <v>42582.0</v>
      </c>
      <c r="G268" s="52" t="s">
        <v>504</v>
      </c>
    </row>
    <row r="269" ht="16.5" customHeight="1">
      <c r="A269" s="172" t="s">
        <v>2643</v>
      </c>
      <c r="B269" s="174" t="s">
        <v>2848</v>
      </c>
      <c r="C269" s="194"/>
      <c r="D269" s="36" t="s">
        <v>2851</v>
      </c>
      <c r="E269" s="52" t="s">
        <v>1018</v>
      </c>
      <c r="F269" s="180">
        <v>42582.0</v>
      </c>
      <c r="G269" s="52" t="s">
        <v>504</v>
      </c>
    </row>
    <row r="270" ht="16.5" customHeight="1">
      <c r="A270" s="172" t="s">
        <v>2643</v>
      </c>
      <c r="B270" s="174" t="s">
        <v>2853</v>
      </c>
      <c r="C270" s="194"/>
      <c r="D270" s="52" t="s">
        <v>726</v>
      </c>
      <c r="E270" s="52" t="s">
        <v>2854</v>
      </c>
      <c r="F270" s="180">
        <v>42582.0</v>
      </c>
      <c r="G270" s="52" t="s">
        <v>504</v>
      </c>
    </row>
    <row r="271" ht="16.5" customHeight="1">
      <c r="A271" s="258"/>
      <c r="B271" s="174" t="s">
        <v>2867</v>
      </c>
      <c r="C271" s="194"/>
      <c r="D271" s="52" t="s">
        <v>2868</v>
      </c>
      <c r="E271" s="52" t="s">
        <v>2869</v>
      </c>
      <c r="F271" s="180">
        <v>42582.0</v>
      </c>
      <c r="G271" s="52" t="s">
        <v>504</v>
      </c>
    </row>
    <row r="272" ht="16.5" customHeight="1">
      <c r="A272" s="259" t="s">
        <v>2872</v>
      </c>
      <c r="B272" s="10"/>
      <c r="C272" s="10"/>
      <c r="D272" s="10"/>
      <c r="E272" s="10"/>
      <c r="F272" s="10"/>
      <c r="G272" s="12"/>
    </row>
    <row r="273" ht="16.5" customHeight="1">
      <c r="A273" s="258" t="s">
        <v>2890</v>
      </c>
      <c r="B273" s="174" t="s">
        <v>2891</v>
      </c>
      <c r="C273" s="194"/>
      <c r="D273" s="36" t="s">
        <v>2892</v>
      </c>
      <c r="E273" s="52" t="s">
        <v>2894</v>
      </c>
      <c r="F273" s="180">
        <v>42582.0</v>
      </c>
      <c r="G273" s="52" t="s">
        <v>504</v>
      </c>
    </row>
    <row r="274" ht="16.5" customHeight="1">
      <c r="A274" s="178"/>
      <c r="B274" s="174" t="s">
        <v>2895</v>
      </c>
      <c r="C274" s="172" t="s">
        <v>1094</v>
      </c>
      <c r="D274" s="44"/>
      <c r="E274" s="44"/>
      <c r="F274" s="176"/>
      <c r="G274" s="44"/>
    </row>
    <row r="275" ht="12.0" customHeight="1">
      <c r="A275" s="260" t="s">
        <v>2898</v>
      </c>
      <c r="B275" s="10"/>
      <c r="C275" s="10"/>
      <c r="D275" s="10"/>
      <c r="E275" s="10"/>
      <c r="F275" s="10"/>
      <c r="G275" s="12"/>
    </row>
    <row r="276" ht="28.5" customHeight="1">
      <c r="A276" s="261" t="s">
        <v>938</v>
      </c>
      <c r="B276" s="10"/>
      <c r="C276" s="10"/>
      <c r="D276" s="10"/>
      <c r="E276" s="10"/>
      <c r="F276" s="10"/>
      <c r="G276" s="12"/>
    </row>
  </sheetData>
  <mergeCells count="30">
    <mergeCell ref="A111:G111"/>
    <mergeCell ref="A78:G78"/>
    <mergeCell ref="A81:G81"/>
    <mergeCell ref="A6:G6"/>
    <mergeCell ref="A7:G7"/>
    <mergeCell ref="A242:G242"/>
    <mergeCell ref="A257:G257"/>
    <mergeCell ref="A252:G252"/>
    <mergeCell ref="A142:G142"/>
    <mergeCell ref="A239:G239"/>
    <mergeCell ref="A1:E1"/>
    <mergeCell ref="A2:E2"/>
    <mergeCell ref="F1:G1"/>
    <mergeCell ref="F2:G2"/>
    <mergeCell ref="A4:G4"/>
    <mergeCell ref="A3:G3"/>
    <mergeCell ref="A5:G5"/>
    <mergeCell ref="A153:G153"/>
    <mergeCell ref="A181:G181"/>
    <mergeCell ref="A108:G108"/>
    <mergeCell ref="A104:G104"/>
    <mergeCell ref="A128:G128"/>
    <mergeCell ref="A135:G135"/>
    <mergeCell ref="A33:G33"/>
    <mergeCell ref="A30:G30"/>
    <mergeCell ref="A231:G231"/>
    <mergeCell ref="A234:G234"/>
    <mergeCell ref="A275:G275"/>
    <mergeCell ref="A276:G276"/>
    <mergeCell ref="A272:G27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5" t="s">
        <v>989</v>
      </c>
      <c r="F1" s="3" t="s">
        <v>3</v>
      </c>
    </row>
    <row r="2" ht="16.5" customHeight="1">
      <c r="A2" s="157" t="s">
        <v>1008</v>
      </c>
      <c r="F2" s="185" t="str">
        <f>hyperlink("www.pctwater.com","www.pctwater.com")</f>
        <v>www.pctwater.com</v>
      </c>
    </row>
    <row r="3" ht="31.5" customHeight="1">
      <c r="A3" s="164" t="s">
        <v>8</v>
      </c>
      <c r="B3" s="10"/>
      <c r="C3" s="10"/>
      <c r="D3" s="10"/>
      <c r="E3" s="10"/>
      <c r="F3" s="10"/>
      <c r="G3" s="12"/>
    </row>
    <row r="4" ht="42.0" customHeight="1">
      <c r="A4" s="13" t="s">
        <v>9</v>
      </c>
      <c r="B4" s="10"/>
      <c r="C4" s="10"/>
      <c r="D4" s="10"/>
      <c r="E4" s="10"/>
      <c r="F4" s="10"/>
      <c r="G4" s="12"/>
    </row>
    <row r="5" ht="27.0" customHeight="1">
      <c r="A5" s="15" t="s">
        <v>11</v>
      </c>
      <c r="B5" s="10"/>
      <c r="C5" s="10"/>
      <c r="D5" s="10"/>
      <c r="E5" s="10"/>
      <c r="F5" s="10"/>
      <c r="G5" s="12"/>
    </row>
    <row r="6" ht="54.0" customHeight="1">
      <c r="A6" s="190" t="s">
        <v>12</v>
      </c>
      <c r="B6" s="10"/>
      <c r="C6" s="10"/>
      <c r="D6" s="10"/>
      <c r="E6" s="10"/>
      <c r="F6" s="10"/>
      <c r="G6" s="12"/>
    </row>
    <row r="7" ht="27.0" customHeight="1">
      <c r="A7" s="192" t="s">
        <v>13</v>
      </c>
      <c r="B7" s="10"/>
      <c r="C7" s="10"/>
      <c r="D7" s="10"/>
      <c r="E7" s="10"/>
      <c r="F7" s="10"/>
      <c r="G7" s="12"/>
    </row>
    <row r="8" ht="16.5" customHeight="1">
      <c r="A8" s="18" t="s">
        <v>15</v>
      </c>
      <c r="B8" s="18" t="s">
        <v>16</v>
      </c>
      <c r="C8" s="18" t="s">
        <v>17</v>
      </c>
      <c r="D8" s="18" t="s">
        <v>18</v>
      </c>
      <c r="E8" s="18" t="s">
        <v>19</v>
      </c>
      <c r="F8" s="170" t="s">
        <v>20</v>
      </c>
      <c r="G8" s="18" t="s">
        <v>21</v>
      </c>
    </row>
    <row r="9" ht="16.5" customHeight="1">
      <c r="A9" s="194"/>
      <c r="B9" s="195">
        <v>1716.19226382774</v>
      </c>
      <c r="C9" s="172" t="s">
        <v>1094</v>
      </c>
      <c r="D9" s="48"/>
      <c r="E9" s="48"/>
      <c r="F9" s="196"/>
      <c r="G9" s="48"/>
    </row>
    <row r="10" ht="16.5" customHeight="1">
      <c r="A10" s="172" t="s">
        <v>734</v>
      </c>
      <c r="B10" s="195">
        <v>1725.60869410973</v>
      </c>
      <c r="C10" s="172" t="s">
        <v>1116</v>
      </c>
      <c r="D10" s="37" t="s">
        <v>1119</v>
      </c>
      <c r="E10" s="41" t="s">
        <v>1124</v>
      </c>
      <c r="F10" s="197">
        <v>42584.0</v>
      </c>
      <c r="G10" s="41" t="s">
        <v>504</v>
      </c>
    </row>
    <row r="11" ht="16.5" customHeight="1">
      <c r="A11" s="172" t="s">
        <v>734</v>
      </c>
      <c r="B11" s="195">
        <v>1727.57820807038</v>
      </c>
      <c r="C11" s="172" t="s">
        <v>1150</v>
      </c>
      <c r="D11" s="37" t="s">
        <v>1151</v>
      </c>
      <c r="E11" s="41" t="s">
        <v>1152</v>
      </c>
      <c r="F11" s="197">
        <v>42584.0</v>
      </c>
      <c r="G11" s="41" t="s">
        <v>504</v>
      </c>
    </row>
    <row r="12" ht="16.5" customHeight="1">
      <c r="A12" s="172" t="s">
        <v>1156</v>
      </c>
      <c r="B12" s="195">
        <v>1734.59219055545</v>
      </c>
      <c r="C12" s="172" t="s">
        <v>1157</v>
      </c>
      <c r="D12" s="37" t="s">
        <v>992</v>
      </c>
      <c r="E12" s="41" t="s">
        <v>1158</v>
      </c>
      <c r="F12" s="197">
        <v>42583.0</v>
      </c>
      <c r="G12" s="41" t="s">
        <v>1159</v>
      </c>
    </row>
    <row r="13" ht="16.5" customHeight="1">
      <c r="A13" s="172" t="s">
        <v>1156</v>
      </c>
      <c r="B13" s="195">
        <v>1738.66409217507</v>
      </c>
      <c r="C13" s="172" t="s">
        <v>1161</v>
      </c>
      <c r="D13" s="37" t="s">
        <v>1163</v>
      </c>
      <c r="E13" s="41" t="s">
        <v>1165</v>
      </c>
      <c r="F13" s="197">
        <v>42583.0</v>
      </c>
      <c r="G13" s="41" t="s">
        <v>1159</v>
      </c>
    </row>
    <row r="14" ht="16.5" customHeight="1">
      <c r="A14" s="172" t="s">
        <v>768</v>
      </c>
      <c r="B14" s="195">
        <v>1740.32638372312</v>
      </c>
      <c r="C14" s="172" t="s">
        <v>1168</v>
      </c>
      <c r="D14" s="37" t="s">
        <v>1169</v>
      </c>
      <c r="E14" s="41" t="s">
        <v>1171</v>
      </c>
      <c r="F14" s="197">
        <v>42584.0</v>
      </c>
      <c r="G14" s="41" t="s">
        <v>1159</v>
      </c>
    </row>
    <row r="15" ht="14.25" customHeight="1">
      <c r="A15" s="198" t="s">
        <v>1174</v>
      </c>
      <c r="B15" s="10"/>
      <c r="C15" s="10"/>
      <c r="D15" s="10"/>
      <c r="E15" s="10"/>
      <c r="F15" s="10"/>
      <c r="G15" s="12"/>
    </row>
    <row r="16" ht="16.5" customHeight="1">
      <c r="A16" s="189" t="s">
        <v>768</v>
      </c>
      <c r="B16" s="195">
        <v>1740.4</v>
      </c>
      <c r="C16" s="172"/>
      <c r="D16" s="41" t="s">
        <v>1196</v>
      </c>
      <c r="E16" s="41" t="s">
        <v>1198</v>
      </c>
      <c r="F16" s="197">
        <v>42583.0</v>
      </c>
      <c r="G16" s="41" t="s">
        <v>1201</v>
      </c>
    </row>
    <row r="17" ht="16.5" customHeight="1">
      <c r="A17" s="172"/>
      <c r="B17" s="195">
        <v>1742.5</v>
      </c>
      <c r="C17" s="172"/>
      <c r="D17" s="41" t="s">
        <v>1203</v>
      </c>
      <c r="E17" s="41" t="s">
        <v>1205</v>
      </c>
      <c r="F17" s="197">
        <v>42529.0</v>
      </c>
      <c r="G17" s="41" t="s">
        <v>1207</v>
      </c>
    </row>
    <row r="18" ht="16.5" customHeight="1">
      <c r="A18" s="200" t="s">
        <v>1209</v>
      </c>
      <c r="B18" s="10"/>
      <c r="C18" s="10"/>
      <c r="D18" s="10"/>
      <c r="E18" s="10"/>
      <c r="F18" s="10"/>
      <c r="G18" s="12"/>
    </row>
    <row r="19" ht="16.5" customHeight="1">
      <c r="A19" s="172" t="s">
        <v>823</v>
      </c>
      <c r="B19" s="195">
        <v>1747.92446914893</v>
      </c>
      <c r="C19" s="172" t="s">
        <v>1232</v>
      </c>
      <c r="D19" s="37" t="s">
        <v>1234</v>
      </c>
      <c r="E19" s="41" t="s">
        <v>1236</v>
      </c>
      <c r="F19" s="197">
        <v>42531.0</v>
      </c>
      <c r="G19" s="41" t="s">
        <v>1238</v>
      </c>
    </row>
    <row r="20" ht="16.5" customHeight="1">
      <c r="A20" s="172" t="s">
        <v>823</v>
      </c>
      <c r="B20" s="195">
        <v>1748.62613972022</v>
      </c>
      <c r="C20" s="172" t="s">
        <v>1241</v>
      </c>
      <c r="D20" s="37" t="s">
        <v>1242</v>
      </c>
      <c r="E20" s="41" t="s">
        <v>1244</v>
      </c>
      <c r="F20" s="197">
        <v>42584.0</v>
      </c>
      <c r="G20" s="41" t="s">
        <v>1159</v>
      </c>
    </row>
    <row r="21" ht="16.5" customHeight="1">
      <c r="A21" s="172" t="s">
        <v>823</v>
      </c>
      <c r="B21" s="195">
        <v>1748.69031360839</v>
      </c>
      <c r="C21" s="172" t="s">
        <v>1245</v>
      </c>
      <c r="D21" s="37" t="s">
        <v>1246</v>
      </c>
      <c r="E21" s="41" t="s">
        <v>1247</v>
      </c>
      <c r="F21" s="197">
        <v>42577.0</v>
      </c>
      <c r="G21" s="41" t="s">
        <v>1250</v>
      </c>
    </row>
    <row r="22" ht="16.5" customHeight="1">
      <c r="A22" s="172" t="s">
        <v>831</v>
      </c>
      <c r="B22" s="195">
        <v>1752.73797117055</v>
      </c>
      <c r="C22" s="172" t="s">
        <v>1253</v>
      </c>
      <c r="D22" s="37" t="s">
        <v>1119</v>
      </c>
      <c r="E22" s="41" t="s">
        <v>1254</v>
      </c>
      <c r="F22" s="197">
        <v>42584.0</v>
      </c>
      <c r="G22" s="41" t="s">
        <v>1159</v>
      </c>
    </row>
    <row r="23" ht="16.5" customHeight="1">
      <c r="A23" s="193" t="s">
        <v>1259</v>
      </c>
      <c r="B23" s="10"/>
      <c r="C23" s="10"/>
      <c r="D23" s="10"/>
      <c r="E23" s="10"/>
      <c r="F23" s="10"/>
      <c r="G23" s="12"/>
    </row>
    <row r="24" ht="16.5" customHeight="1">
      <c r="A24" s="172" t="s">
        <v>851</v>
      </c>
      <c r="B24" s="195">
        <v>1760.80241491009</v>
      </c>
      <c r="C24" s="172" t="s">
        <v>1279</v>
      </c>
      <c r="D24" s="39" t="s">
        <v>1280</v>
      </c>
      <c r="E24" s="41" t="s">
        <v>1281</v>
      </c>
      <c r="F24" s="197">
        <v>42584.0</v>
      </c>
      <c r="G24" s="41" t="s">
        <v>1159</v>
      </c>
    </row>
    <row r="25" ht="16.5" customHeight="1">
      <c r="A25" s="189" t="s">
        <v>851</v>
      </c>
      <c r="B25" s="195">
        <v>1763.1</v>
      </c>
      <c r="C25" s="189" t="s">
        <v>1282</v>
      </c>
      <c r="D25" s="41" t="s">
        <v>1283</v>
      </c>
      <c r="E25" s="41" t="s">
        <v>1285</v>
      </c>
      <c r="F25" s="197">
        <v>42571.0</v>
      </c>
      <c r="G25" s="41" t="s">
        <v>1286</v>
      </c>
    </row>
    <row r="26" ht="16.5" customHeight="1">
      <c r="A26" s="194"/>
      <c r="B26" s="195">
        <v>1770.8850876893</v>
      </c>
      <c r="C26" s="172" t="s">
        <v>1287</v>
      </c>
      <c r="D26" s="48"/>
      <c r="E26" s="48"/>
      <c r="F26" s="196"/>
      <c r="G26" s="48"/>
    </row>
    <row r="27" ht="16.5" customHeight="1">
      <c r="A27" s="172" t="s">
        <v>1288</v>
      </c>
      <c r="B27" s="195">
        <v>1770.99506165712</v>
      </c>
      <c r="C27" s="172" t="s">
        <v>1289</v>
      </c>
      <c r="D27" s="37" t="s">
        <v>1290</v>
      </c>
      <c r="E27" s="41" t="s">
        <v>1291</v>
      </c>
      <c r="F27" s="197">
        <v>42633.0</v>
      </c>
      <c r="G27" s="41" t="s">
        <v>1293</v>
      </c>
    </row>
    <row r="28" ht="16.5" customHeight="1">
      <c r="A28" s="172" t="s">
        <v>1288</v>
      </c>
      <c r="B28" s="195">
        <v>1771.2972523914</v>
      </c>
      <c r="C28" s="172" t="s">
        <v>1294</v>
      </c>
      <c r="D28" s="37" t="s">
        <v>1296</v>
      </c>
      <c r="E28" s="41" t="s">
        <v>1291</v>
      </c>
      <c r="F28" s="197">
        <v>42633.0</v>
      </c>
      <c r="G28" s="41" t="s">
        <v>1293</v>
      </c>
    </row>
    <row r="29" ht="16.5" customHeight="1">
      <c r="A29" s="172" t="s">
        <v>221</v>
      </c>
      <c r="B29" s="195">
        <v>1782.44881776586</v>
      </c>
      <c r="C29" s="172" t="s">
        <v>1301</v>
      </c>
      <c r="D29" s="39" t="s">
        <v>1302</v>
      </c>
      <c r="E29" s="41" t="s">
        <v>1304</v>
      </c>
      <c r="F29" s="197">
        <v>42585.0</v>
      </c>
      <c r="G29" s="41" t="s">
        <v>1159</v>
      </c>
    </row>
    <row r="30" ht="16.5" customHeight="1">
      <c r="A30" s="189" t="s">
        <v>301</v>
      </c>
      <c r="B30" s="195">
        <v>1793.5</v>
      </c>
      <c r="C30" s="189" t="s">
        <v>1307</v>
      </c>
      <c r="D30" s="41" t="s">
        <v>1308</v>
      </c>
      <c r="E30" s="41" t="s">
        <v>1309</v>
      </c>
      <c r="F30" s="197">
        <v>42217.0</v>
      </c>
      <c r="G30" s="41" t="s">
        <v>1310</v>
      </c>
    </row>
    <row r="31" ht="16.5" customHeight="1">
      <c r="A31" s="172" t="s">
        <v>337</v>
      </c>
      <c r="B31" s="195">
        <v>1796.79834034625</v>
      </c>
      <c r="C31" s="172" t="s">
        <v>1311</v>
      </c>
      <c r="D31" s="41" t="s">
        <v>1312</v>
      </c>
      <c r="E31" s="41" t="s">
        <v>1313</v>
      </c>
      <c r="F31" s="197">
        <v>42585.0</v>
      </c>
      <c r="G31" s="41" t="s">
        <v>1159</v>
      </c>
    </row>
    <row r="32" ht="16.5" customHeight="1">
      <c r="A32" s="172" t="s">
        <v>337</v>
      </c>
      <c r="B32" s="195">
        <v>1797.21050746737</v>
      </c>
      <c r="C32" s="172" t="s">
        <v>1315</v>
      </c>
      <c r="D32" s="37" t="s">
        <v>1002</v>
      </c>
      <c r="E32" s="41" t="s">
        <v>1313</v>
      </c>
      <c r="F32" s="197">
        <v>42585.0</v>
      </c>
      <c r="G32" s="41" t="s">
        <v>1159</v>
      </c>
    </row>
    <row r="33" ht="16.5" customHeight="1">
      <c r="A33" s="172" t="s">
        <v>337</v>
      </c>
      <c r="B33" s="195">
        <v>1798.15792735679</v>
      </c>
      <c r="C33" s="172" t="s">
        <v>1316</v>
      </c>
      <c r="D33" s="37" t="s">
        <v>1002</v>
      </c>
      <c r="E33" s="41" t="s">
        <v>1313</v>
      </c>
      <c r="F33" s="197">
        <v>42585.0</v>
      </c>
      <c r="G33" s="41" t="s">
        <v>1159</v>
      </c>
    </row>
    <row r="34" ht="16.5" customHeight="1">
      <c r="A34" s="172" t="s">
        <v>337</v>
      </c>
      <c r="B34" s="195">
        <v>1798.49506942258</v>
      </c>
      <c r="C34" s="172" t="s">
        <v>1319</v>
      </c>
      <c r="D34" s="37" t="s">
        <v>1320</v>
      </c>
      <c r="E34" s="41" t="s">
        <v>1313</v>
      </c>
      <c r="F34" s="197">
        <v>42585.0</v>
      </c>
      <c r="G34" s="41" t="s">
        <v>1159</v>
      </c>
    </row>
    <row r="35" ht="16.5" customHeight="1">
      <c r="A35" s="172" t="s">
        <v>337</v>
      </c>
      <c r="B35" s="195">
        <v>1799.62345187076</v>
      </c>
      <c r="C35" s="172" t="s">
        <v>1321</v>
      </c>
      <c r="D35" s="41" t="s">
        <v>1322</v>
      </c>
      <c r="E35" s="41" t="s">
        <v>1323</v>
      </c>
      <c r="F35" s="197">
        <v>42579.0</v>
      </c>
      <c r="G35" s="41" t="s">
        <v>1250</v>
      </c>
    </row>
    <row r="36" ht="16.5" customHeight="1">
      <c r="A36" s="189" t="s">
        <v>337</v>
      </c>
      <c r="B36" s="195">
        <v>1801.8</v>
      </c>
      <c r="C36" s="189" t="s">
        <v>1324</v>
      </c>
      <c r="D36" s="41" t="s">
        <v>1325</v>
      </c>
      <c r="E36" s="41" t="s">
        <v>1326</v>
      </c>
      <c r="F36" s="197">
        <v>42558.0</v>
      </c>
      <c r="G36" s="41" t="s">
        <v>1327</v>
      </c>
    </row>
    <row r="37" ht="16.5" customHeight="1">
      <c r="A37" s="172" t="s">
        <v>1288</v>
      </c>
      <c r="B37" s="195">
        <v>1806.37002596437</v>
      </c>
      <c r="C37" s="172" t="s">
        <v>1328</v>
      </c>
      <c r="D37" s="37" t="s">
        <v>1329</v>
      </c>
      <c r="E37" s="41" t="s">
        <v>1330</v>
      </c>
      <c r="F37" s="197">
        <v>42566.0</v>
      </c>
      <c r="G37" s="41" t="s">
        <v>1327</v>
      </c>
    </row>
    <row r="38" ht="38.25" customHeight="1">
      <c r="A38" s="187" t="s">
        <v>1334</v>
      </c>
      <c r="B38" s="10"/>
      <c r="C38" s="10"/>
      <c r="D38" s="10"/>
      <c r="E38" s="10"/>
      <c r="F38" s="10"/>
      <c r="G38" s="12"/>
    </row>
    <row r="39" ht="16.5" customHeight="1">
      <c r="A39" s="172" t="s">
        <v>1288</v>
      </c>
      <c r="B39" s="195">
        <v>1819.22154227258</v>
      </c>
      <c r="C39" s="172" t="s">
        <v>1349</v>
      </c>
      <c r="D39" s="37" t="s">
        <v>1350</v>
      </c>
      <c r="E39" s="37" t="s">
        <v>1351</v>
      </c>
      <c r="F39" s="197">
        <v>42557.0</v>
      </c>
      <c r="G39" s="41" t="s">
        <v>1327</v>
      </c>
    </row>
    <row r="40" ht="16.5" customHeight="1">
      <c r="A40" s="207" t="s">
        <v>1358</v>
      </c>
      <c r="B40" s="10"/>
      <c r="C40" s="10"/>
      <c r="D40" s="10"/>
      <c r="E40" s="10"/>
      <c r="F40" s="10"/>
      <c r="G40" s="12"/>
    </row>
    <row r="41" ht="174.0" customHeight="1">
      <c r="A41" s="210" t="s">
        <v>1359</v>
      </c>
      <c r="B41" s="10"/>
      <c r="C41" s="10"/>
      <c r="D41" s="10"/>
      <c r="E41" s="10"/>
      <c r="F41" s="10"/>
      <c r="G41" s="12"/>
    </row>
    <row r="42" ht="16.5" customHeight="1">
      <c r="A42" s="212" t="s">
        <v>437</v>
      </c>
      <c r="B42" s="214">
        <v>1820.15939135999</v>
      </c>
      <c r="C42" s="212" t="s">
        <v>1369</v>
      </c>
      <c r="D42" s="26" t="s">
        <v>1127</v>
      </c>
      <c r="E42" s="45" t="s">
        <v>137</v>
      </c>
      <c r="F42" s="216">
        <v>42573.0</v>
      </c>
      <c r="G42" s="45" t="s">
        <v>1380</v>
      </c>
    </row>
    <row r="43" ht="16.5" customHeight="1">
      <c r="A43" s="212" t="s">
        <v>437</v>
      </c>
      <c r="B43" s="214">
        <v>1820.46056804875</v>
      </c>
      <c r="C43" s="212" t="s">
        <v>1381</v>
      </c>
      <c r="D43" s="26" t="s">
        <v>476</v>
      </c>
      <c r="E43" s="45" t="s">
        <v>137</v>
      </c>
      <c r="F43" s="216">
        <v>42573.0</v>
      </c>
      <c r="G43" s="45" t="s">
        <v>1380</v>
      </c>
    </row>
    <row r="44" ht="16.5" customHeight="1">
      <c r="A44" s="212" t="s">
        <v>437</v>
      </c>
      <c r="B44" s="214"/>
      <c r="C44" s="212" t="s">
        <v>1382</v>
      </c>
      <c r="D44" s="45" t="s">
        <v>1383</v>
      </c>
      <c r="E44" s="45" t="s">
        <v>1384</v>
      </c>
      <c r="F44" s="216">
        <v>42219.0</v>
      </c>
      <c r="G44" s="30" t="s">
        <v>1385</v>
      </c>
    </row>
    <row r="45" ht="16.5" customHeight="1">
      <c r="A45" s="212" t="s">
        <v>437</v>
      </c>
      <c r="B45" s="214"/>
      <c r="C45" s="212" t="s">
        <v>1388</v>
      </c>
      <c r="D45" s="45" t="s">
        <v>1390</v>
      </c>
      <c r="E45" s="45" t="s">
        <v>1392</v>
      </c>
      <c r="F45" s="216">
        <v>42219.0</v>
      </c>
      <c r="G45" s="30" t="s">
        <v>1385</v>
      </c>
    </row>
    <row r="46" ht="16.5" customHeight="1">
      <c r="A46" s="212" t="s">
        <v>437</v>
      </c>
      <c r="B46" s="214"/>
      <c r="C46" s="212" t="s">
        <v>1394</v>
      </c>
      <c r="D46" s="45" t="s">
        <v>1396</v>
      </c>
      <c r="E46" s="45" t="s">
        <v>56</v>
      </c>
      <c r="F46" s="216">
        <v>42219.0</v>
      </c>
      <c r="G46" s="30" t="s">
        <v>1385</v>
      </c>
    </row>
    <row r="47" ht="16.5" customHeight="1">
      <c r="A47" s="212" t="s">
        <v>437</v>
      </c>
      <c r="B47" s="214"/>
      <c r="C47" s="212" t="s">
        <v>1399</v>
      </c>
      <c r="D47" s="45" t="s">
        <v>1401</v>
      </c>
      <c r="E47" s="45" t="s">
        <v>1402</v>
      </c>
      <c r="F47" s="216">
        <v>42219.0</v>
      </c>
      <c r="G47" s="30" t="s">
        <v>1385</v>
      </c>
    </row>
    <row r="48" ht="16.5" customHeight="1">
      <c r="A48" s="212" t="s">
        <v>437</v>
      </c>
      <c r="B48" s="214"/>
      <c r="C48" s="212" t="s">
        <v>1406</v>
      </c>
      <c r="D48" s="45" t="s">
        <v>1407</v>
      </c>
      <c r="E48" s="47"/>
      <c r="F48" s="220"/>
      <c r="G48" s="47"/>
    </row>
    <row r="49" ht="16.5" customHeight="1">
      <c r="A49" s="222" t="s">
        <v>1419</v>
      </c>
      <c r="B49" s="214"/>
      <c r="C49" s="212"/>
      <c r="D49" s="45" t="s">
        <v>1423</v>
      </c>
      <c r="E49" s="45" t="s">
        <v>1424</v>
      </c>
      <c r="F49" s="216">
        <v>42557.0</v>
      </c>
      <c r="G49" s="30" t="s">
        <v>1327</v>
      </c>
    </row>
    <row r="50" ht="16.5" customHeight="1">
      <c r="A50" s="212" t="s">
        <v>437</v>
      </c>
      <c r="B50" s="214">
        <v>1820.57310126474</v>
      </c>
      <c r="C50" s="212" t="s">
        <v>1425</v>
      </c>
      <c r="D50" s="26" t="s">
        <v>1002</v>
      </c>
      <c r="E50" s="45" t="s">
        <v>308</v>
      </c>
      <c r="F50" s="216">
        <v>42573.0</v>
      </c>
      <c r="G50" s="45" t="s">
        <v>1380</v>
      </c>
    </row>
    <row r="51" ht="16.5" customHeight="1">
      <c r="A51" s="212" t="s">
        <v>437</v>
      </c>
      <c r="B51" s="214">
        <v>1820.95976306072</v>
      </c>
      <c r="C51" s="212" t="s">
        <v>1426</v>
      </c>
      <c r="D51" s="26" t="s">
        <v>1002</v>
      </c>
      <c r="E51" s="45" t="s">
        <v>308</v>
      </c>
      <c r="F51" s="216">
        <v>42573.0</v>
      </c>
      <c r="G51" s="45" t="s">
        <v>1380</v>
      </c>
    </row>
    <row r="52" ht="16.5" customHeight="1">
      <c r="A52" s="212" t="s">
        <v>437</v>
      </c>
      <c r="B52" s="214">
        <v>1821.73811782354</v>
      </c>
      <c r="C52" s="212" t="s">
        <v>1427</v>
      </c>
      <c r="D52" s="26" t="s">
        <v>1002</v>
      </c>
      <c r="E52" s="45" t="s">
        <v>308</v>
      </c>
      <c r="F52" s="216">
        <v>42573.0</v>
      </c>
      <c r="G52" s="45" t="s">
        <v>1380</v>
      </c>
    </row>
    <row r="53" ht="16.5" customHeight="1">
      <c r="A53" s="212" t="s">
        <v>437</v>
      </c>
      <c r="B53" s="214">
        <v>1823.91617529415</v>
      </c>
      <c r="C53" s="212" t="s">
        <v>1429</v>
      </c>
      <c r="D53" s="26" t="s">
        <v>273</v>
      </c>
      <c r="E53" s="45" t="s">
        <v>308</v>
      </c>
      <c r="F53" s="216">
        <v>42573.0</v>
      </c>
      <c r="G53" s="45" t="s">
        <v>1380</v>
      </c>
    </row>
    <row r="54" ht="16.5" customHeight="1">
      <c r="A54" s="212" t="s">
        <v>437</v>
      </c>
      <c r="B54" s="214">
        <v>1824.15880397557</v>
      </c>
      <c r="C54" s="212" t="s">
        <v>1433</v>
      </c>
      <c r="D54" s="26" t="s">
        <v>273</v>
      </c>
      <c r="E54" s="45" t="s">
        <v>308</v>
      </c>
      <c r="F54" s="216">
        <v>42573.0</v>
      </c>
      <c r="G54" s="45" t="s">
        <v>1380</v>
      </c>
    </row>
    <row r="55" ht="16.5" customHeight="1">
      <c r="A55" s="212" t="s">
        <v>482</v>
      </c>
      <c r="B55" s="214">
        <v>1824.87831322883</v>
      </c>
      <c r="C55" s="212" t="s">
        <v>1437</v>
      </c>
      <c r="D55" s="26" t="s">
        <v>273</v>
      </c>
      <c r="E55" s="45" t="s">
        <v>308</v>
      </c>
      <c r="F55" s="216">
        <v>42573.0</v>
      </c>
      <c r="G55" s="45" t="s">
        <v>1380</v>
      </c>
    </row>
    <row r="56" ht="16.5" customHeight="1">
      <c r="A56" s="212" t="s">
        <v>482</v>
      </c>
      <c r="B56" s="214">
        <v>1826.97577922951</v>
      </c>
      <c r="C56" s="212" t="s">
        <v>1447</v>
      </c>
      <c r="D56" s="45" t="s">
        <v>1450</v>
      </c>
      <c r="E56" s="45" t="s">
        <v>308</v>
      </c>
      <c r="F56" s="216">
        <v>42573.0</v>
      </c>
      <c r="G56" s="45" t="s">
        <v>1380</v>
      </c>
    </row>
    <row r="57" ht="16.5" customHeight="1">
      <c r="A57" s="212" t="s">
        <v>514</v>
      </c>
      <c r="B57" s="214">
        <v>1832.82652459909</v>
      </c>
      <c r="C57" s="212" t="s">
        <v>1455</v>
      </c>
      <c r="D57" s="26" t="s">
        <v>1456</v>
      </c>
      <c r="E57" s="45" t="s">
        <v>1457</v>
      </c>
      <c r="F57" s="216">
        <v>42573.0</v>
      </c>
      <c r="G57" s="45" t="s">
        <v>1380</v>
      </c>
    </row>
    <row r="58" ht="16.5" customHeight="1">
      <c r="A58" s="226" t="s">
        <v>1460</v>
      </c>
      <c r="B58" s="10"/>
      <c r="C58" s="10"/>
      <c r="D58" s="10"/>
      <c r="E58" s="10"/>
      <c r="F58" s="10"/>
      <c r="G58" s="12"/>
    </row>
    <row r="59" ht="16.5" customHeight="1">
      <c r="A59" s="172" t="s">
        <v>1485</v>
      </c>
      <c r="B59" s="195">
        <v>1853.57608697497</v>
      </c>
      <c r="C59" s="172" t="s">
        <v>1490</v>
      </c>
      <c r="D59" s="39" t="s">
        <v>1492</v>
      </c>
      <c r="E59" s="41" t="s">
        <v>1496</v>
      </c>
      <c r="F59" s="197">
        <v>42587.0</v>
      </c>
      <c r="G59" s="41" t="s">
        <v>1159</v>
      </c>
    </row>
    <row r="60" ht="16.5" customHeight="1">
      <c r="A60" s="172" t="s">
        <v>835</v>
      </c>
      <c r="B60" s="195">
        <v>1869.60869287272</v>
      </c>
      <c r="C60" s="172" t="s">
        <v>1497</v>
      </c>
      <c r="D60" s="37" t="s">
        <v>1498</v>
      </c>
      <c r="E60" s="41" t="s">
        <v>1499</v>
      </c>
      <c r="F60" s="197">
        <v>42588.0</v>
      </c>
      <c r="G60" s="41" t="s">
        <v>1159</v>
      </c>
    </row>
    <row r="61" ht="16.5" customHeight="1">
      <c r="A61" s="189" t="s">
        <v>1500</v>
      </c>
      <c r="B61" s="195">
        <v>4.4</v>
      </c>
      <c r="C61" s="189" t="s">
        <v>1502</v>
      </c>
      <c r="D61" s="41" t="s">
        <v>1503</v>
      </c>
      <c r="E61" s="41" t="s">
        <v>1504</v>
      </c>
      <c r="F61" s="197">
        <v>42591.0</v>
      </c>
      <c r="G61" s="41" t="s">
        <v>504</v>
      </c>
    </row>
    <row r="62" ht="16.5" customHeight="1">
      <c r="A62" s="189" t="s">
        <v>1500</v>
      </c>
      <c r="B62" s="195">
        <v>5.2</v>
      </c>
      <c r="C62" s="189" t="s">
        <v>1509</v>
      </c>
      <c r="D62" s="41" t="s">
        <v>1510</v>
      </c>
      <c r="E62" s="41" t="s">
        <v>1512</v>
      </c>
      <c r="F62" s="197">
        <v>42591.0</v>
      </c>
      <c r="G62" s="41" t="s">
        <v>504</v>
      </c>
    </row>
    <row r="63" ht="16.5" customHeight="1">
      <c r="A63" s="189" t="s">
        <v>1517</v>
      </c>
      <c r="B63" s="195">
        <v>9.2</v>
      </c>
      <c r="C63" s="172" t="s">
        <v>1520</v>
      </c>
      <c r="D63" s="39" t="s">
        <v>1522</v>
      </c>
      <c r="E63" s="41" t="s">
        <v>1523</v>
      </c>
      <c r="F63" s="197">
        <v>42576.0</v>
      </c>
      <c r="G63" s="41" t="s">
        <v>1524</v>
      </c>
    </row>
    <row r="64" ht="16.5" customHeight="1">
      <c r="A64" s="189" t="s">
        <v>1517</v>
      </c>
      <c r="B64" s="195">
        <v>10.2</v>
      </c>
      <c r="C64" s="172"/>
      <c r="D64" s="41" t="s">
        <v>1530</v>
      </c>
      <c r="E64" s="41" t="s">
        <v>1532</v>
      </c>
      <c r="F64" s="197">
        <v>42609.0</v>
      </c>
      <c r="G64" s="41" t="s">
        <v>88</v>
      </c>
    </row>
    <row r="65" ht="16.5" customHeight="1">
      <c r="A65" s="189" t="s">
        <v>1535</v>
      </c>
      <c r="B65" s="195">
        <v>15.3</v>
      </c>
      <c r="C65" s="172" t="s">
        <v>1537</v>
      </c>
      <c r="D65" s="39" t="s">
        <v>1541</v>
      </c>
      <c r="E65" s="41" t="s">
        <v>1543</v>
      </c>
      <c r="F65" s="197">
        <v>42591.0</v>
      </c>
      <c r="G65" s="41" t="s">
        <v>504</v>
      </c>
    </row>
    <row r="66" ht="16.5" customHeight="1">
      <c r="A66" s="172" t="s">
        <v>877</v>
      </c>
      <c r="B66" s="195">
        <v>1878.07568921333</v>
      </c>
      <c r="C66" s="172" t="s">
        <v>1547</v>
      </c>
      <c r="D66" s="37" t="s">
        <v>1548</v>
      </c>
      <c r="E66" s="41" t="s">
        <v>1009</v>
      </c>
      <c r="F66" s="197">
        <v>42620.0</v>
      </c>
      <c r="G66" s="41" t="s">
        <v>1550</v>
      </c>
    </row>
    <row r="67" ht="16.5" customHeight="1">
      <c r="A67" s="172" t="s">
        <v>861</v>
      </c>
      <c r="B67" s="195">
        <v>1886.84635615269</v>
      </c>
      <c r="C67" s="172" t="s">
        <v>1553</v>
      </c>
      <c r="D67" s="41" t="s">
        <v>1554</v>
      </c>
      <c r="E67" s="41" t="s">
        <v>1556</v>
      </c>
      <c r="F67" s="197">
        <v>42620.0</v>
      </c>
      <c r="G67" s="41" t="s">
        <v>1550</v>
      </c>
    </row>
    <row r="68" ht="16.5" customHeight="1">
      <c r="A68" s="172" t="s">
        <v>921</v>
      </c>
      <c r="B68" s="195">
        <v>1888.92765342392</v>
      </c>
      <c r="C68" s="172" t="s">
        <v>1560</v>
      </c>
      <c r="D68" s="37" t="s">
        <v>1561</v>
      </c>
      <c r="E68" s="41" t="s">
        <v>1563</v>
      </c>
      <c r="F68" s="197">
        <v>42208.0</v>
      </c>
      <c r="G68" s="41" t="s">
        <v>1565</v>
      </c>
    </row>
    <row r="69" ht="16.5" customHeight="1">
      <c r="A69" s="172" t="s">
        <v>921</v>
      </c>
      <c r="B69" s="195">
        <v>1889.99550931756</v>
      </c>
      <c r="C69" s="172" t="s">
        <v>1569</v>
      </c>
      <c r="D69" s="41" t="s">
        <v>1561</v>
      </c>
      <c r="E69" s="41" t="s">
        <v>1563</v>
      </c>
      <c r="F69" s="197">
        <v>42208.0</v>
      </c>
      <c r="G69" s="41" t="s">
        <v>1565</v>
      </c>
    </row>
    <row r="70" ht="16.5" customHeight="1">
      <c r="A70" s="172" t="s">
        <v>929</v>
      </c>
      <c r="B70" s="195">
        <v>1894.09604714508</v>
      </c>
      <c r="C70" s="172" t="s">
        <v>1572</v>
      </c>
      <c r="D70" s="37" t="s">
        <v>476</v>
      </c>
      <c r="E70" s="41" t="s">
        <v>1018</v>
      </c>
      <c r="F70" s="197">
        <v>42620.0</v>
      </c>
      <c r="G70" s="41" t="s">
        <v>1550</v>
      </c>
    </row>
    <row r="71" ht="16.5" customHeight="1">
      <c r="A71" s="172" t="s">
        <v>929</v>
      </c>
      <c r="B71" s="195">
        <v>1896.75115044922</v>
      </c>
      <c r="C71" s="172" t="s">
        <v>1575</v>
      </c>
      <c r="D71" s="37" t="s">
        <v>1127</v>
      </c>
      <c r="E71" s="41" t="s">
        <v>1578</v>
      </c>
      <c r="F71" s="197">
        <v>42589.0</v>
      </c>
      <c r="G71" s="41" t="s">
        <v>1159</v>
      </c>
    </row>
    <row r="72" ht="16.5" customHeight="1">
      <c r="A72" s="172" t="s">
        <v>929</v>
      </c>
      <c r="B72" s="195">
        <v>1896.905052299</v>
      </c>
      <c r="C72" s="172" t="s">
        <v>1582</v>
      </c>
      <c r="D72" s="37" t="s">
        <v>992</v>
      </c>
      <c r="E72" s="41" t="s">
        <v>1583</v>
      </c>
      <c r="F72" s="197">
        <v>42208.0</v>
      </c>
      <c r="G72" s="41" t="s">
        <v>1565</v>
      </c>
    </row>
    <row r="73" ht="16.5" customHeight="1">
      <c r="A73" s="172" t="s">
        <v>929</v>
      </c>
      <c r="B73" s="195">
        <v>1899.34265380154</v>
      </c>
      <c r="C73" s="172" t="s">
        <v>1588</v>
      </c>
      <c r="D73" s="37" t="s">
        <v>1589</v>
      </c>
      <c r="E73" s="48"/>
      <c r="F73" s="196"/>
      <c r="G73" s="48"/>
    </row>
    <row r="74" ht="16.5" customHeight="1">
      <c r="A74" s="172" t="s">
        <v>929</v>
      </c>
      <c r="B74" s="195">
        <v>1899.87345409326</v>
      </c>
      <c r="C74" s="172" t="s">
        <v>1593</v>
      </c>
      <c r="D74" s="37" t="s">
        <v>1594</v>
      </c>
      <c r="E74" s="41" t="s">
        <v>1595</v>
      </c>
      <c r="F74" s="197">
        <v>42589.0</v>
      </c>
      <c r="G74" s="41" t="s">
        <v>1159</v>
      </c>
    </row>
    <row r="75" ht="16.5" customHeight="1">
      <c r="A75" s="172" t="s">
        <v>939</v>
      </c>
      <c r="B75" s="195">
        <v>1900.09321774075</v>
      </c>
      <c r="C75" s="172" t="s">
        <v>1599</v>
      </c>
      <c r="D75" s="37" t="s">
        <v>1561</v>
      </c>
      <c r="E75" s="48"/>
      <c r="F75" s="196"/>
      <c r="G75" s="48"/>
    </row>
    <row r="76" ht="16.5" customHeight="1">
      <c r="A76" s="172" t="s">
        <v>939</v>
      </c>
      <c r="B76" s="195">
        <v>1900.85673614625</v>
      </c>
      <c r="C76" s="172" t="s">
        <v>1601</v>
      </c>
      <c r="D76" s="37" t="s">
        <v>1603</v>
      </c>
      <c r="E76" s="41" t="s">
        <v>1604</v>
      </c>
      <c r="F76" s="197">
        <v>42589.0</v>
      </c>
      <c r="G76" s="41" t="s">
        <v>1159</v>
      </c>
    </row>
    <row r="77" ht="16.5" customHeight="1">
      <c r="A77" s="172" t="s">
        <v>939</v>
      </c>
      <c r="B77" s="195">
        <v>1904.13201044371</v>
      </c>
      <c r="C77" s="172" t="s">
        <v>1607</v>
      </c>
      <c r="D77" s="37" t="s">
        <v>1608</v>
      </c>
      <c r="E77" s="41" t="s">
        <v>1609</v>
      </c>
      <c r="F77" s="197">
        <v>42580.0</v>
      </c>
      <c r="G77" s="41" t="s">
        <v>1611</v>
      </c>
    </row>
    <row r="78" ht="16.5" customHeight="1">
      <c r="A78" s="172" t="s">
        <v>1613</v>
      </c>
      <c r="B78" s="195">
        <v>1908.35755349934</v>
      </c>
      <c r="C78" s="172" t="s">
        <v>1615</v>
      </c>
      <c r="D78" s="110" t="s">
        <v>1616</v>
      </c>
      <c r="E78" s="41" t="s">
        <v>1617</v>
      </c>
      <c r="F78" s="197">
        <v>42582.0</v>
      </c>
      <c r="G78" s="41" t="s">
        <v>1250</v>
      </c>
    </row>
    <row r="79" ht="16.5" customHeight="1">
      <c r="A79" s="172" t="s">
        <v>1613</v>
      </c>
      <c r="B79" s="195">
        <v>1908.50282557656</v>
      </c>
      <c r="C79" s="172" t="s">
        <v>1620</v>
      </c>
      <c r="D79" s="110" t="s">
        <v>1616</v>
      </c>
      <c r="E79" s="41" t="s">
        <v>1617</v>
      </c>
      <c r="F79" s="197">
        <v>42592.0</v>
      </c>
      <c r="G79" s="41" t="s">
        <v>504</v>
      </c>
    </row>
    <row r="80" ht="16.5" customHeight="1">
      <c r="A80" s="172" t="s">
        <v>1613</v>
      </c>
      <c r="B80" s="195">
        <v>1909.01221049357</v>
      </c>
      <c r="C80" s="172" t="s">
        <v>1623</v>
      </c>
      <c r="D80" s="110" t="s">
        <v>1625</v>
      </c>
      <c r="E80" s="41" t="s">
        <v>1617</v>
      </c>
      <c r="F80" s="197">
        <v>42592.0</v>
      </c>
      <c r="G80" s="41" t="s">
        <v>504</v>
      </c>
    </row>
    <row r="81" ht="16.5" customHeight="1">
      <c r="A81" s="172" t="s">
        <v>40</v>
      </c>
      <c r="B81" s="195">
        <v>1915.09095023132</v>
      </c>
      <c r="C81" s="172" t="s">
        <v>1630</v>
      </c>
      <c r="D81" s="110" t="s">
        <v>1631</v>
      </c>
      <c r="E81" s="41" t="s">
        <v>1617</v>
      </c>
      <c r="F81" s="197">
        <v>42592.0</v>
      </c>
      <c r="G81" s="41" t="s">
        <v>504</v>
      </c>
    </row>
    <row r="82" ht="16.5" customHeight="1">
      <c r="A82" s="172" t="s">
        <v>58</v>
      </c>
      <c r="B82" s="195">
        <v>1922.61137204747</v>
      </c>
      <c r="C82" s="172" t="s">
        <v>1634</v>
      </c>
      <c r="D82" s="110" t="s">
        <v>1636</v>
      </c>
      <c r="E82" s="41" t="s">
        <v>1617</v>
      </c>
      <c r="F82" s="197">
        <v>42592.0</v>
      </c>
      <c r="G82" s="41" t="s">
        <v>504</v>
      </c>
    </row>
    <row r="83" ht="16.5" customHeight="1">
      <c r="A83" s="172" t="s">
        <v>58</v>
      </c>
      <c r="B83" s="195">
        <v>1922.80581962025</v>
      </c>
      <c r="C83" s="172" t="s">
        <v>1639</v>
      </c>
      <c r="D83" s="110" t="s">
        <v>1636</v>
      </c>
      <c r="E83" s="41" t="s">
        <v>1617</v>
      </c>
      <c r="F83" s="197">
        <v>42592.0</v>
      </c>
      <c r="G83" s="41" t="s">
        <v>504</v>
      </c>
    </row>
    <row r="84" ht="16.5" customHeight="1">
      <c r="A84" s="172" t="s">
        <v>1643</v>
      </c>
      <c r="B84" s="195">
        <v>1927.83803750709</v>
      </c>
      <c r="C84" s="172" t="s">
        <v>1646</v>
      </c>
      <c r="D84" s="41" t="s">
        <v>1649</v>
      </c>
      <c r="E84" s="41" t="s">
        <v>1617</v>
      </c>
      <c r="F84" s="197">
        <v>42592.0</v>
      </c>
      <c r="G84" s="41" t="s">
        <v>504</v>
      </c>
    </row>
    <row r="85" ht="16.5" customHeight="1">
      <c r="A85" s="172" t="s">
        <v>1643</v>
      </c>
      <c r="B85" s="195">
        <v>1928.62323725066</v>
      </c>
      <c r="C85" s="172" t="s">
        <v>1656</v>
      </c>
      <c r="D85" s="39" t="s">
        <v>1658</v>
      </c>
      <c r="E85" s="41" t="s">
        <v>1617</v>
      </c>
      <c r="F85" s="197">
        <v>42592.0</v>
      </c>
      <c r="G85" s="41" t="s">
        <v>504</v>
      </c>
    </row>
    <row r="86" ht="16.5" customHeight="1">
      <c r="A86" s="172" t="s">
        <v>96</v>
      </c>
      <c r="B86" s="195">
        <v>1930.76613154203</v>
      </c>
      <c r="C86" s="172" t="s">
        <v>1664</v>
      </c>
      <c r="D86" s="110" t="s">
        <v>1667</v>
      </c>
      <c r="E86" s="41" t="s">
        <v>1617</v>
      </c>
      <c r="F86" s="197">
        <v>42592.0</v>
      </c>
      <c r="G86" s="41" t="s">
        <v>504</v>
      </c>
    </row>
    <row r="87" ht="16.5" customHeight="1">
      <c r="A87" s="172" t="s">
        <v>96</v>
      </c>
      <c r="B87" s="195">
        <v>1931.78295220328</v>
      </c>
      <c r="C87" s="172" t="s">
        <v>1673</v>
      </c>
      <c r="D87" s="41" t="s">
        <v>1676</v>
      </c>
      <c r="E87" s="41" t="s">
        <v>1679</v>
      </c>
      <c r="F87" s="197">
        <v>42628.0</v>
      </c>
      <c r="G87" s="41" t="s">
        <v>1681</v>
      </c>
    </row>
    <row r="88" ht="16.5" customHeight="1">
      <c r="A88" s="172" t="s">
        <v>96</v>
      </c>
      <c r="B88" s="195">
        <v>1932.80650255467</v>
      </c>
      <c r="C88" s="172" t="s">
        <v>1685</v>
      </c>
      <c r="D88" s="110" t="s">
        <v>1687</v>
      </c>
      <c r="E88" s="41" t="s">
        <v>1617</v>
      </c>
      <c r="F88" s="197">
        <v>42592.0</v>
      </c>
      <c r="G88" s="41" t="s">
        <v>504</v>
      </c>
    </row>
    <row r="89" ht="16.5" customHeight="1">
      <c r="A89" s="172" t="s">
        <v>96</v>
      </c>
      <c r="B89" s="195">
        <v>1935.76357035825</v>
      </c>
      <c r="C89" s="172" t="s">
        <v>1692</v>
      </c>
      <c r="D89" s="41" t="s">
        <v>1694</v>
      </c>
      <c r="E89" s="41" t="s">
        <v>1697</v>
      </c>
      <c r="F89" s="197">
        <v>42592.0</v>
      </c>
      <c r="G89" s="41" t="s">
        <v>504</v>
      </c>
    </row>
    <row r="90" ht="16.5" customHeight="1">
      <c r="A90" s="172" t="s">
        <v>138</v>
      </c>
      <c r="B90" s="195">
        <v>1938.91860365904</v>
      </c>
      <c r="C90" s="172" t="s">
        <v>1701</v>
      </c>
      <c r="D90" s="37" t="s">
        <v>1703</v>
      </c>
      <c r="E90" s="41" t="s">
        <v>1617</v>
      </c>
      <c r="F90" s="197">
        <v>42592.0</v>
      </c>
      <c r="G90" s="41" t="s">
        <v>504</v>
      </c>
    </row>
    <row r="91" ht="16.5" customHeight="1">
      <c r="A91" s="172" t="s">
        <v>138</v>
      </c>
      <c r="B91" s="195">
        <v>1939.09785160283</v>
      </c>
      <c r="C91" s="172" t="s">
        <v>1709</v>
      </c>
      <c r="D91" s="110" t="s">
        <v>1711</v>
      </c>
      <c r="E91" s="41" t="s">
        <v>1617</v>
      </c>
      <c r="F91" s="197">
        <v>42592.0</v>
      </c>
      <c r="G91" s="41" t="s">
        <v>504</v>
      </c>
    </row>
    <row r="92" ht="16.5" customHeight="1">
      <c r="A92" s="172" t="s">
        <v>138</v>
      </c>
      <c r="B92" s="195">
        <v>1939.49736982171</v>
      </c>
      <c r="C92" s="172" t="s">
        <v>1714</v>
      </c>
      <c r="D92" s="41" t="s">
        <v>1716</v>
      </c>
      <c r="E92" s="41" t="s">
        <v>1617</v>
      </c>
      <c r="F92" s="197">
        <v>42592.0</v>
      </c>
      <c r="G92" s="41" t="s">
        <v>504</v>
      </c>
    </row>
    <row r="93" ht="16.5" customHeight="1">
      <c r="A93" s="172" t="s">
        <v>138</v>
      </c>
      <c r="B93" s="195">
        <v>1939.83641318304</v>
      </c>
      <c r="C93" s="172" t="s">
        <v>1718</v>
      </c>
      <c r="D93" s="110" t="s">
        <v>1719</v>
      </c>
      <c r="E93" s="41" t="s">
        <v>1617</v>
      </c>
      <c r="F93" s="197">
        <v>42592.0</v>
      </c>
      <c r="G93" s="41" t="s">
        <v>504</v>
      </c>
    </row>
    <row r="94" ht="16.5" customHeight="1">
      <c r="A94" s="172" t="s">
        <v>138</v>
      </c>
      <c r="B94" s="195">
        <v>1940.7176323302</v>
      </c>
      <c r="C94" s="172" t="s">
        <v>1723</v>
      </c>
      <c r="D94" s="110" t="s">
        <v>1725</v>
      </c>
      <c r="E94" s="41" t="s">
        <v>1617</v>
      </c>
      <c r="F94" s="197">
        <v>42592.0</v>
      </c>
      <c r="G94" s="41" t="s">
        <v>504</v>
      </c>
    </row>
    <row r="95" ht="16.5" customHeight="1">
      <c r="A95" s="172" t="s">
        <v>138</v>
      </c>
      <c r="B95" s="195">
        <v>1940.89229209854</v>
      </c>
      <c r="C95" s="172" t="s">
        <v>1732</v>
      </c>
      <c r="D95" s="110" t="s">
        <v>1725</v>
      </c>
      <c r="E95" s="41" t="s">
        <v>1617</v>
      </c>
      <c r="F95" s="197">
        <v>42592.0</v>
      </c>
      <c r="G95" s="41" t="s">
        <v>504</v>
      </c>
    </row>
    <row r="96" ht="16.5" customHeight="1">
      <c r="A96" s="189" t="s">
        <v>138</v>
      </c>
      <c r="B96" s="195">
        <v>1941.7</v>
      </c>
      <c r="C96" s="172"/>
      <c r="D96" s="76" t="s">
        <v>1740</v>
      </c>
      <c r="E96" s="41" t="s">
        <v>1745</v>
      </c>
      <c r="F96" s="197">
        <v>42231.0</v>
      </c>
      <c r="G96" s="41" t="s">
        <v>1747</v>
      </c>
    </row>
    <row r="97" ht="16.5" customHeight="1">
      <c r="A97" s="172" t="s">
        <v>138</v>
      </c>
      <c r="B97" s="195">
        <v>1943.96746358801</v>
      </c>
      <c r="C97" s="172" t="s">
        <v>1748</v>
      </c>
      <c r="D97" s="39" t="s">
        <v>1749</v>
      </c>
      <c r="E97" s="41" t="s">
        <v>1617</v>
      </c>
      <c r="F97" s="197">
        <v>42583.0</v>
      </c>
      <c r="G97" s="41" t="s">
        <v>1250</v>
      </c>
    </row>
    <row r="98" ht="16.5" customHeight="1">
      <c r="A98" s="172" t="s">
        <v>199</v>
      </c>
      <c r="B98" s="195">
        <v>1944.67421185684</v>
      </c>
      <c r="C98" s="172" t="s">
        <v>1752</v>
      </c>
      <c r="D98" s="110" t="s">
        <v>1753</v>
      </c>
      <c r="E98" s="41" t="s">
        <v>1756</v>
      </c>
      <c r="F98" s="197">
        <v>42593.0</v>
      </c>
      <c r="G98" s="41" t="s">
        <v>504</v>
      </c>
    </row>
    <row r="99" ht="16.5" customHeight="1">
      <c r="A99" s="172" t="s">
        <v>199</v>
      </c>
      <c r="B99" s="195">
        <v>1947.69055449328</v>
      </c>
      <c r="C99" s="172" t="s">
        <v>1763</v>
      </c>
      <c r="D99" s="41" t="s">
        <v>476</v>
      </c>
      <c r="E99" s="41" t="s">
        <v>1764</v>
      </c>
      <c r="F99" s="197">
        <v>42611.0</v>
      </c>
      <c r="G99" s="41" t="s">
        <v>88</v>
      </c>
    </row>
    <row r="100" ht="16.5" customHeight="1">
      <c r="A100" s="194"/>
      <c r="B100" s="195">
        <v>1950.0838500885</v>
      </c>
      <c r="C100" s="172" t="s">
        <v>1771</v>
      </c>
      <c r="D100" s="48"/>
      <c r="E100" s="48"/>
      <c r="F100" s="196"/>
      <c r="G100" s="48"/>
    </row>
    <row r="101" ht="16.5" customHeight="1">
      <c r="A101" s="172" t="s">
        <v>1775</v>
      </c>
      <c r="B101" s="195">
        <v>1956.31129671626</v>
      </c>
      <c r="C101" s="172" t="s">
        <v>1777</v>
      </c>
      <c r="D101" s="110" t="s">
        <v>1779</v>
      </c>
      <c r="E101" s="41" t="s">
        <v>1781</v>
      </c>
      <c r="F101" s="197">
        <v>42593.0</v>
      </c>
      <c r="G101" s="41" t="s">
        <v>504</v>
      </c>
    </row>
    <row r="102" ht="16.5" customHeight="1">
      <c r="A102" s="172" t="s">
        <v>244</v>
      </c>
      <c r="B102" s="195">
        <v>1959.56188344836</v>
      </c>
      <c r="C102" s="172" t="s">
        <v>1786</v>
      </c>
      <c r="D102" s="37" t="s">
        <v>1788</v>
      </c>
      <c r="E102" s="41" t="s">
        <v>1790</v>
      </c>
      <c r="F102" s="197">
        <v>42612.0</v>
      </c>
      <c r="G102" s="41" t="s">
        <v>88</v>
      </c>
    </row>
    <row r="103" ht="16.5" customHeight="1">
      <c r="A103" s="172"/>
      <c r="B103" s="174" t="s">
        <v>1792</v>
      </c>
      <c r="C103" s="172"/>
      <c r="D103" s="41" t="s">
        <v>476</v>
      </c>
      <c r="E103" s="41" t="s">
        <v>1794</v>
      </c>
      <c r="F103" s="197">
        <v>42612.0</v>
      </c>
      <c r="G103" s="41" t="s">
        <v>88</v>
      </c>
    </row>
    <row r="104" ht="16.5" customHeight="1">
      <c r="A104" s="172" t="s">
        <v>244</v>
      </c>
      <c r="B104" s="195">
        <v>1960.45382900423</v>
      </c>
      <c r="C104" s="172" t="s">
        <v>1796</v>
      </c>
      <c r="D104" s="37" t="s">
        <v>273</v>
      </c>
      <c r="E104" s="41" t="s">
        <v>1798</v>
      </c>
      <c r="F104" s="197">
        <v>42593.0</v>
      </c>
      <c r="G104" s="41" t="s">
        <v>504</v>
      </c>
    </row>
    <row r="105" ht="16.5" customHeight="1">
      <c r="A105" s="172" t="s">
        <v>244</v>
      </c>
      <c r="B105" s="195">
        <v>1960.67858765815</v>
      </c>
      <c r="C105" s="172" t="s">
        <v>1800</v>
      </c>
      <c r="D105" s="37" t="s">
        <v>273</v>
      </c>
      <c r="E105" s="41" t="s">
        <v>1801</v>
      </c>
      <c r="F105" s="197">
        <v>42593.0</v>
      </c>
      <c r="G105" s="41" t="s">
        <v>504</v>
      </c>
    </row>
    <row r="106" ht="16.5" customHeight="1">
      <c r="A106" s="172" t="s">
        <v>244</v>
      </c>
      <c r="B106" s="195">
        <v>1963.18791696022</v>
      </c>
      <c r="C106" s="172" t="s">
        <v>1807</v>
      </c>
      <c r="D106" s="37" t="s">
        <v>1810</v>
      </c>
      <c r="E106" s="41" t="s">
        <v>1811</v>
      </c>
      <c r="F106" s="197">
        <v>42593.0</v>
      </c>
      <c r="G106" s="41" t="s">
        <v>504</v>
      </c>
    </row>
    <row r="107" ht="16.5" customHeight="1">
      <c r="A107" s="172" t="s">
        <v>250</v>
      </c>
      <c r="B107" s="195">
        <v>1969.50056098329</v>
      </c>
      <c r="C107" s="172" t="s">
        <v>1819</v>
      </c>
      <c r="D107" s="37" t="s">
        <v>1820</v>
      </c>
      <c r="E107" s="41" t="s">
        <v>1821</v>
      </c>
      <c r="F107" s="197">
        <v>42593.0</v>
      </c>
      <c r="G107" s="41" t="s">
        <v>504</v>
      </c>
    </row>
    <row r="108" ht="16.5" customHeight="1">
      <c r="A108" s="172" t="s">
        <v>250</v>
      </c>
      <c r="B108" s="195">
        <v>1969.5918556558</v>
      </c>
      <c r="C108" s="172" t="s">
        <v>1826</v>
      </c>
      <c r="D108" s="37" t="s">
        <v>1828</v>
      </c>
      <c r="E108" s="41" t="s">
        <v>1830</v>
      </c>
      <c r="F108" s="197">
        <v>42241.0</v>
      </c>
      <c r="G108" s="41" t="s">
        <v>1831</v>
      </c>
    </row>
    <row r="109" ht="16.5" customHeight="1">
      <c r="A109" s="172" t="s">
        <v>250</v>
      </c>
      <c r="B109" s="195">
        <v>1970.54117463843</v>
      </c>
      <c r="C109" s="172" t="s">
        <v>1835</v>
      </c>
      <c r="D109" s="37" t="s">
        <v>1837</v>
      </c>
      <c r="E109" s="41" t="s">
        <v>1838</v>
      </c>
      <c r="F109" s="197">
        <v>42593.0</v>
      </c>
      <c r="G109" s="41" t="s">
        <v>504</v>
      </c>
    </row>
    <row r="110" ht="16.5" customHeight="1">
      <c r="A110" s="172" t="s">
        <v>260</v>
      </c>
      <c r="B110" s="195">
        <v>1973.73185420828</v>
      </c>
      <c r="C110" s="172" t="s">
        <v>1842</v>
      </c>
      <c r="D110" s="37" t="s">
        <v>93</v>
      </c>
      <c r="E110" s="41" t="s">
        <v>1846</v>
      </c>
      <c r="F110" s="197">
        <v>42594.0</v>
      </c>
      <c r="G110" s="41" t="s">
        <v>504</v>
      </c>
    </row>
    <row r="111" ht="16.5" customHeight="1">
      <c r="A111" s="172" t="s">
        <v>288</v>
      </c>
      <c r="B111" s="195">
        <v>1977.22467077145</v>
      </c>
      <c r="C111" s="172" t="s">
        <v>1852</v>
      </c>
      <c r="D111" s="37" t="s">
        <v>1855</v>
      </c>
      <c r="E111" s="41" t="s">
        <v>1857</v>
      </c>
      <c r="F111" s="197">
        <v>42594.0</v>
      </c>
      <c r="G111" s="41" t="s">
        <v>504</v>
      </c>
    </row>
    <row r="112" ht="16.5" customHeight="1">
      <c r="A112" s="172" t="s">
        <v>288</v>
      </c>
      <c r="B112" s="195">
        <v>1979.31210010616</v>
      </c>
      <c r="C112" s="172" t="s">
        <v>1860</v>
      </c>
      <c r="D112" s="37" t="s">
        <v>1561</v>
      </c>
      <c r="E112" s="41" t="s">
        <v>1861</v>
      </c>
      <c r="F112" s="197">
        <v>42229.0</v>
      </c>
      <c r="G112" s="41" t="s">
        <v>1863</v>
      </c>
    </row>
    <row r="113" ht="28.5" customHeight="1">
      <c r="A113" s="172" t="s">
        <v>288</v>
      </c>
      <c r="B113" s="195">
        <v>1980.07502263111</v>
      </c>
      <c r="C113" s="172" t="s">
        <v>1864</v>
      </c>
      <c r="D113" s="37" t="s">
        <v>1865</v>
      </c>
      <c r="E113" s="41" t="s">
        <v>1866</v>
      </c>
      <c r="F113" s="197">
        <v>42226.0</v>
      </c>
      <c r="G113" s="41" t="s">
        <v>1385</v>
      </c>
    </row>
    <row r="114" ht="16.5" customHeight="1">
      <c r="A114" s="194"/>
      <c r="B114" s="195">
        <v>1981.25107169569</v>
      </c>
      <c r="C114" s="172" t="s">
        <v>1867</v>
      </c>
      <c r="D114" s="48"/>
      <c r="E114" s="48"/>
      <c r="F114" s="196"/>
      <c r="G114" s="48"/>
    </row>
    <row r="115" ht="16.5" customHeight="1">
      <c r="A115" s="194"/>
      <c r="B115" s="195">
        <v>1981.25107169569</v>
      </c>
      <c r="C115" s="172" t="s">
        <v>1868</v>
      </c>
      <c r="D115" s="48"/>
      <c r="E115" s="48"/>
      <c r="F115" s="196"/>
      <c r="G115" s="48"/>
    </row>
    <row r="116" ht="17.25" customHeight="1">
      <c r="A116" s="189" t="s">
        <v>1872</v>
      </c>
      <c r="B116" s="195">
        <v>1983.7</v>
      </c>
      <c r="C116" s="172"/>
      <c r="D116" s="41" t="s">
        <v>93</v>
      </c>
      <c r="E116" s="41"/>
      <c r="F116" s="197"/>
      <c r="G116" s="41"/>
    </row>
    <row r="117" ht="28.5" customHeight="1">
      <c r="A117" s="189" t="s">
        <v>1875</v>
      </c>
      <c r="B117" s="195">
        <v>1989.0</v>
      </c>
      <c r="C117" s="172"/>
      <c r="D117" s="41" t="s">
        <v>1876</v>
      </c>
      <c r="E117" s="41" t="s">
        <v>1877</v>
      </c>
      <c r="F117" s="197">
        <v>42594.0</v>
      </c>
      <c r="G117" s="41" t="s">
        <v>1880</v>
      </c>
    </row>
    <row r="118" ht="28.5" customHeight="1">
      <c r="A118" s="172" t="s">
        <v>1875</v>
      </c>
      <c r="B118" s="195">
        <v>1992.58194755717</v>
      </c>
      <c r="C118" s="172" t="s">
        <v>1882</v>
      </c>
      <c r="D118" s="37" t="s">
        <v>1884</v>
      </c>
      <c r="E118" s="41" t="s">
        <v>1886</v>
      </c>
      <c r="F118" s="197">
        <v>42243.0</v>
      </c>
      <c r="G118" s="41" t="s">
        <v>1831</v>
      </c>
    </row>
    <row r="119">
      <c r="A119" s="172" t="s">
        <v>338</v>
      </c>
      <c r="B119" s="195">
        <v>1996.46832764135</v>
      </c>
      <c r="C119" s="172" t="s">
        <v>1887</v>
      </c>
      <c r="D119" s="39" t="s">
        <v>1888</v>
      </c>
      <c r="E119" s="41" t="s">
        <v>1889</v>
      </c>
      <c r="F119" s="197">
        <v>42595.0</v>
      </c>
      <c r="G119" s="41" t="s">
        <v>504</v>
      </c>
    </row>
    <row r="120">
      <c r="A120" s="172" t="s">
        <v>345</v>
      </c>
      <c r="B120" s="195">
        <v>2008.08395987129</v>
      </c>
      <c r="C120" s="172" t="s">
        <v>1891</v>
      </c>
      <c r="D120" s="37" t="s">
        <v>1892</v>
      </c>
      <c r="E120" s="41" t="s">
        <v>1894</v>
      </c>
      <c r="F120" s="197">
        <v>42595.0</v>
      </c>
      <c r="G120" s="41" t="s">
        <v>504</v>
      </c>
    </row>
    <row r="121" ht="16.5" customHeight="1">
      <c r="A121" s="172" t="s">
        <v>361</v>
      </c>
      <c r="B121" s="195">
        <v>2012.26755043596</v>
      </c>
      <c r="C121" s="172" t="s">
        <v>1898</v>
      </c>
      <c r="D121" s="39" t="s">
        <v>1900</v>
      </c>
      <c r="E121" s="41" t="s">
        <v>1903</v>
      </c>
      <c r="F121" s="197">
        <v>42595.0</v>
      </c>
      <c r="G121" s="41" t="s">
        <v>504</v>
      </c>
    </row>
    <row r="122" ht="16.5" customHeight="1">
      <c r="A122" s="172" t="s">
        <v>414</v>
      </c>
      <c r="B122" s="195">
        <v>2020.16372603265</v>
      </c>
      <c r="C122" s="172" t="s">
        <v>1905</v>
      </c>
      <c r="D122" s="39" t="s">
        <v>1907</v>
      </c>
      <c r="E122" s="41" t="s">
        <v>1909</v>
      </c>
      <c r="F122" s="197">
        <v>42596.0</v>
      </c>
      <c r="G122" s="41" t="s">
        <v>504</v>
      </c>
    </row>
    <row r="123" ht="16.5" customHeight="1">
      <c r="A123" s="172" t="s">
        <v>414</v>
      </c>
      <c r="B123" s="195">
        <v>2023.24280603983</v>
      </c>
      <c r="C123" s="172" t="s">
        <v>1913</v>
      </c>
      <c r="D123" s="37" t="s">
        <v>1915</v>
      </c>
      <c r="E123" s="41" t="s">
        <v>1917</v>
      </c>
      <c r="F123" s="197">
        <v>42614.0</v>
      </c>
      <c r="G123" s="41" t="s">
        <v>88</v>
      </c>
    </row>
    <row r="124" ht="16.5" customHeight="1">
      <c r="A124" s="172" t="s">
        <v>414</v>
      </c>
      <c r="B124" s="195">
        <v>2025.12640799442</v>
      </c>
      <c r="C124" s="172" t="s">
        <v>1922</v>
      </c>
      <c r="D124" s="39" t="s">
        <v>1923</v>
      </c>
      <c r="E124" s="41" t="s">
        <v>1925</v>
      </c>
      <c r="F124" s="197">
        <v>42596.0</v>
      </c>
      <c r="G124" s="41" t="s">
        <v>504</v>
      </c>
    </row>
    <row r="125" ht="16.5" customHeight="1">
      <c r="A125" s="172" t="s">
        <v>444</v>
      </c>
      <c r="B125" s="195">
        <v>2027.09685108518</v>
      </c>
      <c r="C125" s="172" t="s">
        <v>1929</v>
      </c>
      <c r="D125" s="41" t="s">
        <v>1654</v>
      </c>
      <c r="E125" s="41" t="s">
        <v>1931</v>
      </c>
      <c r="F125" s="197">
        <v>42596.0</v>
      </c>
      <c r="G125" s="41" t="s">
        <v>504</v>
      </c>
    </row>
    <row r="126" ht="16.5" customHeight="1">
      <c r="A126" s="172" t="s">
        <v>444</v>
      </c>
      <c r="B126" s="195">
        <v>2027.79392352203</v>
      </c>
      <c r="C126" s="172" t="s">
        <v>1938</v>
      </c>
      <c r="D126" s="41" t="s">
        <v>1940</v>
      </c>
      <c r="E126" s="41" t="s">
        <v>308</v>
      </c>
      <c r="F126" s="197">
        <v>42596.0</v>
      </c>
      <c r="G126" s="41" t="s">
        <v>504</v>
      </c>
    </row>
    <row r="127" ht="16.5" customHeight="1">
      <c r="A127" s="172" t="s">
        <v>444</v>
      </c>
      <c r="B127" s="195">
        <v>2029.40047586223</v>
      </c>
      <c r="C127" s="172" t="s">
        <v>1943</v>
      </c>
      <c r="D127" s="39" t="s">
        <v>1945</v>
      </c>
      <c r="E127" s="41" t="s">
        <v>1946</v>
      </c>
      <c r="F127" s="197">
        <v>42596.0</v>
      </c>
      <c r="G127" s="41" t="s">
        <v>504</v>
      </c>
    </row>
    <row r="128" ht="16.5" customHeight="1">
      <c r="A128" s="172" t="s">
        <v>444</v>
      </c>
      <c r="B128" s="195">
        <v>2029.66638282485</v>
      </c>
      <c r="C128" s="172" t="s">
        <v>1947</v>
      </c>
      <c r="D128" s="41" t="s">
        <v>476</v>
      </c>
      <c r="E128" s="41" t="s">
        <v>1948</v>
      </c>
      <c r="F128" s="197">
        <v>42596.0</v>
      </c>
      <c r="G128" s="41" t="s">
        <v>504</v>
      </c>
    </row>
    <row r="129" ht="16.5" customHeight="1">
      <c r="A129" s="172" t="s">
        <v>444</v>
      </c>
      <c r="B129" s="195">
        <v>2029.88947038311</v>
      </c>
      <c r="C129" s="172" t="s">
        <v>1949</v>
      </c>
      <c r="D129" s="37" t="s">
        <v>476</v>
      </c>
      <c r="E129" s="41" t="s">
        <v>137</v>
      </c>
      <c r="F129" s="197">
        <v>42596.0</v>
      </c>
      <c r="G129" s="41" t="s">
        <v>504</v>
      </c>
    </row>
    <row r="130" ht="16.5" customHeight="1">
      <c r="A130" s="172" t="s">
        <v>444</v>
      </c>
      <c r="B130" s="195">
        <v>2030.36262024248</v>
      </c>
      <c r="C130" s="172" t="s">
        <v>1951</v>
      </c>
      <c r="D130" s="37" t="s">
        <v>1637</v>
      </c>
      <c r="E130" s="41" t="s">
        <v>137</v>
      </c>
      <c r="F130" s="197">
        <v>42596.0</v>
      </c>
      <c r="G130" s="41" t="s">
        <v>504</v>
      </c>
    </row>
    <row r="131" ht="16.5" customHeight="1">
      <c r="A131" s="172" t="s">
        <v>444</v>
      </c>
      <c r="B131" s="195">
        <v>2031.67942079488</v>
      </c>
      <c r="C131" s="172" t="s">
        <v>1960</v>
      </c>
      <c r="D131" s="37" t="s">
        <v>476</v>
      </c>
      <c r="E131" s="41" t="s">
        <v>1962</v>
      </c>
      <c r="F131" s="197">
        <v>42596.0</v>
      </c>
      <c r="G131" s="41" t="s">
        <v>504</v>
      </c>
    </row>
    <row r="132" ht="16.5" customHeight="1">
      <c r="A132" s="172"/>
      <c r="B132" s="195">
        <v>2031.79</v>
      </c>
      <c r="C132" s="172"/>
      <c r="D132" s="41" t="s">
        <v>1312</v>
      </c>
      <c r="E132" s="41" t="s">
        <v>1962</v>
      </c>
      <c r="F132" s="197">
        <v>42596.0</v>
      </c>
      <c r="G132" s="41" t="s">
        <v>504</v>
      </c>
    </row>
    <row r="133" ht="16.5" customHeight="1">
      <c r="A133" s="172" t="s">
        <v>444</v>
      </c>
      <c r="B133" s="195">
        <v>2032.20575765533</v>
      </c>
      <c r="C133" s="172" t="s">
        <v>1972</v>
      </c>
      <c r="D133" s="41" t="s">
        <v>476</v>
      </c>
      <c r="E133" s="41" t="s">
        <v>1962</v>
      </c>
      <c r="F133" s="197">
        <v>42596.0</v>
      </c>
      <c r="G133" s="41" t="s">
        <v>504</v>
      </c>
    </row>
    <row r="134" ht="16.5" customHeight="1">
      <c r="A134" s="172" t="s">
        <v>475</v>
      </c>
      <c r="B134" s="195">
        <v>2036.84909294748</v>
      </c>
      <c r="C134" s="172" t="s">
        <v>1979</v>
      </c>
      <c r="D134" s="37" t="s">
        <v>1981</v>
      </c>
      <c r="E134" s="41" t="s">
        <v>1982</v>
      </c>
      <c r="F134" s="197">
        <v>42596.0</v>
      </c>
      <c r="G134" s="41" t="s">
        <v>504</v>
      </c>
    </row>
    <row r="135" ht="16.5" customHeight="1">
      <c r="A135" s="172" t="s">
        <v>475</v>
      </c>
      <c r="B135" s="195">
        <v>2036.87034965649</v>
      </c>
      <c r="C135" s="172" t="s">
        <v>1986</v>
      </c>
      <c r="D135" s="37" t="s">
        <v>1988</v>
      </c>
      <c r="E135" s="41" t="s">
        <v>1990</v>
      </c>
      <c r="F135" s="197">
        <v>42599.0</v>
      </c>
      <c r="G135" s="41" t="s">
        <v>1880</v>
      </c>
    </row>
    <row r="136" ht="16.5" customHeight="1">
      <c r="A136" s="172" t="s">
        <v>475</v>
      </c>
      <c r="B136" s="195">
        <v>2037.46932192876</v>
      </c>
      <c r="C136" s="172" t="s">
        <v>1993</v>
      </c>
      <c r="D136" s="37" t="s">
        <v>1561</v>
      </c>
      <c r="E136" s="41" t="s">
        <v>1995</v>
      </c>
      <c r="F136" s="197">
        <v>42597.0</v>
      </c>
      <c r="G136" s="41" t="s">
        <v>504</v>
      </c>
    </row>
    <row r="137" ht="16.5" customHeight="1">
      <c r="A137" s="172" t="s">
        <v>475</v>
      </c>
      <c r="B137" s="195">
        <v>2037.70722563374</v>
      </c>
      <c r="C137" s="172" t="s">
        <v>1998</v>
      </c>
      <c r="D137" s="37" t="s">
        <v>1561</v>
      </c>
      <c r="E137" s="41" t="s">
        <v>1995</v>
      </c>
      <c r="F137" s="197">
        <v>42597.0</v>
      </c>
      <c r="G137" s="41" t="s">
        <v>504</v>
      </c>
    </row>
    <row r="138" ht="16.5" customHeight="1">
      <c r="A138" s="172" t="s">
        <v>497</v>
      </c>
      <c r="B138" s="195">
        <v>2040.71205781719</v>
      </c>
      <c r="C138" s="172" t="s">
        <v>2003</v>
      </c>
      <c r="D138" s="41" t="s">
        <v>2004</v>
      </c>
      <c r="E138" s="41" t="s">
        <v>1543</v>
      </c>
      <c r="F138" s="197">
        <v>42597.0</v>
      </c>
      <c r="G138" s="41" t="s">
        <v>504</v>
      </c>
    </row>
    <row r="139" ht="16.5" customHeight="1">
      <c r="A139" s="172" t="s">
        <v>497</v>
      </c>
      <c r="B139" s="195">
        <v>2041.11784848254</v>
      </c>
      <c r="C139" s="172" t="s">
        <v>2010</v>
      </c>
      <c r="D139" s="41" t="s">
        <v>2012</v>
      </c>
      <c r="E139" s="41" t="s">
        <v>1543</v>
      </c>
      <c r="F139" s="197">
        <v>42597.0</v>
      </c>
      <c r="G139" s="41" t="s">
        <v>504</v>
      </c>
    </row>
    <row r="140" ht="16.5" customHeight="1">
      <c r="A140" s="172" t="s">
        <v>497</v>
      </c>
      <c r="B140" s="195">
        <v>2042.46157910708</v>
      </c>
      <c r="C140" s="172" t="s">
        <v>2018</v>
      </c>
      <c r="D140" s="37" t="s">
        <v>1703</v>
      </c>
      <c r="E140" s="41" t="s">
        <v>1543</v>
      </c>
      <c r="F140" s="197">
        <v>42597.0</v>
      </c>
      <c r="G140" s="41" t="s">
        <v>504</v>
      </c>
    </row>
    <row r="141" ht="16.5" customHeight="1">
      <c r="A141" s="172" t="s">
        <v>497</v>
      </c>
      <c r="B141" s="195">
        <v>2043.06762965355</v>
      </c>
      <c r="C141" s="172" t="s">
        <v>2025</v>
      </c>
      <c r="D141" s="37" t="s">
        <v>2027</v>
      </c>
      <c r="E141" s="41" t="s">
        <v>2028</v>
      </c>
      <c r="F141" s="197">
        <v>42597.0</v>
      </c>
      <c r="G141" s="41" t="s">
        <v>504</v>
      </c>
    </row>
    <row r="142" ht="16.5" customHeight="1">
      <c r="A142" s="172" t="s">
        <v>497</v>
      </c>
      <c r="B142" s="195">
        <v>2043.12127060256</v>
      </c>
      <c r="C142" s="172" t="s">
        <v>2029</v>
      </c>
      <c r="D142" s="41" t="s">
        <v>2030</v>
      </c>
      <c r="E142" s="41" t="s">
        <v>2031</v>
      </c>
      <c r="F142" s="197">
        <v>42604.0</v>
      </c>
      <c r="G142" s="41" t="s">
        <v>1638</v>
      </c>
    </row>
    <row r="143" ht="16.5" customHeight="1">
      <c r="A143" s="172" t="s">
        <v>522</v>
      </c>
      <c r="B143" s="195">
        <v>2046.81239839132</v>
      </c>
      <c r="C143" s="172" t="s">
        <v>2032</v>
      </c>
      <c r="D143" s="41" t="s">
        <v>2033</v>
      </c>
      <c r="E143" s="41" t="s">
        <v>2034</v>
      </c>
      <c r="F143" s="197">
        <v>42604.0</v>
      </c>
      <c r="G143" s="41" t="s">
        <v>1638</v>
      </c>
    </row>
    <row r="144" ht="16.5" customHeight="1">
      <c r="A144" s="172" t="s">
        <v>522</v>
      </c>
      <c r="B144" s="195">
        <v>2047.46165333244</v>
      </c>
      <c r="C144" s="172" t="s">
        <v>2036</v>
      </c>
      <c r="D144" s="37" t="s">
        <v>1408</v>
      </c>
      <c r="E144" s="41" t="s">
        <v>2039</v>
      </c>
      <c r="F144" s="197">
        <v>42615.0</v>
      </c>
      <c r="G144" s="41" t="s">
        <v>88</v>
      </c>
    </row>
    <row r="145" ht="16.5" customHeight="1">
      <c r="A145" s="172" t="s">
        <v>522</v>
      </c>
      <c r="B145" s="195">
        <v>2052.11772488437</v>
      </c>
      <c r="C145" s="172" t="s">
        <v>2042</v>
      </c>
      <c r="D145" s="37" t="s">
        <v>2044</v>
      </c>
      <c r="E145" s="41" t="s">
        <v>2046</v>
      </c>
      <c r="F145" s="197">
        <v>42604.0</v>
      </c>
      <c r="G145" s="41" t="s">
        <v>1638</v>
      </c>
    </row>
    <row r="146" ht="16.5" customHeight="1">
      <c r="A146" s="172" t="s">
        <v>522</v>
      </c>
      <c r="B146" s="195">
        <v>2052.48012846103</v>
      </c>
      <c r="C146" s="172" t="s">
        <v>2052</v>
      </c>
      <c r="D146" s="39" t="s">
        <v>2055</v>
      </c>
      <c r="E146" s="41" t="s">
        <v>2066</v>
      </c>
      <c r="F146" s="197">
        <v>42615.0</v>
      </c>
      <c r="G146" s="41" t="s">
        <v>88</v>
      </c>
    </row>
    <row r="147" ht="16.5" customHeight="1">
      <c r="A147" s="172" t="s">
        <v>2069</v>
      </c>
      <c r="B147" s="195">
        <v>2060.02310994925</v>
      </c>
      <c r="C147" s="172" t="s">
        <v>2072</v>
      </c>
      <c r="D147" s="41" t="s">
        <v>2074</v>
      </c>
      <c r="E147" s="41" t="s">
        <v>2075</v>
      </c>
      <c r="F147" s="197">
        <v>42597.0</v>
      </c>
      <c r="G147" s="41" t="s">
        <v>504</v>
      </c>
    </row>
    <row r="148" ht="16.5" customHeight="1">
      <c r="A148" s="172" t="s">
        <v>2069</v>
      </c>
      <c r="B148" s="195">
        <v>2062.09075856865</v>
      </c>
      <c r="C148" s="172" t="s">
        <v>2082</v>
      </c>
      <c r="D148" s="41" t="s">
        <v>2084</v>
      </c>
      <c r="E148" s="41" t="s">
        <v>2087</v>
      </c>
      <c r="F148" s="197">
        <v>42604.0</v>
      </c>
      <c r="G148" s="41" t="s">
        <v>1638</v>
      </c>
    </row>
    <row r="149" ht="16.5" customHeight="1">
      <c r="A149" s="172" t="s">
        <v>2069</v>
      </c>
      <c r="B149" s="195">
        <v>2062.44841049487</v>
      </c>
      <c r="C149" s="172" t="s">
        <v>2092</v>
      </c>
      <c r="D149" s="37" t="s">
        <v>2093</v>
      </c>
      <c r="E149" s="41" t="s">
        <v>2094</v>
      </c>
      <c r="F149" s="197">
        <v>42237.0</v>
      </c>
      <c r="G149" s="41" t="s">
        <v>230</v>
      </c>
    </row>
    <row r="150" ht="16.5" customHeight="1">
      <c r="A150" s="172" t="s">
        <v>2097</v>
      </c>
      <c r="B150" s="195">
        <v>2071.61061108601</v>
      </c>
      <c r="C150" s="172" t="s">
        <v>2100</v>
      </c>
      <c r="D150" s="37" t="s">
        <v>2101</v>
      </c>
      <c r="E150" s="41" t="s">
        <v>2103</v>
      </c>
      <c r="F150" s="197">
        <v>42598.0</v>
      </c>
      <c r="G150" s="41" t="s">
        <v>504</v>
      </c>
    </row>
    <row r="151" ht="16.5" customHeight="1">
      <c r="A151" s="172" t="s">
        <v>2097</v>
      </c>
      <c r="B151" s="195">
        <v>2071.93588081178</v>
      </c>
      <c r="C151" s="172" t="s">
        <v>2108</v>
      </c>
      <c r="D151" s="37" t="s">
        <v>2109</v>
      </c>
      <c r="E151" s="41" t="s">
        <v>107</v>
      </c>
      <c r="F151" s="197">
        <v>42598.0</v>
      </c>
      <c r="G151" s="41" t="s">
        <v>504</v>
      </c>
    </row>
    <row r="152" ht="16.5" customHeight="1">
      <c r="A152" s="189" t="s">
        <v>2097</v>
      </c>
      <c r="B152" s="195" t="s">
        <v>2113</v>
      </c>
      <c r="C152" s="172"/>
      <c r="D152" s="41" t="s">
        <v>2114</v>
      </c>
      <c r="E152" s="41" t="s">
        <v>2116</v>
      </c>
      <c r="F152" s="197">
        <v>42598.0</v>
      </c>
      <c r="G152" s="41" t="s">
        <v>504</v>
      </c>
    </row>
    <row r="153" ht="16.5" customHeight="1">
      <c r="A153" s="172" t="s">
        <v>2097</v>
      </c>
      <c r="B153" s="195">
        <v>2075.27119488424</v>
      </c>
      <c r="C153" s="172" t="s">
        <v>2122</v>
      </c>
      <c r="D153" s="41" t="s">
        <v>2114</v>
      </c>
      <c r="E153" s="41" t="s">
        <v>2125</v>
      </c>
      <c r="F153" s="197">
        <v>42598.0</v>
      </c>
      <c r="G153" s="41" t="s">
        <v>504</v>
      </c>
    </row>
    <row r="154" ht="16.5" customHeight="1">
      <c r="A154" s="172" t="s">
        <v>2097</v>
      </c>
      <c r="B154" s="195">
        <v>2075.50957096574</v>
      </c>
      <c r="C154" s="172" t="s">
        <v>2134</v>
      </c>
      <c r="D154" s="37" t="s">
        <v>2109</v>
      </c>
      <c r="E154" s="41" t="s">
        <v>2138</v>
      </c>
      <c r="F154" s="197">
        <v>42598.0</v>
      </c>
      <c r="G154" s="41" t="s">
        <v>504</v>
      </c>
    </row>
    <row r="155" ht="16.5" customHeight="1">
      <c r="A155" s="172" t="s">
        <v>2097</v>
      </c>
      <c r="B155" s="195">
        <v>2075.67605771764</v>
      </c>
      <c r="C155" s="172" t="s">
        <v>2142</v>
      </c>
      <c r="D155" s="37" t="s">
        <v>2109</v>
      </c>
      <c r="E155" s="41" t="s">
        <v>1018</v>
      </c>
      <c r="F155" s="197">
        <v>42598.0</v>
      </c>
      <c r="G155" s="41" t="s">
        <v>504</v>
      </c>
    </row>
    <row r="156" ht="16.5" customHeight="1">
      <c r="A156" s="172" t="s">
        <v>2097</v>
      </c>
      <c r="B156" s="195">
        <v>2075.95186904448</v>
      </c>
      <c r="C156" s="172" t="s">
        <v>2155</v>
      </c>
      <c r="D156" s="37" t="s">
        <v>2159</v>
      </c>
      <c r="E156" s="41" t="s">
        <v>1165</v>
      </c>
      <c r="F156" s="197">
        <v>42598.0</v>
      </c>
      <c r="G156" s="41" t="s">
        <v>504</v>
      </c>
    </row>
    <row r="157" ht="16.5" customHeight="1">
      <c r="A157" s="172" t="s">
        <v>2097</v>
      </c>
      <c r="B157" s="195">
        <v>2076.3350280573</v>
      </c>
      <c r="C157" s="172" t="s">
        <v>2168</v>
      </c>
      <c r="D157" s="37" t="s">
        <v>2170</v>
      </c>
      <c r="E157" s="41" t="s">
        <v>2172</v>
      </c>
      <c r="F157" s="197">
        <v>42238.0</v>
      </c>
      <c r="G157" s="41" t="s">
        <v>230</v>
      </c>
    </row>
    <row r="158" ht="16.5" customHeight="1">
      <c r="A158" s="172" t="s">
        <v>2097</v>
      </c>
      <c r="B158" s="195">
        <v>2076.33971492566</v>
      </c>
      <c r="C158" s="172" t="s">
        <v>2180</v>
      </c>
      <c r="D158" s="37" t="s">
        <v>2182</v>
      </c>
      <c r="E158" s="41" t="s">
        <v>2186</v>
      </c>
      <c r="F158" s="197">
        <v>42599.0</v>
      </c>
      <c r="G158" s="41" t="s">
        <v>1880</v>
      </c>
    </row>
    <row r="159" ht="16.5" customHeight="1">
      <c r="A159" s="172" t="s">
        <v>2188</v>
      </c>
      <c r="B159" s="195">
        <v>2080.19862615379</v>
      </c>
      <c r="C159" s="172" t="s">
        <v>2191</v>
      </c>
      <c r="D159" s="41" t="s">
        <v>1098</v>
      </c>
      <c r="E159" s="41" t="s">
        <v>2193</v>
      </c>
      <c r="F159" s="197">
        <v>42616.0</v>
      </c>
      <c r="G159" s="41" t="s">
        <v>88</v>
      </c>
    </row>
    <row r="160" ht="16.5" customHeight="1">
      <c r="A160" s="194"/>
      <c r="B160" s="195">
        <v>2084.06510731527</v>
      </c>
      <c r="C160" s="172" t="s">
        <v>2197</v>
      </c>
      <c r="D160" s="37" t="s">
        <v>2198</v>
      </c>
      <c r="E160" s="41" t="s">
        <v>2201</v>
      </c>
      <c r="F160" s="197">
        <v>42262.0</v>
      </c>
      <c r="G160" s="41" t="s">
        <v>2203</v>
      </c>
    </row>
    <row r="161" ht="16.5" customHeight="1">
      <c r="A161" s="172" t="s">
        <v>2204</v>
      </c>
      <c r="B161" s="195">
        <v>2092.00428669207</v>
      </c>
      <c r="C161" s="172" t="s">
        <v>2205</v>
      </c>
      <c r="D161" s="41" t="s">
        <v>273</v>
      </c>
      <c r="E161" s="41" t="s">
        <v>308</v>
      </c>
      <c r="F161" s="197">
        <v>42599.0</v>
      </c>
      <c r="G161" s="41" t="s">
        <v>2206</v>
      </c>
    </row>
    <row r="162" ht="16.5" customHeight="1">
      <c r="A162" s="172" t="s">
        <v>2204</v>
      </c>
      <c r="B162" s="195">
        <v>2094.18960678278</v>
      </c>
      <c r="C162" s="172" t="s">
        <v>2207</v>
      </c>
      <c r="D162" s="37" t="s">
        <v>1213</v>
      </c>
      <c r="E162" s="41" t="s">
        <v>1948</v>
      </c>
      <c r="F162" s="197">
        <v>42599.0</v>
      </c>
      <c r="G162" s="41" t="s">
        <v>504</v>
      </c>
    </row>
    <row r="163" ht="16.5" customHeight="1">
      <c r="A163" s="172" t="s">
        <v>2204</v>
      </c>
      <c r="B163" s="195">
        <v>2094.46793406362</v>
      </c>
      <c r="C163" s="172" t="s">
        <v>2208</v>
      </c>
      <c r="D163" s="37" t="s">
        <v>2209</v>
      </c>
      <c r="E163" s="41" t="s">
        <v>2210</v>
      </c>
      <c r="F163" s="197"/>
      <c r="G163" s="37"/>
    </row>
    <row r="164" ht="16.5" customHeight="1">
      <c r="A164" s="172" t="s">
        <v>2204</v>
      </c>
      <c r="B164" s="195">
        <v>2095.52964710899</v>
      </c>
      <c r="C164" s="172" t="s">
        <v>2214</v>
      </c>
      <c r="D164" s="37" t="s">
        <v>476</v>
      </c>
      <c r="E164" s="41" t="s">
        <v>137</v>
      </c>
      <c r="F164" s="197">
        <v>42607.0</v>
      </c>
      <c r="G164" s="41" t="s">
        <v>1638</v>
      </c>
    </row>
    <row r="165" ht="16.5" customHeight="1">
      <c r="A165" s="172" t="s">
        <v>548</v>
      </c>
      <c r="B165" s="195">
        <v>2097.32144023246</v>
      </c>
      <c r="C165" s="172" t="s">
        <v>2220</v>
      </c>
      <c r="D165" s="37" t="s">
        <v>2223</v>
      </c>
      <c r="E165" s="41" t="s">
        <v>137</v>
      </c>
      <c r="F165" s="197">
        <v>42607.0</v>
      </c>
      <c r="G165" s="41" t="s">
        <v>1638</v>
      </c>
    </row>
    <row r="166" ht="16.5" customHeight="1">
      <c r="A166" s="172" t="s">
        <v>548</v>
      </c>
      <c r="B166" s="195">
        <v>2097.80036298305</v>
      </c>
      <c r="C166" s="172" t="s">
        <v>2227</v>
      </c>
      <c r="D166" s="39" t="s">
        <v>2229</v>
      </c>
      <c r="E166" s="41" t="s">
        <v>137</v>
      </c>
      <c r="F166" s="197">
        <v>42607.0</v>
      </c>
      <c r="G166" s="41" t="s">
        <v>1638</v>
      </c>
    </row>
    <row r="167" ht="16.5" customHeight="1">
      <c r="A167" s="172" t="s">
        <v>548</v>
      </c>
      <c r="B167" s="195">
        <v>2099.5342858891</v>
      </c>
      <c r="C167" s="172" t="s">
        <v>2238</v>
      </c>
      <c r="D167" s="39" t="s">
        <v>2239</v>
      </c>
      <c r="E167" s="41" t="s">
        <v>137</v>
      </c>
      <c r="F167" s="197">
        <v>42607.0</v>
      </c>
      <c r="G167" s="41" t="s">
        <v>1638</v>
      </c>
    </row>
    <row r="168" ht="16.5" customHeight="1">
      <c r="A168" s="172" t="s">
        <v>548</v>
      </c>
      <c r="B168" s="195">
        <v>2100.14134964826</v>
      </c>
      <c r="C168" s="172" t="s">
        <v>2248</v>
      </c>
      <c r="D168" s="37" t="s">
        <v>2250</v>
      </c>
      <c r="E168" s="41" t="s">
        <v>137</v>
      </c>
      <c r="F168" s="197">
        <v>42607.0</v>
      </c>
      <c r="G168" s="41" t="s">
        <v>1638</v>
      </c>
    </row>
    <row r="169" ht="16.5" customHeight="1">
      <c r="A169" s="172" t="s">
        <v>548</v>
      </c>
      <c r="B169" s="195">
        <v>2100.45083943126</v>
      </c>
      <c r="C169" s="172" t="s">
        <v>2254</v>
      </c>
      <c r="D169" s="37" t="s">
        <v>677</v>
      </c>
      <c r="E169" s="41" t="s">
        <v>137</v>
      </c>
      <c r="F169" s="197">
        <v>42607.0</v>
      </c>
      <c r="G169" s="41" t="s">
        <v>1638</v>
      </c>
    </row>
    <row r="170" ht="16.5" customHeight="1">
      <c r="A170" s="172" t="s">
        <v>548</v>
      </c>
      <c r="B170" s="195">
        <v>2103.77422405285</v>
      </c>
      <c r="C170" s="172" t="s">
        <v>2258</v>
      </c>
      <c r="D170" s="41" t="s">
        <v>476</v>
      </c>
      <c r="E170" s="41" t="s">
        <v>137</v>
      </c>
      <c r="F170" s="197">
        <v>42607.0</v>
      </c>
      <c r="G170" s="41" t="s">
        <v>1638</v>
      </c>
    </row>
    <row r="171" ht="16.5" customHeight="1">
      <c r="A171" s="172" t="s">
        <v>548</v>
      </c>
      <c r="B171" s="195">
        <v>2103.91495133014</v>
      </c>
      <c r="C171" s="172" t="s">
        <v>2261</v>
      </c>
      <c r="D171" s="39" t="s">
        <v>2262</v>
      </c>
      <c r="E171" s="41" t="s">
        <v>137</v>
      </c>
      <c r="F171" s="197">
        <v>42607.0</v>
      </c>
      <c r="G171" s="41" t="s">
        <v>1638</v>
      </c>
    </row>
    <row r="172" ht="16.5" customHeight="1">
      <c r="A172" s="172" t="s">
        <v>548</v>
      </c>
      <c r="B172" s="195">
        <v>2104.22650303818</v>
      </c>
      <c r="C172" s="172" t="s">
        <v>2266</v>
      </c>
      <c r="D172" s="41" t="s">
        <v>2268</v>
      </c>
      <c r="E172" s="41" t="s">
        <v>137</v>
      </c>
      <c r="F172" s="197">
        <v>42607.0</v>
      </c>
      <c r="G172" s="41" t="s">
        <v>1638</v>
      </c>
    </row>
    <row r="173" ht="16.5" customHeight="1">
      <c r="A173" s="172" t="s">
        <v>548</v>
      </c>
      <c r="B173" s="195">
        <v>2104.34611400378</v>
      </c>
      <c r="C173" s="172" t="s">
        <v>2270</v>
      </c>
      <c r="D173" s="37" t="s">
        <v>2272</v>
      </c>
      <c r="E173" s="41" t="s">
        <v>2274</v>
      </c>
      <c r="F173" s="197">
        <v>42607.0</v>
      </c>
      <c r="G173" s="41" t="s">
        <v>1638</v>
      </c>
    </row>
    <row r="174" ht="16.5" customHeight="1">
      <c r="A174" s="172" t="s">
        <v>618</v>
      </c>
      <c r="B174" s="195">
        <v>2106.00993427061</v>
      </c>
      <c r="C174" s="172" t="s">
        <v>2281</v>
      </c>
      <c r="D174" s="37" t="s">
        <v>2283</v>
      </c>
      <c r="E174" s="41" t="s">
        <v>2285</v>
      </c>
      <c r="F174" s="197">
        <v>42607.0</v>
      </c>
      <c r="G174" s="41" t="s">
        <v>1638</v>
      </c>
    </row>
    <row r="175" ht="16.5" customHeight="1">
      <c r="A175" s="172" t="s">
        <v>618</v>
      </c>
      <c r="B175" s="195">
        <v>2106.43844953173</v>
      </c>
      <c r="C175" s="172" t="s">
        <v>2289</v>
      </c>
      <c r="D175" s="110" t="s">
        <v>2290</v>
      </c>
      <c r="E175" s="41" t="s">
        <v>2294</v>
      </c>
      <c r="F175" s="197">
        <v>42600.0</v>
      </c>
      <c r="G175" s="41" t="s">
        <v>504</v>
      </c>
    </row>
    <row r="176" ht="16.5" customHeight="1">
      <c r="A176" s="172" t="s">
        <v>618</v>
      </c>
      <c r="B176" s="195">
        <v>2107.53595315445</v>
      </c>
      <c r="C176" s="172" t="s">
        <v>2301</v>
      </c>
      <c r="D176" s="37" t="s">
        <v>1408</v>
      </c>
      <c r="E176" s="41" t="s">
        <v>1018</v>
      </c>
      <c r="F176" s="197">
        <v>42607.0</v>
      </c>
      <c r="G176" s="41" t="s">
        <v>1638</v>
      </c>
    </row>
    <row r="177" ht="16.5" customHeight="1">
      <c r="A177" s="172" t="s">
        <v>618</v>
      </c>
      <c r="B177" s="195">
        <v>2112.10937335326</v>
      </c>
      <c r="C177" s="172" t="s">
        <v>2306</v>
      </c>
      <c r="D177" s="41" t="s">
        <v>273</v>
      </c>
      <c r="E177" s="41" t="s">
        <v>137</v>
      </c>
      <c r="F177" s="197">
        <v>42600.0</v>
      </c>
      <c r="G177" s="41" t="s">
        <v>504</v>
      </c>
    </row>
    <row r="178" ht="16.5" customHeight="1">
      <c r="A178" s="172" t="s">
        <v>637</v>
      </c>
      <c r="B178" s="195">
        <v>2116.14414125816</v>
      </c>
      <c r="C178" s="172" t="s">
        <v>2311</v>
      </c>
      <c r="D178" s="41" t="s">
        <v>2313</v>
      </c>
      <c r="E178" s="41" t="s">
        <v>2316</v>
      </c>
      <c r="F178" s="197">
        <v>42600.0</v>
      </c>
      <c r="G178" s="41" t="s">
        <v>504</v>
      </c>
    </row>
    <row r="179" ht="16.5" customHeight="1">
      <c r="A179" s="172" t="s">
        <v>642</v>
      </c>
      <c r="B179" s="195">
        <v>2119.62967638458</v>
      </c>
      <c r="C179" s="172" t="s">
        <v>2321</v>
      </c>
      <c r="D179" s="37" t="s">
        <v>2322</v>
      </c>
      <c r="E179" s="41" t="s">
        <v>2324</v>
      </c>
      <c r="F179" s="197">
        <v>42600.0</v>
      </c>
      <c r="G179" s="41" t="s">
        <v>504</v>
      </c>
    </row>
    <row r="180" ht="16.5" customHeight="1">
      <c r="A180" s="172" t="s">
        <v>642</v>
      </c>
      <c r="B180" s="195">
        <v>2125.08122061146</v>
      </c>
      <c r="C180" s="172" t="s">
        <v>2326</v>
      </c>
      <c r="D180" s="39" t="s">
        <v>2327</v>
      </c>
      <c r="E180" s="41" t="s">
        <v>2328</v>
      </c>
      <c r="F180" s="197">
        <v>42600.0</v>
      </c>
      <c r="G180" s="41" t="s">
        <v>504</v>
      </c>
    </row>
    <row r="181" ht="16.5" customHeight="1">
      <c r="A181" s="193" t="s">
        <v>2332</v>
      </c>
      <c r="B181" s="10"/>
      <c r="C181" s="10"/>
      <c r="D181" s="10"/>
      <c r="E181" s="10"/>
      <c r="F181" s="10"/>
      <c r="G181" s="12"/>
    </row>
    <row r="182" ht="28.5" customHeight="1">
      <c r="A182" s="187" t="s">
        <v>2354</v>
      </c>
      <c r="B182" s="10"/>
      <c r="C182" s="10"/>
      <c r="D182" s="10"/>
      <c r="E182" s="10"/>
      <c r="F182" s="10"/>
      <c r="G182" s="12"/>
    </row>
    <row r="183" ht="16.5" customHeight="1">
      <c r="A183" s="194"/>
      <c r="B183" s="195">
        <v>2125.08122061146</v>
      </c>
      <c r="C183" s="172" t="s">
        <v>2381</v>
      </c>
      <c r="D183" s="37" t="s">
        <v>2384</v>
      </c>
      <c r="E183" s="41" t="s">
        <v>2387</v>
      </c>
      <c r="F183" s="197">
        <v>42232.0</v>
      </c>
      <c r="G183" s="41" t="s">
        <v>1385</v>
      </c>
    </row>
    <row r="184" ht="16.5" customHeight="1">
      <c r="A184" s="172" t="s">
        <v>642</v>
      </c>
      <c r="B184" s="195">
        <v>2125.08358582649</v>
      </c>
      <c r="C184" s="172" t="s">
        <v>2390</v>
      </c>
      <c r="D184" s="37" t="s">
        <v>2392</v>
      </c>
      <c r="E184" s="41" t="s">
        <v>2393</v>
      </c>
      <c r="F184" s="197">
        <v>42256.0</v>
      </c>
      <c r="G184" s="41" t="s">
        <v>2203</v>
      </c>
    </row>
    <row r="185" ht="16.5" customHeight="1">
      <c r="A185" s="172" t="s">
        <v>647</v>
      </c>
      <c r="B185" s="195">
        <v>2128.05451226362</v>
      </c>
      <c r="C185" s="172" t="s">
        <v>2397</v>
      </c>
      <c r="D185" s="41" t="s">
        <v>2398</v>
      </c>
      <c r="E185" s="41" t="s">
        <v>2400</v>
      </c>
      <c r="F185" s="197">
        <v>42560.0</v>
      </c>
      <c r="G185" s="41" t="s">
        <v>230</v>
      </c>
    </row>
    <row r="186" ht="16.5" customHeight="1">
      <c r="A186" s="172" t="s">
        <v>661</v>
      </c>
      <c r="B186" s="195">
        <v>2136.50449058294</v>
      </c>
      <c r="C186" s="172" t="s">
        <v>2405</v>
      </c>
      <c r="D186" s="37" t="s">
        <v>2407</v>
      </c>
      <c r="E186" s="41" t="s">
        <v>2408</v>
      </c>
      <c r="F186" s="197">
        <v>42610.0</v>
      </c>
      <c r="G186" s="41" t="s">
        <v>2411</v>
      </c>
    </row>
    <row r="187" ht="16.5" customHeight="1">
      <c r="A187" s="172" t="s">
        <v>676</v>
      </c>
      <c r="B187" s="195">
        <v>2140.37952634332</v>
      </c>
      <c r="C187" s="172" t="s">
        <v>2414</v>
      </c>
      <c r="D187" s="37" t="s">
        <v>677</v>
      </c>
      <c r="E187" s="41" t="s">
        <v>2418</v>
      </c>
      <c r="F187" s="197">
        <v>42559.0</v>
      </c>
      <c r="G187" s="41" t="s">
        <v>230</v>
      </c>
    </row>
    <row r="188" ht="16.5" customHeight="1">
      <c r="A188" s="172" t="s">
        <v>661</v>
      </c>
      <c r="B188" s="195">
        <v>2142.28760995348</v>
      </c>
      <c r="C188" s="172" t="s">
        <v>2423</v>
      </c>
      <c r="D188" s="37" t="s">
        <v>2424</v>
      </c>
      <c r="E188" s="41" t="s">
        <v>2418</v>
      </c>
      <c r="F188" s="197">
        <v>42559.0</v>
      </c>
      <c r="G188" s="41" t="s">
        <v>230</v>
      </c>
    </row>
    <row r="189" ht="16.5" customHeight="1">
      <c r="A189" s="194"/>
      <c r="B189" s="195">
        <v>2144.18855028938</v>
      </c>
      <c r="C189" s="172" t="s">
        <v>1317</v>
      </c>
      <c r="D189" s="48"/>
      <c r="E189" s="48"/>
      <c r="F189" s="196"/>
      <c r="G189" s="48"/>
    </row>
    <row r="190" ht="28.5" customHeight="1">
      <c r="A190" s="243" t="s">
        <v>938</v>
      </c>
    </row>
  </sheetData>
  <mergeCells count="19">
    <mergeCell ref="A38:G38"/>
    <mergeCell ref="A181:G181"/>
    <mergeCell ref="A182:G182"/>
    <mergeCell ref="A190:G190"/>
    <mergeCell ref="A58:G58"/>
    <mergeCell ref="A40:G40"/>
    <mergeCell ref="A41:G41"/>
    <mergeCell ref="A4:G4"/>
    <mergeCell ref="A3:G3"/>
    <mergeCell ref="A5:G5"/>
    <mergeCell ref="A7:G7"/>
    <mergeCell ref="A6:G6"/>
    <mergeCell ref="A2:E2"/>
    <mergeCell ref="A1:E1"/>
    <mergeCell ref="A18:G18"/>
    <mergeCell ref="A15:G15"/>
    <mergeCell ref="A23:G23"/>
    <mergeCell ref="F2:G2"/>
    <mergeCell ref="F1:G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1191</v>
      </c>
      <c r="F1" s="3" t="s">
        <v>3</v>
      </c>
    </row>
    <row r="2" ht="16.5" customHeight="1">
      <c r="A2" s="199" t="s">
        <v>1200</v>
      </c>
      <c r="F2" s="185" t="str">
        <f>hyperlink("www.pctwater.com","www.pctwater.com")</f>
        <v>www.pctwater.com</v>
      </c>
    </row>
    <row r="3" ht="42.0" customHeight="1">
      <c r="A3" s="13" t="s">
        <v>9</v>
      </c>
      <c r="B3" s="10"/>
      <c r="C3" s="10"/>
      <c r="D3" s="10"/>
      <c r="E3" s="10"/>
      <c r="F3" s="10"/>
      <c r="G3" s="12"/>
    </row>
    <row r="4" ht="27.0" customHeight="1">
      <c r="A4" s="164" t="s">
        <v>8</v>
      </c>
      <c r="B4" s="10"/>
      <c r="C4" s="10"/>
      <c r="D4" s="10"/>
      <c r="E4" s="10"/>
      <c r="F4" s="10"/>
      <c r="G4" s="12"/>
    </row>
    <row r="5" ht="27.0" customHeight="1">
      <c r="A5" s="15" t="s">
        <v>11</v>
      </c>
      <c r="B5" s="10"/>
      <c r="C5" s="10"/>
      <c r="D5" s="10"/>
      <c r="E5" s="10"/>
      <c r="F5" s="10"/>
      <c r="G5" s="12"/>
    </row>
    <row r="6" ht="54.0" customHeight="1">
      <c r="A6" s="190" t="s">
        <v>12</v>
      </c>
      <c r="B6" s="10"/>
      <c r="C6" s="10"/>
      <c r="D6" s="10"/>
      <c r="E6" s="10"/>
      <c r="F6" s="10"/>
      <c r="G6" s="12"/>
    </row>
    <row r="7" ht="27.0" customHeight="1">
      <c r="A7" s="192" t="s">
        <v>13</v>
      </c>
      <c r="B7" s="10"/>
      <c r="C7" s="10"/>
      <c r="D7" s="10"/>
      <c r="E7" s="10"/>
      <c r="F7" s="10"/>
      <c r="G7" s="12"/>
    </row>
    <row r="8" ht="16.5" customHeight="1">
      <c r="A8" s="18" t="s">
        <v>15</v>
      </c>
      <c r="B8" s="18" t="s">
        <v>16</v>
      </c>
      <c r="C8" s="18" t="s">
        <v>17</v>
      </c>
      <c r="D8" s="18" t="s">
        <v>18</v>
      </c>
      <c r="E8" s="18" t="s">
        <v>19</v>
      </c>
      <c r="F8" s="170" t="s">
        <v>20</v>
      </c>
      <c r="G8" s="18" t="s">
        <v>21</v>
      </c>
    </row>
    <row r="9" ht="16.5" customHeight="1">
      <c r="A9" s="201" t="s">
        <v>1292</v>
      </c>
      <c r="B9" s="202">
        <v>2144.19</v>
      </c>
      <c r="C9" s="201" t="s">
        <v>1317</v>
      </c>
      <c r="D9" s="201" t="s">
        <v>1318</v>
      </c>
      <c r="E9" s="204"/>
      <c r="F9" s="205"/>
      <c r="G9" s="204"/>
    </row>
    <row r="10" ht="16.5" customHeight="1">
      <c r="A10" s="201" t="s">
        <v>1292</v>
      </c>
      <c r="B10" s="202">
        <v>2145.55</v>
      </c>
      <c r="C10" s="201" t="s">
        <v>1355</v>
      </c>
      <c r="D10" s="201" t="s">
        <v>1356</v>
      </c>
      <c r="E10" s="209" t="s">
        <v>1357</v>
      </c>
      <c r="F10" s="211">
        <v>42604.0</v>
      </c>
      <c r="G10" s="213" t="s">
        <v>504</v>
      </c>
    </row>
    <row r="11" ht="16.5" customHeight="1">
      <c r="A11" s="201" t="s">
        <v>1292</v>
      </c>
      <c r="B11" s="202">
        <v>2148.29</v>
      </c>
      <c r="C11" s="201" t="s">
        <v>1360</v>
      </c>
      <c r="D11" s="201" t="s">
        <v>1361</v>
      </c>
      <c r="E11" s="209" t="s">
        <v>1362</v>
      </c>
      <c r="F11" s="211">
        <v>42604.0</v>
      </c>
      <c r="G11" s="213" t="s">
        <v>504</v>
      </c>
    </row>
    <row r="12" ht="16.5" customHeight="1">
      <c r="A12" s="201" t="s">
        <v>1292</v>
      </c>
      <c r="B12" s="202">
        <v>2148.36</v>
      </c>
      <c r="C12" s="201" t="s">
        <v>1363</v>
      </c>
      <c r="D12" s="201" t="s">
        <v>1364</v>
      </c>
      <c r="E12" s="209" t="s">
        <v>1365</v>
      </c>
      <c r="F12" s="211">
        <v>42604.0</v>
      </c>
      <c r="G12" s="213" t="s">
        <v>504</v>
      </c>
    </row>
    <row r="13" ht="16.5" customHeight="1">
      <c r="A13" s="201" t="s">
        <v>1292</v>
      </c>
      <c r="B13" s="202">
        <v>2149.18</v>
      </c>
      <c r="C13" s="201" t="s">
        <v>1366</v>
      </c>
      <c r="D13" s="201" t="s">
        <v>1367</v>
      </c>
      <c r="E13" s="209" t="s">
        <v>1368</v>
      </c>
      <c r="F13" s="211">
        <v>42564.0</v>
      </c>
      <c r="G13" s="213" t="s">
        <v>230</v>
      </c>
    </row>
    <row r="14" ht="16.5" customHeight="1">
      <c r="A14" s="201" t="s">
        <v>1292</v>
      </c>
      <c r="B14" s="202">
        <v>2150.47</v>
      </c>
      <c r="C14" s="201" t="s">
        <v>1370</v>
      </c>
      <c r="D14" s="201" t="s">
        <v>1127</v>
      </c>
      <c r="E14" s="209" t="s">
        <v>1371</v>
      </c>
      <c r="F14" s="211">
        <v>42604.0</v>
      </c>
      <c r="G14" s="213" t="s">
        <v>504</v>
      </c>
    </row>
    <row r="15" ht="16.5" customHeight="1">
      <c r="A15" s="201" t="s">
        <v>1292</v>
      </c>
      <c r="B15" s="202">
        <v>2152.18</v>
      </c>
      <c r="C15" s="201" t="s">
        <v>1372</v>
      </c>
      <c r="D15" s="201" t="s">
        <v>1373</v>
      </c>
      <c r="E15" s="209" t="s">
        <v>1374</v>
      </c>
      <c r="F15" s="211">
        <v>42604.0</v>
      </c>
      <c r="G15" s="213" t="s">
        <v>504</v>
      </c>
    </row>
    <row r="16" ht="16.5" customHeight="1">
      <c r="A16" s="201" t="s">
        <v>1375</v>
      </c>
      <c r="B16" s="202">
        <v>2159.57</v>
      </c>
      <c r="C16" s="201" t="s">
        <v>1376</v>
      </c>
      <c r="D16" s="201" t="s">
        <v>1377</v>
      </c>
      <c r="E16" s="209" t="s">
        <v>1378</v>
      </c>
      <c r="F16" s="217">
        <v>42590.0</v>
      </c>
      <c r="G16" s="209" t="s">
        <v>1386</v>
      </c>
    </row>
    <row r="17" ht="16.5" customHeight="1">
      <c r="A17" s="201" t="s">
        <v>1387</v>
      </c>
      <c r="B17" s="202">
        <v>2163.65</v>
      </c>
      <c r="C17" s="201" t="s">
        <v>1389</v>
      </c>
      <c r="D17" s="201" t="s">
        <v>1391</v>
      </c>
      <c r="E17" s="209" t="s">
        <v>1393</v>
      </c>
      <c r="F17" s="211">
        <v>42604.0</v>
      </c>
      <c r="G17" s="213" t="s">
        <v>504</v>
      </c>
    </row>
    <row r="18" ht="16.5" customHeight="1">
      <c r="A18" s="201" t="s">
        <v>1387</v>
      </c>
      <c r="B18" s="202">
        <v>2164.1</v>
      </c>
      <c r="C18" s="201" t="s">
        <v>1395</v>
      </c>
      <c r="D18" s="201" t="s">
        <v>1397</v>
      </c>
      <c r="E18" s="209" t="s">
        <v>1398</v>
      </c>
      <c r="F18" s="211">
        <v>42605.0</v>
      </c>
      <c r="G18" s="213" t="s">
        <v>504</v>
      </c>
    </row>
    <row r="19" ht="16.5" customHeight="1">
      <c r="A19" s="201" t="s">
        <v>1387</v>
      </c>
      <c r="B19" s="202">
        <v>2164.79</v>
      </c>
      <c r="C19" s="201" t="s">
        <v>1400</v>
      </c>
      <c r="D19" s="201" t="s">
        <v>677</v>
      </c>
      <c r="E19" s="209" t="s">
        <v>1403</v>
      </c>
      <c r="F19" s="211">
        <v>42605.0</v>
      </c>
      <c r="G19" s="213" t="s">
        <v>504</v>
      </c>
    </row>
    <row r="20" ht="16.5" customHeight="1">
      <c r="A20" s="201"/>
      <c r="B20" s="202">
        <v>2165.28</v>
      </c>
      <c r="C20" s="201"/>
      <c r="D20" s="201" t="s">
        <v>1408</v>
      </c>
      <c r="E20" s="209" t="s">
        <v>1409</v>
      </c>
      <c r="F20" s="211">
        <v>42605.0</v>
      </c>
      <c r="G20" s="213" t="s">
        <v>504</v>
      </c>
    </row>
    <row r="21" ht="16.5" customHeight="1">
      <c r="A21" s="201" t="s">
        <v>1387</v>
      </c>
      <c r="B21" s="202">
        <v>2166.28</v>
      </c>
      <c r="C21" s="201" t="s">
        <v>1410</v>
      </c>
      <c r="D21" s="201" t="s">
        <v>1408</v>
      </c>
      <c r="E21" s="209" t="s">
        <v>1411</v>
      </c>
      <c r="F21" s="211">
        <v>42605.0</v>
      </c>
      <c r="G21" s="213" t="s">
        <v>504</v>
      </c>
    </row>
    <row r="22" ht="16.5" customHeight="1">
      <c r="A22" s="201"/>
      <c r="B22" s="202">
        <v>2168.22</v>
      </c>
      <c r="C22" s="201"/>
      <c r="D22" s="201" t="s">
        <v>1408</v>
      </c>
      <c r="E22" s="209" t="s">
        <v>1412</v>
      </c>
      <c r="F22" s="211">
        <v>42605.0</v>
      </c>
      <c r="G22" s="213" t="s">
        <v>504</v>
      </c>
    </row>
    <row r="23" ht="16.5" customHeight="1">
      <c r="A23" s="201" t="s">
        <v>1413</v>
      </c>
      <c r="B23" s="202">
        <v>2173.08</v>
      </c>
      <c r="C23" s="201" t="s">
        <v>1414</v>
      </c>
      <c r="D23" s="201" t="s">
        <v>1416</v>
      </c>
      <c r="E23" s="209" t="s">
        <v>1018</v>
      </c>
      <c r="F23" s="211">
        <v>42605.0</v>
      </c>
      <c r="G23" s="213" t="s">
        <v>504</v>
      </c>
    </row>
    <row r="24" ht="16.5" customHeight="1">
      <c r="A24" s="201" t="s">
        <v>1413</v>
      </c>
      <c r="B24" s="202">
        <v>2173.85</v>
      </c>
      <c r="C24" s="201" t="s">
        <v>1417</v>
      </c>
      <c r="D24" s="224" t="s">
        <v>1418</v>
      </c>
      <c r="E24" s="209" t="s">
        <v>1441</v>
      </c>
      <c r="F24" s="211">
        <v>42605.0</v>
      </c>
      <c r="G24" s="213" t="s">
        <v>504</v>
      </c>
    </row>
    <row r="25" ht="16.5" customHeight="1">
      <c r="A25" s="201" t="s">
        <v>1413</v>
      </c>
      <c r="B25" s="202">
        <v>2174.12</v>
      </c>
      <c r="C25" s="201" t="s">
        <v>1448</v>
      </c>
      <c r="D25" s="225" t="s">
        <v>1451</v>
      </c>
      <c r="E25" s="209" t="s">
        <v>1468</v>
      </c>
      <c r="F25" s="211">
        <v>42605.0</v>
      </c>
      <c r="G25" s="213" t="s">
        <v>504</v>
      </c>
    </row>
    <row r="26" ht="16.5" customHeight="1">
      <c r="A26" s="201" t="s">
        <v>1413</v>
      </c>
      <c r="B26" s="202">
        <v>2177.19</v>
      </c>
      <c r="C26" s="201" t="s">
        <v>1469</v>
      </c>
      <c r="D26" s="225" t="s">
        <v>1470</v>
      </c>
      <c r="E26" s="209" t="s">
        <v>1472</v>
      </c>
      <c r="F26" s="211">
        <v>42605.0</v>
      </c>
      <c r="G26" s="213" t="s">
        <v>504</v>
      </c>
    </row>
    <row r="27" ht="16.5" customHeight="1">
      <c r="A27" s="201" t="s">
        <v>1413</v>
      </c>
      <c r="B27" s="202">
        <v>2178.77</v>
      </c>
      <c r="C27" s="201" t="s">
        <v>1474</v>
      </c>
      <c r="D27" s="201" t="s">
        <v>1416</v>
      </c>
      <c r="E27" s="209" t="s">
        <v>1477</v>
      </c>
      <c r="F27" s="211">
        <v>42605.0</v>
      </c>
      <c r="G27" s="213" t="s">
        <v>504</v>
      </c>
    </row>
    <row r="28" ht="16.5" customHeight="1">
      <c r="A28" s="201" t="s">
        <v>1413</v>
      </c>
      <c r="B28" s="202">
        <v>2179.07</v>
      </c>
      <c r="C28" s="201" t="s">
        <v>1479</v>
      </c>
      <c r="D28" s="201" t="s">
        <v>476</v>
      </c>
      <c r="E28" s="209" t="s">
        <v>107</v>
      </c>
      <c r="F28" s="211">
        <v>42605.0</v>
      </c>
      <c r="G28" s="213" t="s">
        <v>504</v>
      </c>
    </row>
    <row r="29" ht="16.5" customHeight="1">
      <c r="A29" s="201" t="s">
        <v>1483</v>
      </c>
      <c r="B29" s="202">
        <v>2179.68</v>
      </c>
      <c r="C29" s="201" t="s">
        <v>1484</v>
      </c>
      <c r="D29" s="225" t="s">
        <v>1486</v>
      </c>
      <c r="E29" s="209" t="s">
        <v>1488</v>
      </c>
      <c r="F29" s="211">
        <v>42605.0</v>
      </c>
      <c r="G29" s="213" t="s">
        <v>504</v>
      </c>
    </row>
    <row r="30" ht="16.5" customHeight="1">
      <c r="A30" s="64" t="s">
        <v>1494</v>
      </c>
      <c r="B30" s="227">
        <v>2190.55</v>
      </c>
      <c r="C30" s="64" t="s">
        <v>1511</v>
      </c>
      <c r="D30" s="64" t="s">
        <v>1513</v>
      </c>
      <c r="E30" s="41" t="s">
        <v>1516</v>
      </c>
      <c r="F30" s="211">
        <v>42605.0</v>
      </c>
      <c r="G30" s="213" t="s">
        <v>504</v>
      </c>
    </row>
    <row r="31" ht="16.5" customHeight="1">
      <c r="A31" s="201" t="s">
        <v>1494</v>
      </c>
      <c r="B31" s="202">
        <v>2190.55</v>
      </c>
      <c r="C31" s="201" t="s">
        <v>1525</v>
      </c>
      <c r="D31" s="201" t="s">
        <v>1527</v>
      </c>
      <c r="E31" s="209" t="s">
        <v>1531</v>
      </c>
      <c r="F31" s="211">
        <v>42605.0</v>
      </c>
      <c r="G31" s="213" t="s">
        <v>504</v>
      </c>
    </row>
    <row r="32" ht="16.5" customHeight="1">
      <c r="A32" s="64" t="s">
        <v>1494</v>
      </c>
      <c r="B32" s="227">
        <v>2192.81</v>
      </c>
      <c r="C32" s="64" t="s">
        <v>1542</v>
      </c>
      <c r="D32" s="64" t="s">
        <v>1544</v>
      </c>
      <c r="E32" s="41" t="s">
        <v>1546</v>
      </c>
      <c r="F32" s="217">
        <v>42606.0</v>
      </c>
      <c r="G32" s="213" t="s">
        <v>504</v>
      </c>
    </row>
    <row r="33" ht="16.5" customHeight="1">
      <c r="A33" s="64" t="s">
        <v>1549</v>
      </c>
      <c r="B33" s="227">
        <v>2197.14</v>
      </c>
      <c r="C33" s="64" t="s">
        <v>1551</v>
      </c>
      <c r="D33" s="64" t="s">
        <v>1552</v>
      </c>
      <c r="E33" s="41" t="s">
        <v>1555</v>
      </c>
      <c r="F33" s="217">
        <v>42606.0</v>
      </c>
      <c r="G33" s="213" t="s">
        <v>504</v>
      </c>
    </row>
    <row r="34" ht="16.5" customHeight="1">
      <c r="A34" s="64" t="s">
        <v>1549</v>
      </c>
      <c r="B34" s="227">
        <v>2198.18</v>
      </c>
      <c r="C34" s="64" t="s">
        <v>1557</v>
      </c>
      <c r="D34" s="64" t="s">
        <v>1558</v>
      </c>
      <c r="E34" s="41" t="s">
        <v>1559</v>
      </c>
      <c r="F34" s="217">
        <v>42606.0</v>
      </c>
      <c r="G34" s="213" t="s">
        <v>504</v>
      </c>
    </row>
    <row r="35" ht="16.5" customHeight="1">
      <c r="A35" s="64" t="s">
        <v>1562</v>
      </c>
      <c r="B35" s="227">
        <v>2202.65</v>
      </c>
      <c r="C35" s="64" t="s">
        <v>1564</v>
      </c>
      <c r="D35" s="64" t="s">
        <v>1566</v>
      </c>
      <c r="E35" s="41"/>
      <c r="F35" s="217"/>
      <c r="G35" s="228"/>
    </row>
    <row r="36" ht="16.5" customHeight="1">
      <c r="A36" s="201" t="s">
        <v>1562</v>
      </c>
      <c r="B36" s="202">
        <v>2202.74</v>
      </c>
      <c r="C36" s="201" t="s">
        <v>1584</v>
      </c>
      <c r="D36" s="225" t="s">
        <v>1586</v>
      </c>
      <c r="E36" s="209" t="s">
        <v>1587</v>
      </c>
      <c r="F36" s="217">
        <v>42606.0</v>
      </c>
      <c r="G36" s="209" t="s">
        <v>504</v>
      </c>
    </row>
    <row r="37" ht="16.5" customHeight="1">
      <c r="A37" s="201" t="s">
        <v>1562</v>
      </c>
      <c r="B37" s="202">
        <v>2205.75</v>
      </c>
      <c r="C37" s="201" t="s">
        <v>1590</v>
      </c>
      <c r="D37" s="225" t="s">
        <v>1591</v>
      </c>
      <c r="E37" s="209" t="s">
        <v>1592</v>
      </c>
      <c r="F37" s="217">
        <v>42606.0</v>
      </c>
      <c r="G37" s="209" t="s">
        <v>504</v>
      </c>
    </row>
    <row r="38" ht="16.5" customHeight="1">
      <c r="A38" s="201" t="s">
        <v>1596</v>
      </c>
      <c r="B38" s="202">
        <v>2216.13</v>
      </c>
      <c r="C38" s="201" t="s">
        <v>1597</v>
      </c>
      <c r="D38" s="201" t="s">
        <v>1598</v>
      </c>
      <c r="E38" s="209" t="s">
        <v>1600</v>
      </c>
      <c r="F38" s="217">
        <v>42606.0</v>
      </c>
      <c r="G38" s="209" t="s">
        <v>504</v>
      </c>
    </row>
    <row r="39" ht="16.5" customHeight="1">
      <c r="A39" s="201" t="s">
        <v>1596</v>
      </c>
      <c r="B39" s="202">
        <v>2217.12</v>
      </c>
      <c r="C39" s="201" t="s">
        <v>1602</v>
      </c>
      <c r="D39" s="201" t="s">
        <v>476</v>
      </c>
      <c r="E39" s="209" t="s">
        <v>1014</v>
      </c>
      <c r="F39" s="217">
        <v>42607.0</v>
      </c>
      <c r="G39" s="209" t="s">
        <v>504</v>
      </c>
    </row>
    <row r="40" ht="16.5" customHeight="1">
      <c r="A40" s="201" t="s">
        <v>1596</v>
      </c>
      <c r="B40" s="202">
        <v>2218.84</v>
      </c>
      <c r="C40" s="201" t="s">
        <v>1605</v>
      </c>
      <c r="D40" s="201" t="s">
        <v>1606</v>
      </c>
      <c r="E40" s="209" t="s">
        <v>107</v>
      </c>
      <c r="F40" s="217">
        <v>42607.0</v>
      </c>
      <c r="G40" s="209" t="s">
        <v>504</v>
      </c>
    </row>
    <row r="41" ht="16.5" customHeight="1">
      <c r="A41" s="201" t="s">
        <v>1610</v>
      </c>
      <c r="B41" s="202">
        <v>2221.32</v>
      </c>
      <c r="C41" s="201" t="s">
        <v>1612</v>
      </c>
      <c r="D41" s="201" t="s">
        <v>1614</v>
      </c>
      <c r="E41" s="209" t="s">
        <v>1014</v>
      </c>
      <c r="F41" s="217">
        <v>42607.0</v>
      </c>
      <c r="G41" s="209" t="s">
        <v>504</v>
      </c>
    </row>
    <row r="42" ht="16.5" customHeight="1">
      <c r="A42" s="230"/>
      <c r="B42" s="202">
        <v>2226.35</v>
      </c>
      <c r="C42" s="201" t="s">
        <v>1629</v>
      </c>
      <c r="D42" s="201" t="s">
        <v>1633</v>
      </c>
      <c r="E42" s="209"/>
      <c r="F42" s="217"/>
      <c r="G42" s="228"/>
    </row>
    <row r="43" ht="16.5" customHeight="1">
      <c r="A43" s="201" t="s">
        <v>1610</v>
      </c>
      <c r="B43" s="202">
        <v>2226.42</v>
      </c>
      <c r="C43" s="201" t="s">
        <v>1635</v>
      </c>
      <c r="D43" s="201" t="s">
        <v>1637</v>
      </c>
      <c r="E43" s="209" t="s">
        <v>1018</v>
      </c>
      <c r="F43" s="217">
        <v>42611.0</v>
      </c>
      <c r="G43" s="41" t="s">
        <v>1638</v>
      </c>
    </row>
    <row r="44" ht="16.5" customHeight="1">
      <c r="A44" s="201" t="s">
        <v>1610</v>
      </c>
      <c r="B44" s="202">
        <v>2227.39</v>
      </c>
      <c r="C44" s="201" t="s">
        <v>1640</v>
      </c>
      <c r="D44" s="201" t="s">
        <v>1641</v>
      </c>
      <c r="E44" s="209" t="s">
        <v>1018</v>
      </c>
      <c r="F44" s="217">
        <v>42611.0</v>
      </c>
      <c r="G44" s="41" t="s">
        <v>1638</v>
      </c>
    </row>
    <row r="45" ht="16.5" customHeight="1">
      <c r="A45" s="64" t="s">
        <v>1642</v>
      </c>
      <c r="B45" s="227">
        <v>2229.97</v>
      </c>
      <c r="C45" s="64" t="s">
        <v>1645</v>
      </c>
      <c r="D45" s="64" t="s">
        <v>1647</v>
      </c>
      <c r="E45" s="209" t="s">
        <v>1018</v>
      </c>
      <c r="F45" s="217">
        <v>42611.0</v>
      </c>
      <c r="G45" s="41" t="s">
        <v>1638</v>
      </c>
    </row>
    <row r="46" ht="16.5" customHeight="1">
      <c r="A46" s="64" t="s">
        <v>1642</v>
      </c>
      <c r="B46" s="227">
        <v>2236.47</v>
      </c>
      <c r="C46" s="64" t="s">
        <v>1652</v>
      </c>
      <c r="D46" s="64" t="s">
        <v>1654</v>
      </c>
      <c r="E46" s="41" t="s">
        <v>1165</v>
      </c>
      <c r="F46" s="217">
        <v>42611.0</v>
      </c>
      <c r="G46" s="41" t="s">
        <v>1638</v>
      </c>
    </row>
    <row r="47" ht="16.5" customHeight="1">
      <c r="A47" s="201" t="s">
        <v>1642</v>
      </c>
      <c r="B47" s="202">
        <v>2236.59</v>
      </c>
      <c r="C47" s="201" t="s">
        <v>1661</v>
      </c>
      <c r="D47" s="201" t="s">
        <v>1665</v>
      </c>
      <c r="E47" s="209" t="s">
        <v>1018</v>
      </c>
      <c r="F47" s="217">
        <v>42611.0</v>
      </c>
      <c r="G47" s="41" t="s">
        <v>1638</v>
      </c>
    </row>
    <row r="48" ht="16.5" customHeight="1">
      <c r="A48" s="201" t="s">
        <v>1642</v>
      </c>
      <c r="B48" s="202">
        <v>2236.85</v>
      </c>
      <c r="C48" s="201" t="s">
        <v>1672</v>
      </c>
      <c r="D48" s="201" t="s">
        <v>1127</v>
      </c>
      <c r="E48" s="209" t="s">
        <v>1018</v>
      </c>
      <c r="F48" s="217">
        <v>42611.0</v>
      </c>
      <c r="G48" s="41" t="s">
        <v>1638</v>
      </c>
    </row>
    <row r="49" ht="16.5" customHeight="1">
      <c r="A49" s="201" t="s">
        <v>1682</v>
      </c>
      <c r="B49" s="202">
        <v>2237.91</v>
      </c>
      <c r="C49" s="201" t="s">
        <v>1684</v>
      </c>
      <c r="D49" s="201" t="s">
        <v>1686</v>
      </c>
      <c r="E49" s="209" t="s">
        <v>1688</v>
      </c>
      <c r="F49" s="197">
        <v>42608.0</v>
      </c>
      <c r="G49" s="41" t="s">
        <v>504</v>
      </c>
    </row>
    <row r="50" ht="16.5" customHeight="1">
      <c r="A50" s="201" t="s">
        <v>1682</v>
      </c>
      <c r="B50" s="202">
        <v>2238.98</v>
      </c>
      <c r="C50" s="201" t="s">
        <v>1695</v>
      </c>
      <c r="D50" s="201" t="s">
        <v>273</v>
      </c>
      <c r="E50" s="209" t="s">
        <v>1699</v>
      </c>
      <c r="F50" s="197">
        <v>42608.0</v>
      </c>
      <c r="G50" s="41" t="s">
        <v>504</v>
      </c>
    </row>
    <row r="51" ht="16.5" customHeight="1">
      <c r="A51" s="64" t="s">
        <v>1682</v>
      </c>
      <c r="B51" s="227">
        <v>2239.24</v>
      </c>
      <c r="C51" s="64" t="s">
        <v>1705</v>
      </c>
      <c r="D51" s="64" t="s">
        <v>1706</v>
      </c>
      <c r="E51" s="41" t="s">
        <v>1398</v>
      </c>
      <c r="F51" s="197">
        <v>42608.0</v>
      </c>
      <c r="G51" s="41" t="s">
        <v>504</v>
      </c>
    </row>
    <row r="52" ht="16.5" customHeight="1">
      <c r="A52" s="201" t="s">
        <v>1682</v>
      </c>
      <c r="B52" s="202">
        <v>2240.65</v>
      </c>
      <c r="C52" s="201" t="s">
        <v>1715</v>
      </c>
      <c r="D52" s="201" t="s">
        <v>992</v>
      </c>
      <c r="E52" s="209" t="s">
        <v>1717</v>
      </c>
      <c r="F52" s="197">
        <v>42608.0</v>
      </c>
      <c r="G52" s="41" t="s">
        <v>504</v>
      </c>
    </row>
    <row r="53" ht="16.5" customHeight="1">
      <c r="A53" s="201" t="s">
        <v>1682</v>
      </c>
      <c r="B53" s="202">
        <v>2241.83</v>
      </c>
      <c r="C53" s="201" t="s">
        <v>1720</v>
      </c>
      <c r="D53" s="201" t="s">
        <v>1721</v>
      </c>
      <c r="E53" s="41" t="s">
        <v>1014</v>
      </c>
      <c r="F53" s="197">
        <v>42608.0</v>
      </c>
      <c r="G53" s="41" t="s">
        <v>504</v>
      </c>
    </row>
    <row r="54" ht="16.5" customHeight="1">
      <c r="A54" s="201" t="s">
        <v>1682</v>
      </c>
      <c r="B54" s="202">
        <v>2242.42</v>
      </c>
      <c r="C54" s="201" t="s">
        <v>1729</v>
      </c>
      <c r="D54" s="201" t="s">
        <v>1703</v>
      </c>
      <c r="E54" s="209" t="s">
        <v>1731</v>
      </c>
      <c r="F54" s="197">
        <v>42608.0</v>
      </c>
      <c r="G54" s="41" t="s">
        <v>504</v>
      </c>
    </row>
    <row r="55" ht="16.5" customHeight="1">
      <c r="A55" s="201" t="s">
        <v>1734</v>
      </c>
      <c r="B55" s="202">
        <v>2245.99</v>
      </c>
      <c r="C55" s="201" t="s">
        <v>1737</v>
      </c>
      <c r="D55" s="201" t="s">
        <v>1002</v>
      </c>
      <c r="E55" s="209" t="s">
        <v>1018</v>
      </c>
      <c r="F55" s="197">
        <v>42608.0</v>
      </c>
      <c r="G55" s="41" t="s">
        <v>504</v>
      </c>
    </row>
    <row r="56" ht="16.5" customHeight="1">
      <c r="A56" s="64" t="s">
        <v>1734</v>
      </c>
      <c r="B56" s="227">
        <v>2246.11</v>
      </c>
      <c r="C56" s="64" t="s">
        <v>1750</v>
      </c>
      <c r="D56" s="64" t="s">
        <v>1751</v>
      </c>
      <c r="E56" s="41" t="s">
        <v>1018</v>
      </c>
      <c r="F56" s="217">
        <v>42612.0</v>
      </c>
      <c r="G56" s="209" t="s">
        <v>1638</v>
      </c>
    </row>
    <row r="57" ht="16.5" customHeight="1">
      <c r="A57" s="64" t="s">
        <v>1734</v>
      </c>
      <c r="B57" s="227">
        <v>2246.59</v>
      </c>
      <c r="C57" s="64" t="s">
        <v>1757</v>
      </c>
      <c r="D57" s="64" t="s">
        <v>1759</v>
      </c>
      <c r="E57" s="41" t="s">
        <v>1761</v>
      </c>
      <c r="F57" s="217">
        <v>42612.0</v>
      </c>
      <c r="G57" s="209" t="s">
        <v>1638</v>
      </c>
    </row>
    <row r="58" ht="16.5" customHeight="1">
      <c r="A58" s="201" t="s">
        <v>1734</v>
      </c>
      <c r="B58" s="202">
        <v>2246.95</v>
      </c>
      <c r="C58" s="201" t="s">
        <v>1765</v>
      </c>
      <c r="D58" s="225" t="s">
        <v>1766</v>
      </c>
      <c r="E58" s="209" t="s">
        <v>1768</v>
      </c>
      <c r="F58" s="217">
        <v>42612.0</v>
      </c>
      <c r="G58" s="209" t="s">
        <v>1638</v>
      </c>
    </row>
    <row r="59" ht="16.5" customHeight="1">
      <c r="A59" s="201" t="s">
        <v>1773</v>
      </c>
      <c r="B59" s="202">
        <v>2250.77</v>
      </c>
      <c r="C59" s="201" t="s">
        <v>1774</v>
      </c>
      <c r="D59" s="201" t="s">
        <v>677</v>
      </c>
      <c r="E59" s="232" t="s">
        <v>107</v>
      </c>
      <c r="F59" s="217">
        <v>42612.0</v>
      </c>
      <c r="G59" s="209" t="s">
        <v>1638</v>
      </c>
    </row>
    <row r="60" ht="16.5" customHeight="1">
      <c r="A60" s="201" t="s">
        <v>1773</v>
      </c>
      <c r="B60" s="202">
        <v>2251.16</v>
      </c>
      <c r="C60" s="201" t="s">
        <v>1795</v>
      </c>
      <c r="D60" s="201" t="s">
        <v>1797</v>
      </c>
      <c r="E60" s="232" t="s">
        <v>107</v>
      </c>
      <c r="F60" s="217">
        <v>42612.0</v>
      </c>
      <c r="G60" s="209" t="s">
        <v>1638</v>
      </c>
    </row>
    <row r="61" ht="16.5" customHeight="1">
      <c r="A61" s="201" t="s">
        <v>1773</v>
      </c>
      <c r="B61" s="202">
        <v>2251.97</v>
      </c>
      <c r="C61" s="201" t="s">
        <v>1799</v>
      </c>
      <c r="D61" s="201" t="s">
        <v>1408</v>
      </c>
      <c r="E61" s="232" t="s">
        <v>107</v>
      </c>
      <c r="F61" s="217">
        <v>42612.0</v>
      </c>
      <c r="G61" s="209" t="s">
        <v>1638</v>
      </c>
    </row>
    <row r="62" ht="16.5" customHeight="1">
      <c r="A62" s="201" t="s">
        <v>1773</v>
      </c>
      <c r="B62" s="202">
        <v>2253.23</v>
      </c>
      <c r="C62" s="201" t="s">
        <v>1804</v>
      </c>
      <c r="D62" s="201" t="s">
        <v>1806</v>
      </c>
      <c r="E62" s="209" t="s">
        <v>1809</v>
      </c>
      <c r="F62" s="217">
        <v>42612.0</v>
      </c>
      <c r="G62" s="209" t="s">
        <v>1638</v>
      </c>
    </row>
    <row r="63" ht="16.5" customHeight="1">
      <c r="A63" s="201" t="s">
        <v>1773</v>
      </c>
      <c r="B63" s="202">
        <v>2253.62</v>
      </c>
      <c r="C63" s="201" t="s">
        <v>1814</v>
      </c>
      <c r="D63" s="201" t="s">
        <v>1816</v>
      </c>
      <c r="E63" s="209" t="s">
        <v>1818</v>
      </c>
      <c r="F63" s="217">
        <v>42612.0</v>
      </c>
      <c r="G63" s="209" t="s">
        <v>1638</v>
      </c>
    </row>
    <row r="64" ht="16.5" customHeight="1">
      <c r="A64" s="201" t="s">
        <v>1773</v>
      </c>
      <c r="B64" s="202">
        <v>2254.17</v>
      </c>
      <c r="C64" s="201" t="s">
        <v>1824</v>
      </c>
      <c r="D64" s="201" t="s">
        <v>1694</v>
      </c>
      <c r="E64" s="209" t="s">
        <v>1829</v>
      </c>
      <c r="F64" s="217">
        <v>42612.0</v>
      </c>
      <c r="G64" s="209" t="s">
        <v>1638</v>
      </c>
    </row>
    <row r="65" ht="16.5" customHeight="1">
      <c r="A65" s="201" t="s">
        <v>1832</v>
      </c>
      <c r="B65" s="202">
        <v>2258.2</v>
      </c>
      <c r="C65" s="201" t="s">
        <v>1834</v>
      </c>
      <c r="D65" s="201" t="s">
        <v>677</v>
      </c>
      <c r="E65" s="209" t="s">
        <v>1018</v>
      </c>
      <c r="F65" s="217">
        <v>42612.0</v>
      </c>
      <c r="G65" s="209" t="s">
        <v>1638</v>
      </c>
    </row>
    <row r="66" ht="16.5" customHeight="1">
      <c r="A66" s="201" t="s">
        <v>1832</v>
      </c>
      <c r="B66" s="202">
        <v>2263.31</v>
      </c>
      <c r="C66" s="201" t="s">
        <v>1840</v>
      </c>
      <c r="D66" s="201" t="s">
        <v>1416</v>
      </c>
      <c r="E66" s="209" t="s">
        <v>1844</v>
      </c>
      <c r="F66" s="217">
        <v>42612.0</v>
      </c>
      <c r="G66" s="209" t="s">
        <v>1638</v>
      </c>
    </row>
    <row r="67" ht="16.5" customHeight="1">
      <c r="A67" s="201" t="s">
        <v>1848</v>
      </c>
      <c r="B67" s="202">
        <v>2266.22</v>
      </c>
      <c r="C67" s="201" t="s">
        <v>1850</v>
      </c>
      <c r="D67" s="201" t="s">
        <v>1851</v>
      </c>
      <c r="E67" s="209" t="s">
        <v>1853</v>
      </c>
      <c r="F67" s="233">
        <v>42609.0</v>
      </c>
      <c r="G67" s="41" t="s">
        <v>504</v>
      </c>
    </row>
    <row r="68" ht="16.5" customHeight="1">
      <c r="A68" s="201" t="s">
        <v>1848</v>
      </c>
      <c r="B68" s="202">
        <v>2266.84</v>
      </c>
      <c r="C68" s="201" t="s">
        <v>1869</v>
      </c>
      <c r="D68" s="201" t="s">
        <v>1870</v>
      </c>
      <c r="E68" s="209" t="s">
        <v>1871</v>
      </c>
      <c r="F68" s="217">
        <v>42573.0</v>
      </c>
      <c r="G68" s="41" t="s">
        <v>230</v>
      </c>
    </row>
    <row r="69" ht="16.5" customHeight="1">
      <c r="A69" s="201" t="s">
        <v>1848</v>
      </c>
      <c r="B69" s="202">
        <v>2269.92</v>
      </c>
      <c r="C69" s="201" t="s">
        <v>1873</v>
      </c>
      <c r="D69" s="201" t="s">
        <v>1874</v>
      </c>
      <c r="E69" s="209" t="s">
        <v>107</v>
      </c>
      <c r="F69" s="217">
        <v>42609.0</v>
      </c>
      <c r="G69" s="41" t="s">
        <v>504</v>
      </c>
    </row>
    <row r="70" ht="16.5" customHeight="1">
      <c r="A70" s="64" t="s">
        <v>1848</v>
      </c>
      <c r="B70" s="227">
        <v>2270.36</v>
      </c>
      <c r="C70" s="64" t="s">
        <v>1878</v>
      </c>
      <c r="D70" s="64" t="s">
        <v>1879</v>
      </c>
      <c r="E70" s="41" t="s">
        <v>1881</v>
      </c>
      <c r="F70" s="217">
        <v>42609.0</v>
      </c>
      <c r="G70" s="209" t="s">
        <v>504</v>
      </c>
    </row>
    <row r="71" ht="16.5" customHeight="1">
      <c r="A71" s="201" t="s">
        <v>1883</v>
      </c>
      <c r="B71" s="202">
        <v>2276.99</v>
      </c>
      <c r="C71" s="201" t="s">
        <v>1885</v>
      </c>
      <c r="D71" s="201" t="s">
        <v>1408</v>
      </c>
      <c r="E71" s="209" t="s">
        <v>107</v>
      </c>
      <c r="F71" s="217">
        <v>42609.0</v>
      </c>
      <c r="G71" s="209" t="s">
        <v>504</v>
      </c>
    </row>
    <row r="72" ht="16.5" customHeight="1">
      <c r="A72" s="201" t="s">
        <v>1883</v>
      </c>
      <c r="B72" s="202">
        <v>2277.27</v>
      </c>
      <c r="C72" s="201" t="s">
        <v>1895</v>
      </c>
      <c r="D72" s="201" t="s">
        <v>1408</v>
      </c>
      <c r="E72" s="209" t="s">
        <v>107</v>
      </c>
      <c r="F72" s="217">
        <v>42609.0</v>
      </c>
      <c r="G72" s="209" t="s">
        <v>504</v>
      </c>
    </row>
    <row r="73" ht="16.5" customHeight="1">
      <c r="A73" s="201" t="s">
        <v>1883</v>
      </c>
      <c r="B73" s="202">
        <v>2277.51</v>
      </c>
      <c r="C73" s="201" t="s">
        <v>1902</v>
      </c>
      <c r="D73" s="201" t="s">
        <v>273</v>
      </c>
      <c r="E73" s="209" t="s">
        <v>107</v>
      </c>
      <c r="F73" s="217">
        <v>42609.0</v>
      </c>
      <c r="G73" s="209" t="s">
        <v>504</v>
      </c>
    </row>
    <row r="74" ht="16.5" customHeight="1">
      <c r="A74" s="201" t="s">
        <v>1883</v>
      </c>
      <c r="B74" s="202">
        <v>2279.78</v>
      </c>
      <c r="C74" s="201" t="s">
        <v>1908</v>
      </c>
      <c r="D74" s="201" t="s">
        <v>1911</v>
      </c>
      <c r="E74" s="209" t="s">
        <v>1912</v>
      </c>
      <c r="F74" s="197">
        <v>42610.0</v>
      </c>
      <c r="G74" s="41" t="s">
        <v>504</v>
      </c>
    </row>
    <row r="75" ht="16.5" customHeight="1">
      <c r="A75" s="64" t="s">
        <v>1883</v>
      </c>
      <c r="B75" s="227">
        <v>2280.81</v>
      </c>
      <c r="C75" s="64" t="s">
        <v>1919</v>
      </c>
      <c r="D75" s="64" t="s">
        <v>1920</v>
      </c>
      <c r="E75" s="41" t="s">
        <v>1921</v>
      </c>
      <c r="F75" s="197">
        <v>42610.0</v>
      </c>
      <c r="G75" s="41" t="s">
        <v>504</v>
      </c>
    </row>
    <row r="76" ht="16.5" customHeight="1">
      <c r="A76" s="201" t="s">
        <v>1883</v>
      </c>
      <c r="B76" s="202">
        <v>2280.86</v>
      </c>
      <c r="C76" s="201" t="s">
        <v>1927</v>
      </c>
      <c r="D76" s="201" t="s">
        <v>1928</v>
      </c>
      <c r="E76" s="209"/>
      <c r="F76" s="217"/>
      <c r="G76" s="209"/>
    </row>
    <row r="77" ht="16.5" customHeight="1">
      <c r="A77" s="201" t="s">
        <v>1883</v>
      </c>
      <c r="B77" s="202">
        <v>2281.02</v>
      </c>
      <c r="C77" s="201" t="s">
        <v>1933</v>
      </c>
      <c r="D77" s="201" t="s">
        <v>1416</v>
      </c>
      <c r="E77" s="209" t="s">
        <v>1934</v>
      </c>
      <c r="F77" s="197">
        <v>42573.0</v>
      </c>
      <c r="G77" s="41" t="s">
        <v>230</v>
      </c>
    </row>
    <row r="78" ht="16.5" customHeight="1">
      <c r="A78" s="64" t="s">
        <v>1936</v>
      </c>
      <c r="B78" s="227">
        <v>2284.24</v>
      </c>
      <c r="C78" s="64" t="s">
        <v>1939</v>
      </c>
      <c r="D78" s="64" t="s">
        <v>1941</v>
      </c>
      <c r="E78" s="41" t="s">
        <v>1942</v>
      </c>
      <c r="F78" s="197">
        <v>42222.0</v>
      </c>
      <c r="G78" s="41" t="s">
        <v>1831</v>
      </c>
    </row>
    <row r="79" ht="16.5" customHeight="1">
      <c r="A79" s="73" t="s">
        <v>1944</v>
      </c>
      <c r="B79" s="10"/>
      <c r="C79" s="10"/>
      <c r="D79" s="10"/>
      <c r="E79" s="10"/>
      <c r="F79" s="10"/>
      <c r="G79" s="12"/>
    </row>
    <row r="80" ht="16.5" customHeight="1">
      <c r="A80" s="64" t="s">
        <v>1950</v>
      </c>
      <c r="B80" s="227">
        <v>2290.3</v>
      </c>
      <c r="C80" s="64" t="s">
        <v>1952</v>
      </c>
      <c r="D80" s="64" t="s">
        <v>1954</v>
      </c>
      <c r="E80" s="41" t="s">
        <v>1955</v>
      </c>
      <c r="F80" s="197">
        <v>42610.0</v>
      </c>
      <c r="G80" s="41" t="s">
        <v>504</v>
      </c>
    </row>
    <row r="81" ht="16.5" customHeight="1">
      <c r="A81" s="201" t="s">
        <v>1950</v>
      </c>
      <c r="B81" s="202">
        <v>2291.24</v>
      </c>
      <c r="C81" s="201" t="s">
        <v>1959</v>
      </c>
      <c r="D81" s="201" t="s">
        <v>1961</v>
      </c>
      <c r="E81" s="232" t="s">
        <v>1014</v>
      </c>
      <c r="F81" s="217">
        <v>42610.0</v>
      </c>
      <c r="G81" s="209" t="s">
        <v>504</v>
      </c>
    </row>
    <row r="82" ht="16.5" customHeight="1">
      <c r="A82" s="201" t="s">
        <v>1950</v>
      </c>
      <c r="B82" s="202">
        <v>2292.33</v>
      </c>
      <c r="C82" s="201" t="s">
        <v>1965</v>
      </c>
      <c r="D82" s="201" t="s">
        <v>1967</v>
      </c>
      <c r="E82" s="209" t="s">
        <v>1968</v>
      </c>
      <c r="F82" s="217">
        <v>42610.0</v>
      </c>
      <c r="G82" s="209" t="s">
        <v>504</v>
      </c>
    </row>
    <row r="83" ht="16.5" customHeight="1">
      <c r="A83" s="201" t="s">
        <v>1970</v>
      </c>
      <c r="B83" s="202">
        <v>2292.38</v>
      </c>
      <c r="C83" s="201" t="s">
        <v>1973</v>
      </c>
      <c r="D83" s="201" t="s">
        <v>1974</v>
      </c>
      <c r="E83" s="209" t="s">
        <v>1975</v>
      </c>
      <c r="F83" s="217"/>
      <c r="G83" s="209"/>
    </row>
    <row r="84" ht="16.5" customHeight="1">
      <c r="A84" s="201" t="s">
        <v>1977</v>
      </c>
      <c r="B84" s="202">
        <v>2293.98</v>
      </c>
      <c r="C84" s="201" t="s">
        <v>1980</v>
      </c>
      <c r="D84" s="201" t="s">
        <v>1408</v>
      </c>
      <c r="E84" s="236" t="s">
        <v>1983</v>
      </c>
      <c r="F84" s="217">
        <v>42610.0</v>
      </c>
      <c r="G84" s="209" t="s">
        <v>504</v>
      </c>
    </row>
    <row r="85" ht="16.5" customHeight="1">
      <c r="A85" s="64" t="s">
        <v>1977</v>
      </c>
      <c r="B85" s="227">
        <v>2295.16</v>
      </c>
      <c r="C85" s="64" t="s">
        <v>2002</v>
      </c>
      <c r="D85" s="121" t="s">
        <v>2006</v>
      </c>
      <c r="E85" s="209" t="s">
        <v>1595</v>
      </c>
      <c r="F85" s="217">
        <v>42610.0</v>
      </c>
      <c r="G85" s="209" t="s">
        <v>504</v>
      </c>
    </row>
    <row r="86" ht="16.5" customHeight="1">
      <c r="A86" s="201" t="s">
        <v>1977</v>
      </c>
      <c r="B86" s="202">
        <v>2295.55</v>
      </c>
      <c r="C86" s="201" t="s">
        <v>2016</v>
      </c>
      <c r="D86" s="201" t="s">
        <v>992</v>
      </c>
      <c r="E86" s="236" t="s">
        <v>2019</v>
      </c>
      <c r="F86" s="217">
        <v>42610.0</v>
      </c>
      <c r="G86" s="209" t="s">
        <v>504</v>
      </c>
    </row>
    <row r="87" ht="16.5" customHeight="1">
      <c r="A87" s="201" t="s">
        <v>1977</v>
      </c>
      <c r="B87" s="202">
        <v>2297.19</v>
      </c>
      <c r="C87" s="201" t="s">
        <v>2023</v>
      </c>
      <c r="D87" s="201" t="s">
        <v>2024</v>
      </c>
      <c r="E87" s="237" t="s">
        <v>2026</v>
      </c>
      <c r="F87" s="217">
        <v>42610.0</v>
      </c>
      <c r="G87" s="209" t="s">
        <v>504</v>
      </c>
    </row>
    <row r="88" ht="16.5" customHeight="1">
      <c r="A88" s="201" t="s">
        <v>1977</v>
      </c>
      <c r="B88" s="202">
        <v>2298.36</v>
      </c>
      <c r="C88" s="201" t="s">
        <v>2035</v>
      </c>
      <c r="D88" s="225" t="s">
        <v>2037</v>
      </c>
      <c r="E88" s="209" t="s">
        <v>2038</v>
      </c>
      <c r="F88" s="217">
        <v>42611.0</v>
      </c>
      <c r="G88" s="209" t="s">
        <v>504</v>
      </c>
    </row>
    <row r="89" ht="16.5" customHeight="1">
      <c r="A89" s="201" t="s">
        <v>1977</v>
      </c>
      <c r="B89" s="202">
        <v>2298.9</v>
      </c>
      <c r="C89" s="201" t="s">
        <v>2043</v>
      </c>
      <c r="D89" s="201" t="s">
        <v>1703</v>
      </c>
      <c r="E89" s="209" t="s">
        <v>2048</v>
      </c>
      <c r="F89" s="217">
        <v>42611.0</v>
      </c>
      <c r="G89" s="209" t="s">
        <v>504</v>
      </c>
    </row>
    <row r="90" ht="16.5" customHeight="1">
      <c r="A90" s="201" t="s">
        <v>2050</v>
      </c>
      <c r="B90" s="202">
        <v>2299.46</v>
      </c>
      <c r="C90" s="201" t="s">
        <v>2053</v>
      </c>
      <c r="D90" s="201" t="s">
        <v>2056</v>
      </c>
      <c r="E90" s="209" t="s">
        <v>2057</v>
      </c>
      <c r="F90" s="217">
        <v>42611.0</v>
      </c>
      <c r="G90" s="209" t="s">
        <v>504</v>
      </c>
    </row>
    <row r="91" ht="16.5" customHeight="1">
      <c r="A91" s="201" t="s">
        <v>2050</v>
      </c>
      <c r="B91" s="202">
        <v>2302.27</v>
      </c>
      <c r="C91" s="201" t="s">
        <v>2059</v>
      </c>
      <c r="D91" s="201" t="s">
        <v>2061</v>
      </c>
      <c r="E91" s="209" t="s">
        <v>2063</v>
      </c>
      <c r="F91" s="217">
        <v>42611.0</v>
      </c>
      <c r="G91" s="209" t="s">
        <v>504</v>
      </c>
    </row>
    <row r="92" ht="16.5" customHeight="1">
      <c r="A92" s="64" t="s">
        <v>2050</v>
      </c>
      <c r="B92" s="227">
        <v>2304.82</v>
      </c>
      <c r="C92" s="64" t="s">
        <v>2067</v>
      </c>
      <c r="D92" s="64" t="s">
        <v>2068</v>
      </c>
      <c r="E92" s="41" t="s">
        <v>2071</v>
      </c>
      <c r="F92" s="217">
        <v>42611.0</v>
      </c>
      <c r="G92" s="209" t="s">
        <v>504</v>
      </c>
    </row>
    <row r="93" ht="16.5" customHeight="1">
      <c r="A93" s="201" t="s">
        <v>2076</v>
      </c>
      <c r="B93" s="202">
        <v>2306.06</v>
      </c>
      <c r="C93" s="201" t="s">
        <v>2078</v>
      </c>
      <c r="D93" s="201" t="s">
        <v>2079</v>
      </c>
      <c r="E93" s="209" t="s">
        <v>2080</v>
      </c>
      <c r="F93" s="217">
        <v>42611.0</v>
      </c>
      <c r="G93" s="209" t="s">
        <v>504</v>
      </c>
    </row>
    <row r="94" ht="16.5" customHeight="1">
      <c r="A94" s="201" t="s">
        <v>2076</v>
      </c>
      <c r="B94" s="202">
        <v>2308.4</v>
      </c>
      <c r="C94" s="201" t="s">
        <v>2086</v>
      </c>
      <c r="D94" s="201" t="s">
        <v>476</v>
      </c>
      <c r="E94" s="209" t="s">
        <v>1948</v>
      </c>
      <c r="F94" s="217">
        <v>42611.0</v>
      </c>
      <c r="G94" s="209" t="s">
        <v>504</v>
      </c>
    </row>
    <row r="95" ht="16.5" customHeight="1">
      <c r="A95" s="201" t="s">
        <v>2076</v>
      </c>
      <c r="B95" s="238">
        <v>2308.76</v>
      </c>
      <c r="C95" s="201" t="s">
        <v>2112</v>
      </c>
      <c r="D95" s="201" t="s">
        <v>1416</v>
      </c>
      <c r="E95" s="209" t="s">
        <v>1948</v>
      </c>
      <c r="F95" s="217">
        <v>42611.0</v>
      </c>
      <c r="G95" s="209" t="s">
        <v>504</v>
      </c>
    </row>
    <row r="96" ht="16.5" customHeight="1">
      <c r="A96" s="201" t="s">
        <v>2076</v>
      </c>
      <c r="B96" s="202">
        <v>2312.06</v>
      </c>
      <c r="C96" s="201" t="s">
        <v>2119</v>
      </c>
      <c r="D96" s="201" t="s">
        <v>2120</v>
      </c>
      <c r="E96" s="209"/>
      <c r="F96" s="217"/>
      <c r="G96" s="209"/>
    </row>
    <row r="97" ht="16.5" customHeight="1">
      <c r="A97" s="201" t="s">
        <v>2126</v>
      </c>
      <c r="B97" s="202">
        <v>2316.02</v>
      </c>
      <c r="C97" s="201" t="s">
        <v>2128</v>
      </c>
      <c r="D97" s="201" t="s">
        <v>2130</v>
      </c>
      <c r="E97" s="209" t="s">
        <v>2131</v>
      </c>
      <c r="F97" s="217">
        <v>42611.0</v>
      </c>
      <c r="G97" s="209" t="s">
        <v>504</v>
      </c>
    </row>
    <row r="98" ht="16.5" customHeight="1">
      <c r="A98" s="201" t="s">
        <v>2126</v>
      </c>
      <c r="B98" s="202">
        <v>2316.7</v>
      </c>
      <c r="C98" s="201" t="s">
        <v>2137</v>
      </c>
      <c r="D98" s="201" t="s">
        <v>1416</v>
      </c>
      <c r="E98" s="209" t="s">
        <v>2140</v>
      </c>
      <c r="F98" s="217">
        <v>42611.0</v>
      </c>
      <c r="G98" s="209" t="s">
        <v>504</v>
      </c>
    </row>
    <row r="99" ht="16.5" customHeight="1">
      <c r="A99" s="201" t="s">
        <v>2126</v>
      </c>
      <c r="B99" s="202">
        <v>2317.32</v>
      </c>
      <c r="C99" s="201" t="s">
        <v>2143</v>
      </c>
      <c r="D99" s="201" t="s">
        <v>677</v>
      </c>
      <c r="E99" s="209" t="s">
        <v>137</v>
      </c>
      <c r="F99" s="217">
        <v>42611.0</v>
      </c>
      <c r="G99" s="209" t="s">
        <v>504</v>
      </c>
    </row>
    <row r="100" ht="16.5" customHeight="1">
      <c r="A100" s="64" t="s">
        <v>2126</v>
      </c>
      <c r="B100" s="227">
        <v>2317.43</v>
      </c>
      <c r="C100" s="64" t="s">
        <v>2150</v>
      </c>
      <c r="D100" s="64" t="s">
        <v>2152</v>
      </c>
      <c r="E100" s="41" t="s">
        <v>2154</v>
      </c>
      <c r="F100" s="197">
        <v>42576.0</v>
      </c>
      <c r="G100" s="189" t="s">
        <v>230</v>
      </c>
    </row>
    <row r="101" ht="16.5" customHeight="1">
      <c r="A101" s="201" t="s">
        <v>2126</v>
      </c>
      <c r="B101" s="202">
        <v>2317.88</v>
      </c>
      <c r="C101" s="201" t="s">
        <v>2161</v>
      </c>
      <c r="D101" s="225" t="s">
        <v>2162</v>
      </c>
      <c r="E101" s="209" t="s">
        <v>2165</v>
      </c>
      <c r="F101" s="217">
        <v>42611.0</v>
      </c>
      <c r="G101" s="209" t="s">
        <v>504</v>
      </c>
    </row>
    <row r="102" ht="16.5" customHeight="1">
      <c r="A102" s="201" t="s">
        <v>2126</v>
      </c>
      <c r="B102" s="202">
        <v>2318.29</v>
      </c>
      <c r="C102" s="201" t="s">
        <v>2174</v>
      </c>
      <c r="D102" s="225" t="s">
        <v>2176</v>
      </c>
      <c r="E102" s="209" t="s">
        <v>2178</v>
      </c>
      <c r="F102" s="217">
        <v>42611.0</v>
      </c>
      <c r="G102" s="209" t="s">
        <v>504</v>
      </c>
    </row>
    <row r="103" ht="16.5" customHeight="1">
      <c r="A103" s="201"/>
      <c r="B103" s="239">
        <v>2320.16</v>
      </c>
      <c r="C103" s="201"/>
      <c r="D103" s="241" t="s">
        <v>1558</v>
      </c>
      <c r="E103" s="209" t="s">
        <v>2222</v>
      </c>
      <c r="F103" s="197">
        <v>42576.0</v>
      </c>
      <c r="G103" s="189" t="s">
        <v>230</v>
      </c>
    </row>
    <row r="104" ht="16.5" customHeight="1">
      <c r="A104" s="201"/>
      <c r="B104" s="202">
        <v>2320.55</v>
      </c>
      <c r="C104" s="201"/>
      <c r="D104" s="201" t="s">
        <v>2226</v>
      </c>
      <c r="E104" s="209" t="s">
        <v>2228</v>
      </c>
      <c r="F104" s="197">
        <v>42576.0</v>
      </c>
      <c r="G104" s="189" t="s">
        <v>230</v>
      </c>
    </row>
    <row r="105" ht="16.5" customHeight="1">
      <c r="A105" s="201" t="s">
        <v>2232</v>
      </c>
      <c r="B105" s="202">
        <v>2323.17</v>
      </c>
      <c r="C105" s="201" t="s">
        <v>2235</v>
      </c>
      <c r="D105" s="225" t="s">
        <v>2236</v>
      </c>
      <c r="E105" s="209" t="s">
        <v>2237</v>
      </c>
      <c r="F105" s="197">
        <v>42612.0</v>
      </c>
      <c r="G105" s="189" t="s">
        <v>504</v>
      </c>
    </row>
    <row r="106" ht="16.5" customHeight="1">
      <c r="A106" s="201" t="s">
        <v>2241</v>
      </c>
      <c r="B106" s="202">
        <v>2331.58</v>
      </c>
      <c r="C106" s="201" t="s">
        <v>2244</v>
      </c>
      <c r="D106" s="201" t="s">
        <v>2246</v>
      </c>
      <c r="E106" s="209" t="s">
        <v>2247</v>
      </c>
      <c r="F106" s="197">
        <v>42612.0</v>
      </c>
      <c r="G106" s="189" t="s">
        <v>504</v>
      </c>
    </row>
    <row r="107" ht="13.5" customHeight="1">
      <c r="A107" s="201" t="s">
        <v>2241</v>
      </c>
      <c r="B107" s="202">
        <v>2334.48</v>
      </c>
      <c r="C107" s="201" t="s">
        <v>2251</v>
      </c>
      <c r="D107" s="201" t="s">
        <v>2252</v>
      </c>
      <c r="E107" s="209" t="s">
        <v>2253</v>
      </c>
      <c r="F107" s="197">
        <v>42579.0</v>
      </c>
      <c r="G107" s="189" t="s">
        <v>230</v>
      </c>
    </row>
    <row r="108" ht="16.5" customHeight="1">
      <c r="A108" s="201" t="s">
        <v>2255</v>
      </c>
      <c r="B108" s="202">
        <v>2339.1</v>
      </c>
      <c r="C108" s="201" t="s">
        <v>2256</v>
      </c>
      <c r="D108" s="201" t="s">
        <v>2257</v>
      </c>
      <c r="E108" s="209" t="s">
        <v>2259</v>
      </c>
      <c r="F108" s="197">
        <v>42612.0</v>
      </c>
      <c r="G108" s="189" t="s">
        <v>504</v>
      </c>
    </row>
    <row r="109" ht="16.5" customHeight="1">
      <c r="A109" s="201" t="s">
        <v>2255</v>
      </c>
      <c r="B109" s="202">
        <v>2339.31</v>
      </c>
      <c r="C109" s="201" t="s">
        <v>2260</v>
      </c>
      <c r="D109" s="201" t="s">
        <v>1002</v>
      </c>
      <c r="E109" s="209" t="s">
        <v>2263</v>
      </c>
      <c r="F109" s="197">
        <v>42579.0</v>
      </c>
      <c r="G109" s="189" t="s">
        <v>230</v>
      </c>
    </row>
    <row r="110" ht="14.25" customHeight="1">
      <c r="A110" s="201" t="s">
        <v>2264</v>
      </c>
      <c r="B110" s="202">
        <v>2344.46</v>
      </c>
      <c r="C110" s="201" t="s">
        <v>2265</v>
      </c>
      <c r="D110" s="201" t="s">
        <v>2267</v>
      </c>
      <c r="E110" s="209" t="s">
        <v>1014</v>
      </c>
      <c r="F110" s="197">
        <v>42612.0</v>
      </c>
      <c r="G110" s="189" t="s">
        <v>504</v>
      </c>
    </row>
    <row r="111">
      <c r="A111" s="201" t="s">
        <v>2264</v>
      </c>
      <c r="B111" s="202">
        <v>2344.52</v>
      </c>
      <c r="C111" s="201" t="s">
        <v>2269</v>
      </c>
      <c r="D111" s="201" t="s">
        <v>2271</v>
      </c>
      <c r="E111" s="209" t="s">
        <v>2273</v>
      </c>
      <c r="F111" s="217">
        <v>41888.0</v>
      </c>
      <c r="G111" s="209" t="s">
        <v>2275</v>
      </c>
    </row>
    <row r="112">
      <c r="A112" s="201" t="s">
        <v>2277</v>
      </c>
      <c r="B112" s="202">
        <v>2349.24</v>
      </c>
      <c r="C112" s="201" t="s">
        <v>2280</v>
      </c>
      <c r="D112" s="201" t="s">
        <v>2284</v>
      </c>
      <c r="E112" s="41" t="s">
        <v>2286</v>
      </c>
      <c r="F112" s="197">
        <v>42613.0</v>
      </c>
      <c r="G112" s="189" t="s">
        <v>504</v>
      </c>
    </row>
    <row r="113" ht="16.5" customHeight="1">
      <c r="A113" s="64" t="s">
        <v>2288</v>
      </c>
      <c r="B113" s="227">
        <v>2360.99</v>
      </c>
      <c r="C113" s="64" t="s">
        <v>2291</v>
      </c>
      <c r="D113" s="64" t="s">
        <v>2292</v>
      </c>
      <c r="E113" s="41" t="s">
        <v>2295</v>
      </c>
      <c r="F113" s="197">
        <v>42613.0</v>
      </c>
      <c r="G113" s="189" t="s">
        <v>504</v>
      </c>
    </row>
    <row r="114" ht="16.5" customHeight="1">
      <c r="A114" s="64" t="s">
        <v>2297</v>
      </c>
      <c r="B114" s="227">
        <v>2363.27</v>
      </c>
      <c r="C114" s="64" t="s">
        <v>2299</v>
      </c>
      <c r="D114" s="64" t="s">
        <v>1127</v>
      </c>
      <c r="E114" s="41" t="s">
        <v>2300</v>
      </c>
      <c r="F114" s="197">
        <v>42613.0</v>
      </c>
      <c r="G114" s="189" t="s">
        <v>504</v>
      </c>
    </row>
    <row r="115" ht="16.5" customHeight="1">
      <c r="A115" s="64" t="s">
        <v>2297</v>
      </c>
      <c r="B115" s="227">
        <v>2368.17</v>
      </c>
      <c r="C115" s="64" t="s">
        <v>2304</v>
      </c>
      <c r="D115" s="64" t="s">
        <v>2305</v>
      </c>
      <c r="E115" s="41" t="s">
        <v>2307</v>
      </c>
      <c r="F115" s="197">
        <v>42613.0</v>
      </c>
      <c r="G115" s="189" t="s">
        <v>504</v>
      </c>
    </row>
    <row r="116" ht="16.5" customHeight="1">
      <c r="A116" s="64" t="s">
        <v>2297</v>
      </c>
      <c r="B116" s="227">
        <v>2370.05</v>
      </c>
      <c r="C116" s="64" t="s">
        <v>2309</v>
      </c>
      <c r="D116" s="64" t="s">
        <v>2310</v>
      </c>
      <c r="E116" s="41" t="s">
        <v>2312</v>
      </c>
      <c r="F116" s="197">
        <v>42274.0</v>
      </c>
      <c r="G116" s="41" t="s">
        <v>2315</v>
      </c>
    </row>
    <row r="117" ht="16.5" customHeight="1">
      <c r="A117" s="201" t="s">
        <v>2317</v>
      </c>
      <c r="B117" s="202">
        <v>2374.35</v>
      </c>
      <c r="C117" s="201" t="s">
        <v>2318</v>
      </c>
      <c r="D117" s="201" t="s">
        <v>2319</v>
      </c>
      <c r="E117" s="209" t="s">
        <v>1409</v>
      </c>
      <c r="F117" s="197">
        <v>42613.0</v>
      </c>
      <c r="G117" s="189" t="s">
        <v>504</v>
      </c>
    </row>
    <row r="118" ht="16.5" customHeight="1">
      <c r="A118" s="201" t="s">
        <v>2317</v>
      </c>
      <c r="B118" s="202">
        <v>2376.54</v>
      </c>
      <c r="C118" s="201" t="s">
        <v>2334</v>
      </c>
      <c r="D118" s="201" t="s">
        <v>273</v>
      </c>
      <c r="E118" s="209" t="s">
        <v>2335</v>
      </c>
      <c r="F118" s="197">
        <v>42618.0</v>
      </c>
      <c r="G118" s="41" t="s">
        <v>2338</v>
      </c>
    </row>
    <row r="119" ht="16.5" customHeight="1">
      <c r="A119" s="64" t="s">
        <v>2317</v>
      </c>
      <c r="B119" s="227">
        <v>2377.3</v>
      </c>
      <c r="C119" s="64" t="s">
        <v>2341</v>
      </c>
      <c r="D119" s="64" t="s">
        <v>2343</v>
      </c>
      <c r="E119" s="41" t="s">
        <v>2345</v>
      </c>
      <c r="F119" s="197">
        <v>42618.0</v>
      </c>
      <c r="G119" s="41" t="s">
        <v>2338</v>
      </c>
    </row>
    <row r="120" ht="16.5" customHeight="1">
      <c r="A120" s="64" t="s">
        <v>2347</v>
      </c>
      <c r="B120" s="227">
        <v>2379.5</v>
      </c>
      <c r="C120" s="64" t="s">
        <v>2349</v>
      </c>
      <c r="D120" s="64" t="s">
        <v>2351</v>
      </c>
      <c r="E120" s="41" t="s">
        <v>2353</v>
      </c>
      <c r="F120" s="197">
        <v>42618.0</v>
      </c>
      <c r="G120" s="41" t="s">
        <v>2338</v>
      </c>
    </row>
    <row r="121" ht="16.5" customHeight="1">
      <c r="A121" s="201" t="s">
        <v>2347</v>
      </c>
      <c r="B121" s="202">
        <v>2380.88</v>
      </c>
      <c r="C121" s="201" t="s">
        <v>2357</v>
      </c>
      <c r="D121" s="201" t="s">
        <v>2358</v>
      </c>
      <c r="E121" s="209" t="s">
        <v>2360</v>
      </c>
      <c r="F121" s="197">
        <v>42580.0</v>
      </c>
      <c r="G121" s="41" t="s">
        <v>230</v>
      </c>
    </row>
    <row r="122" ht="16.5" customHeight="1">
      <c r="A122" s="201" t="s">
        <v>2347</v>
      </c>
      <c r="B122" s="202">
        <v>2381.39</v>
      </c>
      <c r="C122" s="201" t="s">
        <v>2366</v>
      </c>
      <c r="D122" s="201" t="s">
        <v>2367</v>
      </c>
      <c r="E122" s="209" t="s">
        <v>2369</v>
      </c>
      <c r="F122" s="197">
        <v>42618.0</v>
      </c>
      <c r="G122" s="41" t="s">
        <v>2338</v>
      </c>
    </row>
    <row r="123" ht="16.5" customHeight="1">
      <c r="A123" s="201" t="s">
        <v>2347</v>
      </c>
      <c r="B123" s="202">
        <v>2381.6</v>
      </c>
      <c r="C123" s="201" t="s">
        <v>2372</v>
      </c>
      <c r="D123" s="201" t="s">
        <v>2374</v>
      </c>
      <c r="E123" s="209" t="s">
        <v>2376</v>
      </c>
      <c r="F123" s="197">
        <v>42618.0</v>
      </c>
      <c r="G123" s="41" t="s">
        <v>2338</v>
      </c>
    </row>
    <row r="124" ht="16.5" customHeight="1">
      <c r="A124" s="201" t="s">
        <v>2347</v>
      </c>
      <c r="B124" s="202">
        <v>2381.8</v>
      </c>
      <c r="C124" s="201" t="s">
        <v>2379</v>
      </c>
      <c r="D124" s="225" t="s">
        <v>2382</v>
      </c>
      <c r="E124" s="201" t="s">
        <v>2385</v>
      </c>
      <c r="F124" s="197">
        <v>42614.0</v>
      </c>
      <c r="G124" s="41" t="s">
        <v>504</v>
      </c>
    </row>
    <row r="125" ht="16.5" customHeight="1">
      <c r="A125" s="201" t="s">
        <v>2347</v>
      </c>
      <c r="B125" s="202">
        <v>2382.06</v>
      </c>
      <c r="C125" s="201" t="s">
        <v>2394</v>
      </c>
      <c r="D125" s="201"/>
      <c r="E125" s="201" t="s">
        <v>1617</v>
      </c>
      <c r="F125" s="217">
        <v>42262.0</v>
      </c>
      <c r="G125" s="209" t="s">
        <v>2399</v>
      </c>
    </row>
    <row r="126" ht="16.5" customHeight="1">
      <c r="A126" s="201" t="s">
        <v>2347</v>
      </c>
      <c r="B126" s="202">
        <v>2382.77</v>
      </c>
      <c r="C126" s="201" t="s">
        <v>2401</v>
      </c>
      <c r="D126" s="201" t="s">
        <v>677</v>
      </c>
      <c r="E126" s="209" t="s">
        <v>2403</v>
      </c>
      <c r="F126" s="217">
        <v>42262.0</v>
      </c>
      <c r="G126" s="209" t="s">
        <v>2399</v>
      </c>
    </row>
    <row r="127" ht="16.5" customHeight="1">
      <c r="A127" s="201" t="s">
        <v>2347</v>
      </c>
      <c r="B127" s="202">
        <v>2383.07</v>
      </c>
      <c r="C127" s="201" t="s">
        <v>2410</v>
      </c>
      <c r="D127" s="201" t="s">
        <v>2412</v>
      </c>
      <c r="E127" s="209" t="s">
        <v>2413</v>
      </c>
      <c r="F127" s="217">
        <v>42580.0</v>
      </c>
      <c r="G127" s="209" t="s">
        <v>230</v>
      </c>
    </row>
    <row r="128" ht="16.5" customHeight="1">
      <c r="A128" s="64" t="s">
        <v>2416</v>
      </c>
      <c r="B128" s="227">
        <v>2385.15</v>
      </c>
      <c r="C128" s="64" t="s">
        <v>2419</v>
      </c>
      <c r="D128" s="64" t="s">
        <v>2420</v>
      </c>
      <c r="E128" s="41" t="s">
        <v>2422</v>
      </c>
      <c r="F128" s="217">
        <v>42618.0</v>
      </c>
      <c r="G128" s="209" t="s">
        <v>2338</v>
      </c>
    </row>
    <row r="129" ht="16.5" customHeight="1">
      <c r="A129" s="201" t="s">
        <v>2416</v>
      </c>
      <c r="B129" s="202">
        <v>2385.84</v>
      </c>
      <c r="C129" s="201" t="s">
        <v>2427</v>
      </c>
      <c r="D129" s="201" t="s">
        <v>2428</v>
      </c>
      <c r="E129" s="209" t="s">
        <v>2430</v>
      </c>
      <c r="F129" s="217">
        <v>42618.0</v>
      </c>
      <c r="G129" s="209" t="s">
        <v>2338</v>
      </c>
    </row>
    <row r="130" ht="16.5" customHeight="1">
      <c r="A130" s="201" t="s">
        <v>2416</v>
      </c>
      <c r="B130" s="202">
        <v>2387.04</v>
      </c>
      <c r="C130" s="201" t="s">
        <v>2431</v>
      </c>
      <c r="D130" s="201" t="s">
        <v>2432</v>
      </c>
      <c r="E130" s="209" t="s">
        <v>2433</v>
      </c>
      <c r="F130" s="217">
        <v>42618.0</v>
      </c>
      <c r="G130" s="209" t="s">
        <v>2338</v>
      </c>
    </row>
    <row r="131" ht="16.5" customHeight="1">
      <c r="A131" s="201" t="s">
        <v>2416</v>
      </c>
      <c r="B131" s="202">
        <v>2388.65</v>
      </c>
      <c r="C131" s="201" t="s">
        <v>2435</v>
      </c>
      <c r="D131" s="201" t="s">
        <v>476</v>
      </c>
      <c r="E131" s="209" t="s">
        <v>2438</v>
      </c>
      <c r="F131" s="217">
        <v>42618.0</v>
      </c>
      <c r="G131" s="209" t="s">
        <v>2338</v>
      </c>
    </row>
    <row r="132" ht="16.5" customHeight="1">
      <c r="A132" s="64" t="s">
        <v>2416</v>
      </c>
      <c r="B132" s="227">
        <v>2390.6</v>
      </c>
      <c r="C132" s="64" t="s">
        <v>2439</v>
      </c>
      <c r="D132" s="64" t="s">
        <v>2441</v>
      </c>
      <c r="E132" s="41"/>
      <c r="F132" s="197"/>
      <c r="G132" s="41"/>
    </row>
    <row r="133" ht="16.5" customHeight="1">
      <c r="A133" s="245"/>
      <c r="B133" s="202">
        <v>2390.72</v>
      </c>
      <c r="C133" s="201" t="s">
        <v>2450</v>
      </c>
      <c r="D133" s="201" t="s">
        <v>2451</v>
      </c>
      <c r="E133" s="219"/>
      <c r="F133" s="217"/>
      <c r="G133" s="219"/>
    </row>
    <row r="134" ht="16.5" customHeight="1">
      <c r="A134" s="245"/>
      <c r="B134" s="202">
        <v>2390.72</v>
      </c>
      <c r="C134" s="201" t="s">
        <v>2456</v>
      </c>
      <c r="D134" s="201" t="s">
        <v>2457</v>
      </c>
      <c r="E134" s="209"/>
      <c r="F134" s="217"/>
      <c r="G134" s="209"/>
    </row>
    <row r="135" ht="16.5" customHeight="1">
      <c r="A135" s="245"/>
      <c r="B135" s="202">
        <v>2390.72</v>
      </c>
      <c r="C135" s="201" t="s">
        <v>2458</v>
      </c>
      <c r="D135" s="201" t="s">
        <v>2459</v>
      </c>
      <c r="E135" s="209"/>
      <c r="F135" s="217"/>
      <c r="G135" s="209"/>
    </row>
    <row r="136" ht="16.5" customHeight="1">
      <c r="A136" s="201" t="s">
        <v>2462</v>
      </c>
      <c r="B136" s="202">
        <v>2391.21</v>
      </c>
      <c r="C136" s="201" t="s">
        <v>2464</v>
      </c>
      <c r="D136" s="201" t="s">
        <v>273</v>
      </c>
      <c r="E136" s="209"/>
      <c r="F136" s="217"/>
      <c r="G136" s="209"/>
    </row>
    <row r="137" ht="16.5" customHeight="1">
      <c r="A137" s="201" t="s">
        <v>2466</v>
      </c>
      <c r="B137" s="202">
        <v>2393.01</v>
      </c>
      <c r="C137" s="201" t="s">
        <v>2469</v>
      </c>
      <c r="D137" s="201" t="s">
        <v>273</v>
      </c>
      <c r="E137" s="209" t="s">
        <v>2471</v>
      </c>
      <c r="F137" s="217">
        <v>42582.0</v>
      </c>
      <c r="G137" s="209" t="s">
        <v>230</v>
      </c>
    </row>
    <row r="138" ht="16.5" customHeight="1">
      <c r="A138" s="201" t="s">
        <v>2466</v>
      </c>
      <c r="B138" s="202">
        <v>2393.96</v>
      </c>
      <c r="C138" s="201" t="s">
        <v>2475</v>
      </c>
      <c r="D138" s="201" t="s">
        <v>273</v>
      </c>
      <c r="E138" s="209" t="s">
        <v>1948</v>
      </c>
      <c r="F138" s="217">
        <v>42614.0</v>
      </c>
      <c r="G138" s="209" t="s">
        <v>504</v>
      </c>
    </row>
    <row r="139" ht="16.5" customHeight="1">
      <c r="A139" s="201" t="s">
        <v>2466</v>
      </c>
      <c r="B139" s="202">
        <v>2397.78</v>
      </c>
      <c r="C139" s="201" t="s">
        <v>2481</v>
      </c>
      <c r="D139" s="225" t="s">
        <v>2483</v>
      </c>
      <c r="E139" s="209" t="s">
        <v>2485</v>
      </c>
      <c r="F139" s="217">
        <v>42582.0</v>
      </c>
      <c r="G139" s="209" t="s">
        <v>230</v>
      </c>
    </row>
    <row r="140" ht="16.5" customHeight="1">
      <c r="A140" s="201" t="s">
        <v>2487</v>
      </c>
      <c r="B140" s="202">
        <v>2401.31</v>
      </c>
      <c r="C140" s="201" t="s">
        <v>2488</v>
      </c>
      <c r="D140" s="201" t="s">
        <v>2489</v>
      </c>
      <c r="E140" s="209" t="s">
        <v>2491</v>
      </c>
      <c r="F140" s="217">
        <v>42582.0</v>
      </c>
      <c r="G140" s="209" t="s">
        <v>230</v>
      </c>
    </row>
    <row r="141" ht="16.5" customHeight="1">
      <c r="A141" s="201" t="s">
        <v>2487</v>
      </c>
      <c r="B141" s="202">
        <v>2405.35</v>
      </c>
      <c r="C141" s="201" t="s">
        <v>2492</v>
      </c>
      <c r="D141" s="201" t="s">
        <v>2493</v>
      </c>
      <c r="E141" s="209" t="s">
        <v>2495</v>
      </c>
      <c r="F141" s="217">
        <v>42614.0</v>
      </c>
      <c r="G141" s="209" t="s">
        <v>504</v>
      </c>
    </row>
    <row r="142" ht="16.5" customHeight="1">
      <c r="A142" s="201" t="s">
        <v>2487</v>
      </c>
      <c r="B142" s="202">
        <v>2408.68</v>
      </c>
      <c r="C142" s="201" t="s">
        <v>2497</v>
      </c>
      <c r="D142" s="225" t="s">
        <v>2499</v>
      </c>
      <c r="E142" s="209" t="s">
        <v>1488</v>
      </c>
      <c r="F142" s="217">
        <v>42614.0</v>
      </c>
      <c r="G142" s="209" t="s">
        <v>504</v>
      </c>
    </row>
    <row r="143" ht="16.5" customHeight="1">
      <c r="A143" s="201" t="s">
        <v>2487</v>
      </c>
      <c r="B143" s="202">
        <v>2409.6</v>
      </c>
      <c r="C143" s="201" t="s">
        <v>2504</v>
      </c>
      <c r="D143" s="201" t="s">
        <v>273</v>
      </c>
      <c r="E143" s="209" t="s">
        <v>137</v>
      </c>
      <c r="F143" s="217">
        <v>42614.0</v>
      </c>
      <c r="G143" s="209" t="s">
        <v>504</v>
      </c>
    </row>
    <row r="144" ht="16.5" customHeight="1">
      <c r="A144" s="201" t="s">
        <v>2487</v>
      </c>
      <c r="B144" s="202">
        <v>2411.27</v>
      </c>
      <c r="C144" s="201" t="s">
        <v>2505</v>
      </c>
      <c r="D144" s="225" t="s">
        <v>2506</v>
      </c>
      <c r="E144" s="209" t="s">
        <v>2071</v>
      </c>
      <c r="F144" s="217">
        <v>42616.0</v>
      </c>
      <c r="G144" s="209" t="s">
        <v>504</v>
      </c>
    </row>
    <row r="145" ht="16.5" customHeight="1">
      <c r="A145" s="201" t="s">
        <v>2487</v>
      </c>
      <c r="B145" s="202">
        <v>2411.83</v>
      </c>
      <c r="C145" s="201" t="s">
        <v>2510</v>
      </c>
      <c r="D145" s="201" t="s">
        <v>1290</v>
      </c>
      <c r="E145" s="209" t="s">
        <v>2103</v>
      </c>
      <c r="F145" s="217">
        <v>42616.0</v>
      </c>
      <c r="G145" s="209" t="s">
        <v>504</v>
      </c>
    </row>
    <row r="146" ht="16.5" customHeight="1">
      <c r="A146" s="201" t="s">
        <v>2487</v>
      </c>
      <c r="B146" s="202">
        <v>2412.43</v>
      </c>
      <c r="C146" s="201" t="s">
        <v>2515</v>
      </c>
      <c r="D146" s="201" t="s">
        <v>273</v>
      </c>
      <c r="E146" s="209" t="s">
        <v>137</v>
      </c>
      <c r="F146" s="217">
        <v>42617.0</v>
      </c>
      <c r="G146" s="209" t="s">
        <v>504</v>
      </c>
    </row>
    <row r="147" ht="16.5" customHeight="1">
      <c r="A147" s="201" t="s">
        <v>2487</v>
      </c>
      <c r="B147" s="202">
        <v>2413.07</v>
      </c>
      <c r="C147" s="201" t="s">
        <v>2518</v>
      </c>
      <c r="D147" s="201" t="s">
        <v>273</v>
      </c>
      <c r="E147" s="209" t="s">
        <v>137</v>
      </c>
      <c r="F147" s="217">
        <v>42617.0</v>
      </c>
      <c r="G147" s="209" t="s">
        <v>504</v>
      </c>
    </row>
    <row r="148" ht="16.5" customHeight="1">
      <c r="A148" s="201" t="s">
        <v>2521</v>
      </c>
      <c r="B148" s="202">
        <v>2418.26</v>
      </c>
      <c r="C148" s="201" t="s">
        <v>2524</v>
      </c>
      <c r="D148" s="201" t="s">
        <v>1703</v>
      </c>
      <c r="E148" s="209" t="s">
        <v>2526</v>
      </c>
      <c r="F148" s="217">
        <v>42617.0</v>
      </c>
      <c r="G148" s="209" t="s">
        <v>504</v>
      </c>
    </row>
    <row r="149" ht="16.5" customHeight="1">
      <c r="A149" s="201" t="s">
        <v>2521</v>
      </c>
      <c r="B149" s="202">
        <v>2418.72</v>
      </c>
      <c r="C149" s="201" t="s">
        <v>2530</v>
      </c>
      <c r="D149" s="201" t="s">
        <v>1703</v>
      </c>
      <c r="E149" s="209" t="s">
        <v>2531</v>
      </c>
      <c r="F149" s="217">
        <v>42605.0</v>
      </c>
      <c r="G149" s="209" t="s">
        <v>2534</v>
      </c>
    </row>
    <row r="150" ht="16.5" customHeight="1">
      <c r="A150" s="201" t="s">
        <v>2521</v>
      </c>
      <c r="B150" s="202">
        <v>2423.82</v>
      </c>
      <c r="C150" s="201" t="s">
        <v>2538</v>
      </c>
      <c r="D150" s="201" t="s">
        <v>1416</v>
      </c>
      <c r="E150" s="209" t="s">
        <v>2541</v>
      </c>
      <c r="F150" s="217">
        <v>42584.0</v>
      </c>
      <c r="G150" s="209" t="s">
        <v>230</v>
      </c>
    </row>
    <row r="151" ht="16.5" customHeight="1">
      <c r="A151" s="201" t="s">
        <v>2521</v>
      </c>
      <c r="B151" s="202">
        <v>2424.77</v>
      </c>
      <c r="C151" s="201" t="s">
        <v>2544</v>
      </c>
      <c r="D151" s="201" t="s">
        <v>677</v>
      </c>
      <c r="E151" s="209" t="s">
        <v>1009</v>
      </c>
      <c r="F151" s="217">
        <v>42605.0</v>
      </c>
      <c r="G151" s="209" t="s">
        <v>2534</v>
      </c>
    </row>
    <row r="152" ht="16.5" customHeight="1">
      <c r="A152" s="201" t="s">
        <v>2521</v>
      </c>
      <c r="B152" s="202">
        <v>2425.33</v>
      </c>
      <c r="C152" s="201" t="s">
        <v>2548</v>
      </c>
      <c r="D152" s="225" t="s">
        <v>2549</v>
      </c>
      <c r="E152" s="209" t="s">
        <v>2551</v>
      </c>
      <c r="F152" s="217">
        <v>42617.0</v>
      </c>
      <c r="G152" s="209" t="s">
        <v>504</v>
      </c>
    </row>
    <row r="153" ht="16.5" customHeight="1">
      <c r="A153" s="201" t="s">
        <v>2521</v>
      </c>
      <c r="B153" s="202">
        <v>2425.98</v>
      </c>
      <c r="C153" s="201" t="s">
        <v>2556</v>
      </c>
      <c r="D153" s="201" t="s">
        <v>273</v>
      </c>
      <c r="E153" s="209" t="s">
        <v>2557</v>
      </c>
      <c r="F153" s="217">
        <v>42605.0</v>
      </c>
      <c r="G153" s="209" t="s">
        <v>2534</v>
      </c>
    </row>
    <row r="154" ht="16.5" customHeight="1">
      <c r="A154" s="201" t="s">
        <v>2521</v>
      </c>
      <c r="B154" s="202">
        <v>2426.1</v>
      </c>
      <c r="C154" s="201" t="s">
        <v>2558</v>
      </c>
      <c r="D154" s="201" t="s">
        <v>2559</v>
      </c>
      <c r="E154" s="209" t="s">
        <v>2560</v>
      </c>
      <c r="F154" s="217">
        <v>42617.0</v>
      </c>
      <c r="G154" s="209" t="s">
        <v>504</v>
      </c>
    </row>
    <row r="155" ht="16.5" customHeight="1">
      <c r="A155" s="201" t="s">
        <v>2521</v>
      </c>
      <c r="B155" s="202">
        <v>2426.89</v>
      </c>
      <c r="C155" s="201" t="s">
        <v>2561</v>
      </c>
      <c r="D155" s="201" t="s">
        <v>476</v>
      </c>
      <c r="E155" s="209" t="s">
        <v>2562</v>
      </c>
      <c r="F155" s="217">
        <v>42605.0</v>
      </c>
      <c r="G155" s="209" t="s">
        <v>2534</v>
      </c>
    </row>
    <row r="156" ht="16.5" customHeight="1">
      <c r="A156" s="201" t="s">
        <v>2521</v>
      </c>
      <c r="B156" s="202">
        <v>2427.54</v>
      </c>
      <c r="C156" s="201" t="s">
        <v>2566</v>
      </c>
      <c r="D156" s="201" t="s">
        <v>2567</v>
      </c>
      <c r="E156" s="209" t="s">
        <v>137</v>
      </c>
      <c r="F156" s="217">
        <v>42617.0</v>
      </c>
      <c r="G156" s="209" t="s">
        <v>504</v>
      </c>
    </row>
    <row r="157" ht="16.5" customHeight="1">
      <c r="A157" s="201" t="s">
        <v>2569</v>
      </c>
      <c r="B157" s="202">
        <v>2431.98</v>
      </c>
      <c r="C157" s="201" t="s">
        <v>2572</v>
      </c>
      <c r="D157" s="201" t="s">
        <v>2574</v>
      </c>
      <c r="E157" s="209" t="s">
        <v>137</v>
      </c>
      <c r="F157" s="217">
        <v>42617.0</v>
      </c>
      <c r="G157" s="209" t="s">
        <v>504</v>
      </c>
    </row>
    <row r="158" ht="16.5" customHeight="1">
      <c r="A158" s="201" t="s">
        <v>2569</v>
      </c>
      <c r="B158" s="202">
        <v>2432.15</v>
      </c>
      <c r="C158" s="201" t="s">
        <v>2576</v>
      </c>
      <c r="D158" s="201" t="s">
        <v>2577</v>
      </c>
      <c r="E158" s="209" t="s">
        <v>137</v>
      </c>
      <c r="F158" s="217">
        <v>42617.0</v>
      </c>
      <c r="G158" s="209" t="s">
        <v>504</v>
      </c>
    </row>
    <row r="159" ht="16.5" customHeight="1">
      <c r="A159" s="201" t="s">
        <v>2569</v>
      </c>
      <c r="B159" s="202">
        <v>2432.32</v>
      </c>
      <c r="C159" s="201" t="s">
        <v>2580</v>
      </c>
      <c r="D159" s="225" t="s">
        <v>2581</v>
      </c>
      <c r="E159" s="209" t="s">
        <v>137</v>
      </c>
      <c r="F159" s="217">
        <v>42617.0</v>
      </c>
      <c r="G159" s="209" t="s">
        <v>504</v>
      </c>
    </row>
    <row r="160" ht="16.5" customHeight="1">
      <c r="A160" s="64" t="s">
        <v>2584</v>
      </c>
      <c r="B160" s="227">
        <v>2438.65</v>
      </c>
      <c r="C160" s="64" t="s">
        <v>2586</v>
      </c>
      <c r="D160" s="64" t="s">
        <v>2588</v>
      </c>
      <c r="E160" s="41" t="s">
        <v>2589</v>
      </c>
      <c r="F160" s="217">
        <v>42618.0</v>
      </c>
      <c r="G160" s="209" t="s">
        <v>504</v>
      </c>
    </row>
    <row r="161" ht="16.5" customHeight="1">
      <c r="A161" s="201" t="s">
        <v>2584</v>
      </c>
      <c r="B161" s="202">
        <v>2438.95</v>
      </c>
      <c r="C161" s="201" t="s">
        <v>2592</v>
      </c>
      <c r="D161" s="201" t="s">
        <v>476</v>
      </c>
      <c r="E161" s="209" t="s">
        <v>717</v>
      </c>
      <c r="F161" s="217">
        <v>42605.0</v>
      </c>
      <c r="G161" s="209" t="s">
        <v>2534</v>
      </c>
    </row>
    <row r="162" ht="16.5" customHeight="1">
      <c r="A162" s="201" t="s">
        <v>2584</v>
      </c>
      <c r="B162" s="202">
        <v>2439.65</v>
      </c>
      <c r="C162" s="201" t="s">
        <v>2594</v>
      </c>
      <c r="D162" s="201" t="s">
        <v>273</v>
      </c>
      <c r="E162" s="209" t="s">
        <v>1014</v>
      </c>
      <c r="F162" s="217">
        <v>42618.0</v>
      </c>
      <c r="G162" s="209" t="s">
        <v>504</v>
      </c>
    </row>
    <row r="163" ht="16.5" customHeight="1">
      <c r="A163" s="201" t="s">
        <v>2584</v>
      </c>
      <c r="B163" s="202">
        <v>2441.07</v>
      </c>
      <c r="C163" s="201" t="s">
        <v>2596</v>
      </c>
      <c r="D163" s="201" t="s">
        <v>1416</v>
      </c>
      <c r="E163" s="209" t="s">
        <v>2597</v>
      </c>
      <c r="F163" s="217">
        <v>42605.0</v>
      </c>
      <c r="G163" s="209" t="s">
        <v>2534</v>
      </c>
    </row>
    <row r="164" ht="16.5" customHeight="1">
      <c r="A164" s="201" t="s">
        <v>2598</v>
      </c>
      <c r="B164" s="202">
        <v>2441.75</v>
      </c>
      <c r="C164" s="201" t="s">
        <v>2599</v>
      </c>
      <c r="D164" s="201" t="s">
        <v>2600</v>
      </c>
      <c r="E164" s="209" t="s">
        <v>2601</v>
      </c>
      <c r="F164" s="217">
        <v>42618.0</v>
      </c>
      <c r="G164" s="209" t="s">
        <v>504</v>
      </c>
    </row>
    <row r="165" ht="16.5" customHeight="1">
      <c r="A165" s="201" t="s">
        <v>2598</v>
      </c>
      <c r="B165" s="202">
        <v>2442.16</v>
      </c>
      <c r="C165" s="201" t="s">
        <v>2602</v>
      </c>
      <c r="D165" s="201" t="s">
        <v>1213</v>
      </c>
      <c r="E165" s="209" t="s">
        <v>137</v>
      </c>
      <c r="F165" s="217">
        <v>42618.0</v>
      </c>
      <c r="G165" s="209" t="s">
        <v>504</v>
      </c>
    </row>
    <row r="166" ht="16.5" customHeight="1">
      <c r="A166" s="201" t="s">
        <v>2598</v>
      </c>
      <c r="B166" s="202">
        <v>2442.71</v>
      </c>
      <c r="C166" s="201" t="s">
        <v>2607</v>
      </c>
      <c r="D166" s="201" t="s">
        <v>1416</v>
      </c>
      <c r="E166" s="209" t="s">
        <v>137</v>
      </c>
      <c r="F166" s="217">
        <v>42618.0</v>
      </c>
      <c r="G166" s="209" t="s">
        <v>504</v>
      </c>
    </row>
    <row r="167" ht="16.5" customHeight="1">
      <c r="A167" s="201" t="s">
        <v>2598</v>
      </c>
      <c r="B167" s="202">
        <v>2443.69</v>
      </c>
      <c r="C167" s="201" t="s">
        <v>2610</v>
      </c>
      <c r="D167" s="201" t="s">
        <v>2612</v>
      </c>
      <c r="E167" s="209" t="s">
        <v>1365</v>
      </c>
      <c r="F167" s="217">
        <v>42618.0</v>
      </c>
      <c r="G167" s="209" t="s">
        <v>504</v>
      </c>
    </row>
    <row r="168" ht="16.5" customHeight="1">
      <c r="A168" s="201" t="s">
        <v>2598</v>
      </c>
      <c r="B168" s="202">
        <v>2443.94</v>
      </c>
      <c r="C168" s="201" t="s">
        <v>2615</v>
      </c>
      <c r="D168" s="225" t="s">
        <v>2616</v>
      </c>
      <c r="E168" s="209" t="s">
        <v>2618</v>
      </c>
      <c r="F168" s="217">
        <v>42618.0</v>
      </c>
      <c r="G168" s="209" t="s">
        <v>504</v>
      </c>
    </row>
    <row r="169" ht="16.5" customHeight="1">
      <c r="A169" s="201" t="s">
        <v>2598</v>
      </c>
      <c r="B169" s="202">
        <v>2447.26</v>
      </c>
      <c r="C169" s="201" t="s">
        <v>2619</v>
      </c>
      <c r="D169" s="201" t="s">
        <v>1408</v>
      </c>
      <c r="E169" s="246" t="s">
        <v>1018</v>
      </c>
      <c r="F169" s="217">
        <v>42618.0</v>
      </c>
      <c r="G169" s="209" t="s">
        <v>504</v>
      </c>
    </row>
    <row r="170" ht="16.5" customHeight="1">
      <c r="A170" s="201" t="s">
        <v>2598</v>
      </c>
      <c r="B170" s="202">
        <v>2447.49</v>
      </c>
      <c r="C170" s="201" t="s">
        <v>2631</v>
      </c>
      <c r="D170" s="201" t="s">
        <v>476</v>
      </c>
      <c r="E170" s="246" t="s">
        <v>137</v>
      </c>
      <c r="F170" s="217">
        <v>42618.0</v>
      </c>
      <c r="G170" s="209" t="s">
        <v>504</v>
      </c>
    </row>
    <row r="171" ht="16.5" customHeight="1">
      <c r="A171" s="201" t="s">
        <v>2598</v>
      </c>
      <c r="B171" s="202">
        <v>2448.19</v>
      </c>
      <c r="C171" s="201" t="s">
        <v>2636</v>
      </c>
      <c r="D171" s="201" t="s">
        <v>1408</v>
      </c>
      <c r="E171" s="246" t="s">
        <v>2637</v>
      </c>
      <c r="F171" s="247">
        <v>42606.0</v>
      </c>
      <c r="G171" s="248" t="s">
        <v>2534</v>
      </c>
    </row>
    <row r="172" ht="16.5" customHeight="1">
      <c r="A172" s="201" t="s">
        <v>2650</v>
      </c>
      <c r="B172" s="202">
        <v>2450.75</v>
      </c>
      <c r="C172" s="201" t="s">
        <v>2652</v>
      </c>
      <c r="D172" s="201" t="s">
        <v>1408</v>
      </c>
      <c r="E172" s="246" t="s">
        <v>2654</v>
      </c>
      <c r="F172" s="247">
        <v>42606.0</v>
      </c>
      <c r="G172" s="248" t="s">
        <v>2534</v>
      </c>
    </row>
    <row r="173" ht="16.5" customHeight="1">
      <c r="A173" s="201" t="s">
        <v>2650</v>
      </c>
      <c r="B173" s="202">
        <v>2451.5</v>
      </c>
      <c r="C173" s="201" t="s">
        <v>2655</v>
      </c>
      <c r="D173" s="201" t="s">
        <v>1408</v>
      </c>
      <c r="E173" s="246" t="s">
        <v>2656</v>
      </c>
      <c r="F173" s="247">
        <v>42606.0</v>
      </c>
      <c r="G173" s="248" t="s">
        <v>2534</v>
      </c>
    </row>
    <row r="174" ht="16.5" customHeight="1">
      <c r="A174" s="201" t="s">
        <v>2650</v>
      </c>
      <c r="B174" s="202">
        <v>2453.44</v>
      </c>
      <c r="C174" s="201" t="s">
        <v>2657</v>
      </c>
      <c r="D174" s="201" t="s">
        <v>2658</v>
      </c>
      <c r="E174" s="246" t="s">
        <v>1617</v>
      </c>
      <c r="F174" s="247">
        <v>42606.0</v>
      </c>
      <c r="G174" s="248" t="s">
        <v>2534</v>
      </c>
    </row>
    <row r="175" ht="16.5" customHeight="1">
      <c r="A175" s="201" t="s">
        <v>2650</v>
      </c>
      <c r="B175" s="202">
        <v>2454.23</v>
      </c>
      <c r="C175" s="201" t="s">
        <v>2659</v>
      </c>
      <c r="D175" s="225" t="s">
        <v>2660</v>
      </c>
      <c r="E175" s="246" t="s">
        <v>2485</v>
      </c>
      <c r="F175" s="247">
        <v>42585.0</v>
      </c>
      <c r="G175" s="248" t="s">
        <v>230</v>
      </c>
    </row>
    <row r="176" ht="16.5" customHeight="1">
      <c r="A176" s="201" t="s">
        <v>2661</v>
      </c>
      <c r="B176" s="202">
        <v>2457.34</v>
      </c>
      <c r="C176" s="201" t="s">
        <v>2662</v>
      </c>
      <c r="D176" s="201" t="s">
        <v>2664</v>
      </c>
      <c r="E176" s="246" t="s">
        <v>2485</v>
      </c>
      <c r="F176" s="247">
        <v>42585.0</v>
      </c>
      <c r="G176" s="248" t="s">
        <v>230</v>
      </c>
    </row>
    <row r="177" ht="16.5" customHeight="1">
      <c r="A177" s="201" t="s">
        <v>2661</v>
      </c>
      <c r="B177" s="202">
        <v>2458.03</v>
      </c>
      <c r="C177" s="201" t="s">
        <v>2666</v>
      </c>
      <c r="D177" s="201" t="s">
        <v>1127</v>
      </c>
      <c r="E177" s="246" t="s">
        <v>2668</v>
      </c>
      <c r="F177" s="247">
        <v>42585.0</v>
      </c>
      <c r="G177" s="248" t="s">
        <v>230</v>
      </c>
    </row>
    <row r="178" ht="16.5" customHeight="1">
      <c r="A178" s="64" t="s">
        <v>2661</v>
      </c>
      <c r="B178" s="227">
        <v>2461.62</v>
      </c>
      <c r="C178" s="64" t="s">
        <v>2669</v>
      </c>
      <c r="D178" s="64" t="s">
        <v>2670</v>
      </c>
      <c r="E178" s="41" t="s">
        <v>2671</v>
      </c>
      <c r="F178" s="197"/>
      <c r="G178" s="251"/>
    </row>
    <row r="179" ht="16.5" customHeight="1">
      <c r="A179" s="201" t="s">
        <v>2681</v>
      </c>
      <c r="B179" s="202">
        <v>2462.62</v>
      </c>
      <c r="C179" s="201" t="s">
        <v>2682</v>
      </c>
      <c r="D179" s="201" t="s">
        <v>476</v>
      </c>
      <c r="E179" s="246" t="s">
        <v>2684</v>
      </c>
      <c r="F179" s="247">
        <v>42622.0</v>
      </c>
      <c r="G179" s="248" t="s">
        <v>2338</v>
      </c>
    </row>
    <row r="180" ht="16.5" customHeight="1">
      <c r="A180" s="201" t="s">
        <v>2681</v>
      </c>
      <c r="B180" s="202">
        <v>2464.05</v>
      </c>
      <c r="C180" s="201" t="s">
        <v>2687</v>
      </c>
      <c r="D180" s="201" t="s">
        <v>476</v>
      </c>
      <c r="E180" s="246" t="s">
        <v>2688</v>
      </c>
      <c r="F180" s="247">
        <v>42622.0</v>
      </c>
      <c r="G180" s="248" t="s">
        <v>2338</v>
      </c>
    </row>
    <row r="181" ht="16.5" customHeight="1">
      <c r="A181" s="201" t="s">
        <v>2681</v>
      </c>
      <c r="B181" s="202">
        <v>2465.18</v>
      </c>
      <c r="C181" s="201" t="s">
        <v>2692</v>
      </c>
      <c r="D181" s="201" t="s">
        <v>2694</v>
      </c>
      <c r="E181" s="237" t="s">
        <v>2695</v>
      </c>
      <c r="F181" s="247">
        <v>42622.0</v>
      </c>
      <c r="G181" s="248" t="s">
        <v>2338</v>
      </c>
    </row>
    <row r="182" ht="16.5" customHeight="1">
      <c r="A182" s="201" t="s">
        <v>2681</v>
      </c>
      <c r="B182" s="202">
        <v>2467.34</v>
      </c>
      <c r="C182" s="201" t="s">
        <v>2701</v>
      </c>
      <c r="D182" s="201" t="s">
        <v>1002</v>
      </c>
      <c r="E182" s="209" t="s">
        <v>2704</v>
      </c>
      <c r="F182" s="247">
        <v>42622.0</v>
      </c>
      <c r="G182" s="248" t="s">
        <v>2338</v>
      </c>
    </row>
    <row r="183" ht="16.5" customHeight="1">
      <c r="A183" s="201" t="s">
        <v>2708</v>
      </c>
      <c r="B183" s="202">
        <v>2469.55</v>
      </c>
      <c r="C183" s="201" t="s">
        <v>2709</v>
      </c>
      <c r="D183" s="201" t="s">
        <v>1416</v>
      </c>
      <c r="E183" s="209" t="s">
        <v>2710</v>
      </c>
      <c r="F183" s="247">
        <v>42588.0</v>
      </c>
      <c r="G183" s="248" t="s">
        <v>230</v>
      </c>
    </row>
    <row r="184" ht="16.5" customHeight="1">
      <c r="A184" s="201" t="s">
        <v>2708</v>
      </c>
      <c r="B184" s="202">
        <v>2470.96</v>
      </c>
      <c r="C184" s="201" t="s">
        <v>2711</v>
      </c>
      <c r="D184" s="201" t="s">
        <v>1213</v>
      </c>
      <c r="E184" s="209" t="s">
        <v>2712</v>
      </c>
      <c r="F184" s="247">
        <v>42622.0</v>
      </c>
      <c r="G184" s="248" t="s">
        <v>2338</v>
      </c>
    </row>
    <row r="185" ht="16.5" customHeight="1">
      <c r="A185" s="201" t="s">
        <v>2708</v>
      </c>
      <c r="B185" s="202">
        <v>2471.37</v>
      </c>
      <c r="C185" s="201" t="s">
        <v>2713</v>
      </c>
      <c r="D185" s="225" t="s">
        <v>2714</v>
      </c>
      <c r="E185" s="209" t="s">
        <v>2715</v>
      </c>
      <c r="F185" s="247">
        <v>42622.0</v>
      </c>
      <c r="G185" s="248" t="s">
        <v>2338</v>
      </c>
    </row>
    <row r="186" ht="16.5" customHeight="1">
      <c r="A186" s="201" t="s">
        <v>2716</v>
      </c>
      <c r="B186" s="202">
        <v>2480.15</v>
      </c>
      <c r="C186" s="201" t="s">
        <v>2717</v>
      </c>
      <c r="D186" s="225" t="s">
        <v>2718</v>
      </c>
      <c r="E186" s="209" t="s">
        <v>2719</v>
      </c>
      <c r="F186" s="217">
        <v>42623.0</v>
      </c>
      <c r="G186" s="248" t="s">
        <v>2338</v>
      </c>
    </row>
    <row r="187" ht="16.5" customHeight="1">
      <c r="A187" s="201" t="s">
        <v>2716</v>
      </c>
      <c r="B187" s="202">
        <v>2484.16</v>
      </c>
      <c r="C187" s="201" t="s">
        <v>2720</v>
      </c>
      <c r="D187" s="201" t="s">
        <v>2721</v>
      </c>
      <c r="E187" s="246" t="s">
        <v>2722</v>
      </c>
      <c r="F187" s="247">
        <v>42276.0</v>
      </c>
      <c r="G187" s="209" t="s">
        <v>2725</v>
      </c>
    </row>
    <row r="188" ht="16.5" customHeight="1">
      <c r="A188" s="201" t="s">
        <v>2727</v>
      </c>
      <c r="B188" s="202">
        <v>2486.7</v>
      </c>
      <c r="C188" s="201" t="s">
        <v>2728</v>
      </c>
      <c r="D188" s="201" t="s">
        <v>2729</v>
      </c>
      <c r="E188" s="209" t="s">
        <v>2730</v>
      </c>
      <c r="F188" s="217">
        <v>42623.0</v>
      </c>
      <c r="G188" s="209" t="s">
        <v>2338</v>
      </c>
    </row>
    <row r="189" ht="16.5" customHeight="1">
      <c r="A189" s="201" t="s">
        <v>2727</v>
      </c>
      <c r="B189" s="202">
        <v>2490.37</v>
      </c>
      <c r="C189" s="201" t="s">
        <v>2731</v>
      </c>
      <c r="D189" s="201" t="s">
        <v>1127</v>
      </c>
      <c r="E189" s="209" t="s">
        <v>2732</v>
      </c>
      <c r="F189" s="217">
        <v>42623.0</v>
      </c>
      <c r="G189" s="209" t="s">
        <v>2338</v>
      </c>
    </row>
    <row r="190" ht="16.5" customHeight="1">
      <c r="A190" s="201" t="s">
        <v>2727</v>
      </c>
      <c r="B190" s="202">
        <v>2490.8</v>
      </c>
      <c r="C190" s="201"/>
      <c r="D190" s="201" t="s">
        <v>2733</v>
      </c>
      <c r="E190" s="209" t="s">
        <v>2734</v>
      </c>
      <c r="F190" s="217">
        <v>42621.0</v>
      </c>
      <c r="G190" s="209" t="s">
        <v>2735</v>
      </c>
    </row>
    <row r="191" ht="16.5" customHeight="1">
      <c r="A191" s="201" t="s">
        <v>2727</v>
      </c>
      <c r="B191" s="202">
        <v>2491.02</v>
      </c>
      <c r="C191" s="201" t="s">
        <v>2736</v>
      </c>
      <c r="D191" s="225" t="s">
        <v>2737</v>
      </c>
      <c r="E191" s="209" t="s">
        <v>2738</v>
      </c>
      <c r="F191" s="217">
        <v>42623.0</v>
      </c>
      <c r="G191" s="209" t="s">
        <v>2338</v>
      </c>
    </row>
    <row r="192" ht="16.5" customHeight="1">
      <c r="A192" s="201" t="s">
        <v>2739</v>
      </c>
      <c r="B192" s="202">
        <v>2494.82</v>
      </c>
      <c r="C192" s="201" t="s">
        <v>2740</v>
      </c>
      <c r="D192" s="201" t="s">
        <v>1416</v>
      </c>
      <c r="E192" s="209" t="s">
        <v>2743</v>
      </c>
      <c r="F192" s="217">
        <v>42623.0</v>
      </c>
      <c r="G192" s="209" t="s">
        <v>2338</v>
      </c>
    </row>
    <row r="193" ht="16.5" customHeight="1">
      <c r="A193" s="201" t="s">
        <v>2739</v>
      </c>
      <c r="B193" s="202">
        <v>2496.48</v>
      </c>
      <c r="C193" s="201" t="s">
        <v>2747</v>
      </c>
      <c r="D193" s="201" t="s">
        <v>726</v>
      </c>
      <c r="E193" s="209" t="s">
        <v>2748</v>
      </c>
      <c r="F193" s="217">
        <v>42623.0</v>
      </c>
      <c r="G193" s="209" t="s">
        <v>2338</v>
      </c>
    </row>
    <row r="194" ht="16.5" customHeight="1">
      <c r="A194" s="201" t="s">
        <v>2739</v>
      </c>
      <c r="B194" s="202">
        <v>2497.68</v>
      </c>
      <c r="C194" s="201" t="s">
        <v>2750</v>
      </c>
      <c r="D194" s="201" t="s">
        <v>2751</v>
      </c>
      <c r="E194" s="209" t="s">
        <v>2752</v>
      </c>
      <c r="F194" s="217">
        <v>42623.0</v>
      </c>
      <c r="G194" s="209" t="s">
        <v>2338</v>
      </c>
    </row>
    <row r="195" ht="16.5" customHeight="1">
      <c r="A195" s="201" t="s">
        <v>2739</v>
      </c>
      <c r="B195" s="202">
        <v>2499.89</v>
      </c>
      <c r="C195" s="201" t="s">
        <v>2753</v>
      </c>
      <c r="D195" s="201" t="s">
        <v>1127</v>
      </c>
      <c r="E195" s="246" t="s">
        <v>2754</v>
      </c>
      <c r="F195" s="217">
        <v>42623.0</v>
      </c>
      <c r="G195" s="209" t="s">
        <v>2338</v>
      </c>
    </row>
    <row r="196" ht="16.5" customHeight="1">
      <c r="A196" s="201" t="s">
        <v>2755</v>
      </c>
      <c r="B196" s="202">
        <v>2503.03</v>
      </c>
      <c r="C196" s="201" t="s">
        <v>2756</v>
      </c>
      <c r="D196" s="201" t="s">
        <v>2757</v>
      </c>
      <c r="E196" s="237" t="s">
        <v>2758</v>
      </c>
      <c r="F196" s="217">
        <v>42623.0</v>
      </c>
      <c r="G196" s="209" t="s">
        <v>2338</v>
      </c>
    </row>
    <row r="197" ht="16.5" customHeight="1">
      <c r="A197" s="201" t="s">
        <v>2755</v>
      </c>
      <c r="B197" s="202">
        <v>2503.97</v>
      </c>
      <c r="C197" s="201" t="s">
        <v>2759</v>
      </c>
      <c r="D197" s="201" t="s">
        <v>2757</v>
      </c>
      <c r="E197" s="237" t="s">
        <v>2758</v>
      </c>
      <c r="F197" s="217">
        <v>42623.0</v>
      </c>
      <c r="G197" s="209" t="s">
        <v>2338</v>
      </c>
    </row>
    <row r="198" ht="16.5" customHeight="1">
      <c r="A198" s="201" t="s">
        <v>2755</v>
      </c>
      <c r="B198" s="202">
        <v>2504.32</v>
      </c>
      <c r="C198" s="201" t="s">
        <v>2760</v>
      </c>
      <c r="D198" s="201" t="s">
        <v>2068</v>
      </c>
      <c r="E198" s="237" t="s">
        <v>2761</v>
      </c>
      <c r="F198" s="217">
        <v>42623.0</v>
      </c>
      <c r="G198" s="209" t="s">
        <v>2338</v>
      </c>
    </row>
    <row r="199" ht="16.5" customHeight="1">
      <c r="A199" s="201" t="s">
        <v>2755</v>
      </c>
      <c r="B199" s="202">
        <v>2504.87</v>
      </c>
      <c r="C199" s="201" t="s">
        <v>2762</v>
      </c>
      <c r="D199" s="201" t="s">
        <v>2763</v>
      </c>
      <c r="E199" s="237" t="s">
        <v>2764</v>
      </c>
      <c r="F199" s="217">
        <v>42623.0</v>
      </c>
      <c r="G199" s="209" t="s">
        <v>2338</v>
      </c>
    </row>
    <row r="200" ht="16.5" customHeight="1">
      <c r="A200" s="201" t="s">
        <v>2755</v>
      </c>
      <c r="B200" s="202">
        <v>2505.18</v>
      </c>
      <c r="C200" s="201" t="s">
        <v>2765</v>
      </c>
      <c r="D200" s="201" t="s">
        <v>2766</v>
      </c>
      <c r="E200" s="209" t="s">
        <v>2767</v>
      </c>
      <c r="F200" s="217">
        <v>42623.0</v>
      </c>
      <c r="G200" s="209" t="s">
        <v>2338</v>
      </c>
    </row>
    <row r="201" ht="16.5" customHeight="1">
      <c r="A201" s="201" t="s">
        <v>2755</v>
      </c>
      <c r="B201" s="202">
        <v>2506.21</v>
      </c>
      <c r="C201" s="201" t="s">
        <v>2768</v>
      </c>
      <c r="D201" s="201" t="s">
        <v>2769</v>
      </c>
      <c r="E201" s="246" t="s">
        <v>2770</v>
      </c>
      <c r="F201" s="217">
        <v>42623.0</v>
      </c>
      <c r="G201" s="209" t="s">
        <v>2338</v>
      </c>
    </row>
    <row r="202" ht="16.5" customHeight="1">
      <c r="A202" s="201" t="s">
        <v>2755</v>
      </c>
      <c r="B202" s="202">
        <v>2507.09</v>
      </c>
      <c r="C202" s="201" t="s">
        <v>2774</v>
      </c>
      <c r="D202" s="201" t="s">
        <v>677</v>
      </c>
      <c r="E202" s="237" t="s">
        <v>2775</v>
      </c>
      <c r="F202" s="255">
        <v>42624.0</v>
      </c>
      <c r="G202" s="209" t="s">
        <v>2338</v>
      </c>
    </row>
    <row r="203" ht="16.5" customHeight="1">
      <c r="A203" s="201" t="s">
        <v>2784</v>
      </c>
      <c r="B203" s="202">
        <v>2507.53</v>
      </c>
      <c r="C203" s="201" t="s">
        <v>2786</v>
      </c>
      <c r="D203" s="201" t="s">
        <v>2787</v>
      </c>
      <c r="E203" s="256" t="s">
        <v>2788</v>
      </c>
      <c r="F203" s="257">
        <v>42624.0</v>
      </c>
      <c r="G203" s="209" t="s">
        <v>2338</v>
      </c>
    </row>
    <row r="204" ht="16.5" customHeight="1">
      <c r="A204" s="201" t="s">
        <v>2784</v>
      </c>
      <c r="B204" s="202">
        <v>2508.07</v>
      </c>
      <c r="C204" s="201" t="s">
        <v>2796</v>
      </c>
      <c r="D204" s="201" t="s">
        <v>2797</v>
      </c>
      <c r="E204" s="237" t="s">
        <v>2798</v>
      </c>
      <c r="F204" s="257">
        <v>42624.0</v>
      </c>
      <c r="G204" s="209" t="s">
        <v>2338</v>
      </c>
    </row>
    <row r="205" ht="16.5" customHeight="1">
      <c r="A205" s="201" t="s">
        <v>2784</v>
      </c>
      <c r="B205" s="202">
        <v>2508.91</v>
      </c>
      <c r="C205" s="201" t="s">
        <v>2800</v>
      </c>
      <c r="D205" s="201" t="s">
        <v>2802</v>
      </c>
      <c r="E205" s="209" t="s">
        <v>2803</v>
      </c>
      <c r="F205" s="257">
        <v>42624.0</v>
      </c>
      <c r="G205" s="209" t="s">
        <v>2338</v>
      </c>
    </row>
    <row r="206" ht="16.5" customHeight="1">
      <c r="A206" s="201" t="s">
        <v>2784</v>
      </c>
      <c r="B206" s="202">
        <v>2509.37</v>
      </c>
      <c r="C206" s="201" t="s">
        <v>2806</v>
      </c>
      <c r="D206" s="201" t="s">
        <v>273</v>
      </c>
      <c r="E206" s="209" t="s">
        <v>2808</v>
      </c>
      <c r="F206" s="257">
        <v>42624.0</v>
      </c>
      <c r="G206" s="209" t="s">
        <v>2338</v>
      </c>
    </row>
    <row r="207" ht="16.5" customHeight="1">
      <c r="A207" s="201" t="s">
        <v>2784</v>
      </c>
      <c r="B207" s="202">
        <v>2509.78</v>
      </c>
      <c r="C207" s="201" t="s">
        <v>2811</v>
      </c>
      <c r="D207" s="225" t="s">
        <v>2813</v>
      </c>
      <c r="E207" s="209" t="s">
        <v>2815</v>
      </c>
      <c r="F207" s="257">
        <v>42624.0</v>
      </c>
      <c r="G207" s="209" t="s">
        <v>2338</v>
      </c>
    </row>
    <row r="208" ht="16.5" customHeight="1">
      <c r="A208" s="201" t="s">
        <v>2784</v>
      </c>
      <c r="B208" s="202">
        <v>2511.96</v>
      </c>
      <c r="C208" s="201" t="s">
        <v>2816</v>
      </c>
      <c r="D208" s="201" t="s">
        <v>1837</v>
      </c>
      <c r="E208" s="209" t="s">
        <v>2817</v>
      </c>
      <c r="F208" s="257">
        <v>42624.0</v>
      </c>
      <c r="G208" s="209" t="s">
        <v>2338</v>
      </c>
    </row>
    <row r="209" ht="16.5" customHeight="1">
      <c r="A209" s="201" t="s">
        <v>2784</v>
      </c>
      <c r="B209" s="202">
        <v>2513.22</v>
      </c>
      <c r="C209" s="201" t="s">
        <v>2822</v>
      </c>
      <c r="D209" s="201" t="s">
        <v>2823</v>
      </c>
      <c r="E209" s="209" t="s">
        <v>2824</v>
      </c>
      <c r="F209" s="257">
        <v>42624.0</v>
      </c>
      <c r="G209" s="209" t="s">
        <v>2338</v>
      </c>
    </row>
    <row r="210" ht="16.5" customHeight="1">
      <c r="A210" s="201" t="s">
        <v>2784</v>
      </c>
      <c r="B210" s="202">
        <v>2513.65</v>
      </c>
      <c r="C210" s="201" t="s">
        <v>2827</v>
      </c>
      <c r="D210" s="201" t="s">
        <v>1416</v>
      </c>
      <c r="E210" s="209" t="s">
        <v>1018</v>
      </c>
      <c r="F210" s="257">
        <v>42624.0</v>
      </c>
      <c r="G210" s="209" t="s">
        <v>2338</v>
      </c>
    </row>
    <row r="211" ht="16.5" customHeight="1">
      <c r="A211" s="201" t="s">
        <v>2784</v>
      </c>
      <c r="B211" s="202">
        <v>2515.33</v>
      </c>
      <c r="C211" s="201" t="s">
        <v>2829</v>
      </c>
      <c r="D211" s="201" t="s">
        <v>2830</v>
      </c>
      <c r="E211" s="209" t="s">
        <v>2831</v>
      </c>
      <c r="F211" s="257">
        <v>42624.0</v>
      </c>
      <c r="G211" s="209" t="s">
        <v>2338</v>
      </c>
    </row>
    <row r="212" ht="16.5" customHeight="1">
      <c r="A212" s="201" t="s">
        <v>2832</v>
      </c>
      <c r="B212" s="202">
        <v>2518.26</v>
      </c>
      <c r="C212" s="201" t="s">
        <v>2835</v>
      </c>
      <c r="D212" s="225" t="s">
        <v>2836</v>
      </c>
      <c r="E212" s="209" t="s">
        <v>2837</v>
      </c>
      <c r="F212" s="257">
        <v>42624.0</v>
      </c>
      <c r="G212" s="209" t="s">
        <v>2338</v>
      </c>
    </row>
    <row r="213" ht="16.5" customHeight="1">
      <c r="A213" s="201" t="s">
        <v>2832</v>
      </c>
      <c r="B213" s="202">
        <v>2518.8</v>
      </c>
      <c r="C213" s="201" t="s">
        <v>2840</v>
      </c>
      <c r="D213" s="201" t="s">
        <v>1197</v>
      </c>
      <c r="E213" s="209" t="s">
        <v>2842</v>
      </c>
      <c r="F213" s="257">
        <v>42624.0</v>
      </c>
      <c r="G213" s="209" t="s">
        <v>2338</v>
      </c>
    </row>
    <row r="214" ht="16.5" customHeight="1">
      <c r="A214" s="201" t="s">
        <v>2832</v>
      </c>
      <c r="B214" s="202">
        <v>2520.32</v>
      </c>
      <c r="C214" s="201" t="s">
        <v>2844</v>
      </c>
      <c r="D214" s="201" t="s">
        <v>1213</v>
      </c>
      <c r="E214" s="209" t="s">
        <v>405</v>
      </c>
      <c r="F214" s="257">
        <v>42624.0</v>
      </c>
      <c r="G214" s="209" t="s">
        <v>2338</v>
      </c>
    </row>
    <row r="215" ht="16.5" customHeight="1">
      <c r="A215" s="201" t="s">
        <v>2832</v>
      </c>
      <c r="B215" s="202">
        <v>2522.1</v>
      </c>
      <c r="C215" s="201" t="s">
        <v>2847</v>
      </c>
      <c r="D215" s="201" t="s">
        <v>2849</v>
      </c>
      <c r="E215" s="209" t="s">
        <v>2850</v>
      </c>
      <c r="F215" s="257">
        <v>42624.0</v>
      </c>
      <c r="G215" s="209" t="s">
        <v>2338</v>
      </c>
    </row>
    <row r="216" ht="16.5" customHeight="1">
      <c r="A216" s="201" t="s">
        <v>2832</v>
      </c>
      <c r="B216" s="202">
        <v>2527.54</v>
      </c>
      <c r="C216" s="201" t="s">
        <v>2852</v>
      </c>
      <c r="D216" s="201" t="s">
        <v>476</v>
      </c>
      <c r="E216" s="209" t="s">
        <v>137</v>
      </c>
      <c r="F216" s="217">
        <v>42622.0</v>
      </c>
      <c r="G216" s="209" t="s">
        <v>504</v>
      </c>
    </row>
    <row r="217" ht="16.5" customHeight="1">
      <c r="A217" s="201" t="s">
        <v>2832</v>
      </c>
      <c r="B217" s="202">
        <v>2527.65</v>
      </c>
      <c r="C217" s="201" t="s">
        <v>2855</v>
      </c>
      <c r="D217" s="201" t="s">
        <v>476</v>
      </c>
      <c r="E217" s="209" t="s">
        <v>2856</v>
      </c>
      <c r="F217" s="257">
        <v>42624.0</v>
      </c>
      <c r="G217" s="209" t="s">
        <v>2338</v>
      </c>
    </row>
    <row r="218" ht="16.5" customHeight="1">
      <c r="A218" s="201" t="s">
        <v>2832</v>
      </c>
      <c r="B218" s="202">
        <v>2527.82</v>
      </c>
      <c r="C218" s="201" t="s">
        <v>2857</v>
      </c>
      <c r="D218" s="201" t="s">
        <v>2858</v>
      </c>
      <c r="E218" s="209" t="s">
        <v>2761</v>
      </c>
      <c r="F218" s="257">
        <v>42624.0</v>
      </c>
      <c r="G218" s="209" t="s">
        <v>2338</v>
      </c>
    </row>
    <row r="219" ht="16.5" customHeight="1">
      <c r="A219" s="201" t="s">
        <v>2832</v>
      </c>
      <c r="B219" s="202">
        <v>2531.77</v>
      </c>
      <c r="C219" s="201" t="s">
        <v>2859</v>
      </c>
      <c r="D219" s="201" t="s">
        <v>1127</v>
      </c>
      <c r="E219" s="209" t="s">
        <v>2860</v>
      </c>
      <c r="F219" s="257">
        <v>42624.0</v>
      </c>
      <c r="G219" s="209" t="s">
        <v>2338</v>
      </c>
    </row>
    <row r="220" ht="16.5" customHeight="1">
      <c r="A220" s="201" t="s">
        <v>2861</v>
      </c>
      <c r="B220" s="202">
        <v>2532.71</v>
      </c>
      <c r="C220" s="201" t="s">
        <v>2862</v>
      </c>
      <c r="D220" s="201" t="s">
        <v>2863</v>
      </c>
      <c r="E220" s="209" t="s">
        <v>2864</v>
      </c>
      <c r="F220" s="257">
        <v>42624.0</v>
      </c>
      <c r="G220" s="209" t="s">
        <v>2338</v>
      </c>
    </row>
    <row r="221" ht="16.5" customHeight="1">
      <c r="A221" s="201" t="s">
        <v>2861</v>
      </c>
      <c r="B221" s="202">
        <v>2536.66</v>
      </c>
      <c r="C221" s="201" t="s">
        <v>2865</v>
      </c>
      <c r="D221" s="201" t="s">
        <v>2152</v>
      </c>
      <c r="E221" s="209" t="s">
        <v>2866</v>
      </c>
      <c r="F221" s="217">
        <v>42625.0</v>
      </c>
      <c r="G221" s="209" t="s">
        <v>2338</v>
      </c>
    </row>
    <row r="222" ht="16.5" customHeight="1">
      <c r="A222" s="201" t="s">
        <v>2861</v>
      </c>
      <c r="B222" s="202">
        <v>2537.54</v>
      </c>
      <c r="C222" s="201" t="s">
        <v>2870</v>
      </c>
      <c r="D222" s="201" t="s">
        <v>2577</v>
      </c>
      <c r="E222" s="209" t="s">
        <v>2871</v>
      </c>
      <c r="F222" s="217">
        <v>42625.0</v>
      </c>
      <c r="G222" s="209" t="s">
        <v>2338</v>
      </c>
    </row>
    <row r="223" ht="16.5" customHeight="1">
      <c r="A223" s="201" t="s">
        <v>2861</v>
      </c>
      <c r="B223" s="202">
        <v>2538.05</v>
      </c>
      <c r="C223" s="201" t="s">
        <v>2873</v>
      </c>
      <c r="D223" s="225" t="s">
        <v>2874</v>
      </c>
      <c r="E223" s="209" t="s">
        <v>2875</v>
      </c>
      <c r="F223" s="217">
        <v>42625.0</v>
      </c>
      <c r="G223" s="209" t="s">
        <v>2338</v>
      </c>
    </row>
    <row r="224" ht="16.5" customHeight="1">
      <c r="A224" s="201" t="s">
        <v>2861</v>
      </c>
      <c r="B224" s="202">
        <v>2539.78</v>
      </c>
      <c r="C224" s="201" t="s">
        <v>2876</v>
      </c>
      <c r="D224" s="201" t="s">
        <v>2877</v>
      </c>
      <c r="E224" s="209" t="s">
        <v>2878</v>
      </c>
      <c r="F224" s="217">
        <v>42625.0</v>
      </c>
      <c r="G224" s="209" t="s">
        <v>2338</v>
      </c>
    </row>
    <row r="225" ht="16.5" customHeight="1">
      <c r="A225" s="201" t="s">
        <v>2861</v>
      </c>
      <c r="B225" s="202">
        <v>2540.43</v>
      </c>
      <c r="C225" s="201" t="s">
        <v>2879</v>
      </c>
      <c r="D225" s="201" t="s">
        <v>677</v>
      </c>
      <c r="E225" s="209" t="s">
        <v>2880</v>
      </c>
      <c r="F225" s="217">
        <v>42625.0</v>
      </c>
      <c r="G225" s="209" t="s">
        <v>2338</v>
      </c>
    </row>
    <row r="226" ht="16.5" customHeight="1">
      <c r="A226" s="201" t="s">
        <v>2861</v>
      </c>
      <c r="B226" s="202">
        <v>2541.19</v>
      </c>
      <c r="C226" s="201" t="s">
        <v>2881</v>
      </c>
      <c r="D226" s="201" t="s">
        <v>2877</v>
      </c>
      <c r="E226" s="209" t="s">
        <v>2882</v>
      </c>
      <c r="F226" s="217">
        <v>42625.0</v>
      </c>
      <c r="G226" s="209" t="s">
        <v>2338</v>
      </c>
    </row>
    <row r="227" ht="16.5" customHeight="1">
      <c r="A227" s="201" t="s">
        <v>2861</v>
      </c>
      <c r="B227" s="202">
        <v>2541.46</v>
      </c>
      <c r="C227" s="201" t="s">
        <v>2883</v>
      </c>
      <c r="D227" s="201" t="s">
        <v>677</v>
      </c>
      <c r="E227" s="209" t="s">
        <v>2884</v>
      </c>
      <c r="F227" s="217">
        <v>42625.0</v>
      </c>
      <c r="G227" s="209" t="s">
        <v>2338</v>
      </c>
    </row>
    <row r="228" ht="16.5" customHeight="1">
      <c r="A228" s="201" t="s">
        <v>2861</v>
      </c>
      <c r="B228" s="202">
        <v>2541.9</v>
      </c>
      <c r="C228" s="201" t="s">
        <v>2885</v>
      </c>
      <c r="D228" s="201" t="s">
        <v>2886</v>
      </c>
      <c r="E228" s="209" t="s">
        <v>2887</v>
      </c>
      <c r="F228" s="217">
        <v>42625.0</v>
      </c>
      <c r="G228" s="209" t="s">
        <v>2338</v>
      </c>
    </row>
    <row r="229" ht="16.5" customHeight="1">
      <c r="A229" s="201" t="s">
        <v>2888</v>
      </c>
      <c r="B229" s="202">
        <v>2545.32</v>
      </c>
      <c r="C229" s="201" t="s">
        <v>2889</v>
      </c>
      <c r="D229" s="201" t="s">
        <v>273</v>
      </c>
      <c r="E229" s="209" t="s">
        <v>2893</v>
      </c>
      <c r="F229" s="217">
        <v>42625.0</v>
      </c>
      <c r="G229" s="209" t="s">
        <v>2338</v>
      </c>
    </row>
    <row r="230" ht="16.5" customHeight="1">
      <c r="A230" s="201" t="s">
        <v>2888</v>
      </c>
      <c r="B230" s="202">
        <v>2546.35</v>
      </c>
      <c r="C230" s="201" t="s">
        <v>2896</v>
      </c>
      <c r="D230" s="201" t="s">
        <v>476</v>
      </c>
      <c r="E230" s="209" t="s">
        <v>2897</v>
      </c>
      <c r="F230" s="217">
        <v>42625.0</v>
      </c>
      <c r="G230" s="209" t="s">
        <v>2338</v>
      </c>
    </row>
    <row r="231" ht="16.5" customHeight="1">
      <c r="A231" s="201" t="s">
        <v>2888</v>
      </c>
      <c r="B231" s="202">
        <v>2546.65</v>
      </c>
      <c r="C231" s="201" t="s">
        <v>2899</v>
      </c>
      <c r="D231" s="201" t="s">
        <v>2900</v>
      </c>
      <c r="E231" s="209" t="s">
        <v>2824</v>
      </c>
      <c r="F231" s="217">
        <v>42625.0</v>
      </c>
      <c r="G231" s="209" t="s">
        <v>2338</v>
      </c>
    </row>
    <row r="232" ht="16.5" customHeight="1">
      <c r="A232" s="201" t="s">
        <v>2888</v>
      </c>
      <c r="B232" s="202">
        <v>2547.55</v>
      </c>
      <c r="C232" s="201" t="s">
        <v>2901</v>
      </c>
      <c r="D232" s="201" t="s">
        <v>1213</v>
      </c>
      <c r="E232" s="209" t="s">
        <v>2902</v>
      </c>
      <c r="F232" s="217">
        <v>42625.0</v>
      </c>
      <c r="G232" s="209" t="s">
        <v>2338</v>
      </c>
    </row>
    <row r="233" ht="16.5" customHeight="1">
      <c r="A233" s="201" t="s">
        <v>2888</v>
      </c>
      <c r="B233" s="202">
        <v>2549.88</v>
      </c>
      <c r="C233" s="201" t="s">
        <v>2903</v>
      </c>
      <c r="D233" s="201" t="s">
        <v>2904</v>
      </c>
      <c r="E233" s="209" t="s">
        <v>2905</v>
      </c>
      <c r="F233" s="217">
        <v>42625.0</v>
      </c>
      <c r="G233" s="209" t="s">
        <v>2338</v>
      </c>
    </row>
    <row r="234" ht="16.5" customHeight="1">
      <c r="A234" s="201" t="s">
        <v>2888</v>
      </c>
      <c r="B234" s="202">
        <v>2550.88</v>
      </c>
      <c r="C234" s="201" t="s">
        <v>2906</v>
      </c>
      <c r="D234" s="201" t="s">
        <v>1416</v>
      </c>
      <c r="E234" s="209" t="s">
        <v>2907</v>
      </c>
      <c r="F234" s="217">
        <v>42625.0</v>
      </c>
      <c r="G234" s="209" t="s">
        <v>2338</v>
      </c>
    </row>
    <row r="235" ht="16.5" customHeight="1">
      <c r="A235" s="201" t="s">
        <v>2908</v>
      </c>
      <c r="B235" s="202">
        <v>2553.0</v>
      </c>
      <c r="C235" s="201" t="s">
        <v>2909</v>
      </c>
      <c r="D235" s="201" t="s">
        <v>1416</v>
      </c>
      <c r="E235" s="209" t="s">
        <v>2910</v>
      </c>
      <c r="F235" s="217">
        <v>42625.0</v>
      </c>
      <c r="G235" s="209" t="s">
        <v>2338</v>
      </c>
    </row>
    <row r="236" ht="16.5" customHeight="1">
      <c r="A236" s="201" t="s">
        <v>2908</v>
      </c>
      <c r="B236" s="202">
        <v>2553.32</v>
      </c>
      <c r="C236" s="201" t="s">
        <v>2911</v>
      </c>
      <c r="D236" s="201" t="s">
        <v>2912</v>
      </c>
      <c r="E236" s="209" t="s">
        <v>2913</v>
      </c>
      <c r="F236" s="217">
        <v>42625.0</v>
      </c>
      <c r="G236" s="209" t="s">
        <v>2338</v>
      </c>
    </row>
    <row r="237" ht="16.5" customHeight="1">
      <c r="A237" s="201" t="s">
        <v>2908</v>
      </c>
      <c r="B237" s="202">
        <v>2553.9</v>
      </c>
      <c r="C237" s="201" t="s">
        <v>2914</v>
      </c>
      <c r="D237" s="201" t="s">
        <v>273</v>
      </c>
      <c r="E237" s="209" t="s">
        <v>2915</v>
      </c>
      <c r="F237" s="217">
        <v>42625.0</v>
      </c>
      <c r="G237" s="209" t="s">
        <v>2338</v>
      </c>
    </row>
    <row r="238" ht="16.5" customHeight="1">
      <c r="A238" s="201" t="s">
        <v>2908</v>
      </c>
      <c r="B238" s="202">
        <v>2554.97</v>
      </c>
      <c r="C238" s="201" t="s">
        <v>2916</v>
      </c>
      <c r="D238" s="201" t="s">
        <v>1408</v>
      </c>
      <c r="E238" s="209" t="s">
        <v>2917</v>
      </c>
      <c r="F238" s="217">
        <v>42625.0</v>
      </c>
      <c r="G238" s="209" t="s">
        <v>2338</v>
      </c>
    </row>
    <row r="239" ht="16.5" customHeight="1">
      <c r="A239" s="201" t="s">
        <v>2908</v>
      </c>
      <c r="B239" s="202">
        <v>2556.91</v>
      </c>
      <c r="C239" s="201" t="s">
        <v>2918</v>
      </c>
      <c r="D239" s="225" t="s">
        <v>2919</v>
      </c>
      <c r="E239" s="209" t="s">
        <v>2761</v>
      </c>
      <c r="F239" s="217">
        <v>42625.0</v>
      </c>
      <c r="G239" s="209" t="s">
        <v>2338</v>
      </c>
    </row>
    <row r="240" ht="16.5" customHeight="1">
      <c r="A240" s="201" t="s">
        <v>2908</v>
      </c>
      <c r="B240" s="202">
        <v>2556.98</v>
      </c>
      <c r="C240" s="201" t="s">
        <v>2920</v>
      </c>
      <c r="D240" s="225" t="s">
        <v>2921</v>
      </c>
      <c r="E240" s="209" t="s">
        <v>2922</v>
      </c>
      <c r="F240" s="217">
        <v>41901.0</v>
      </c>
      <c r="G240" s="209" t="s">
        <v>2275</v>
      </c>
    </row>
    <row r="241" ht="16.5" customHeight="1">
      <c r="A241" s="201" t="s">
        <v>2923</v>
      </c>
      <c r="B241" s="202">
        <v>2559.79</v>
      </c>
      <c r="C241" s="201" t="s">
        <v>2924</v>
      </c>
      <c r="D241" s="225" t="s">
        <v>2925</v>
      </c>
      <c r="E241" s="209" t="s">
        <v>2926</v>
      </c>
      <c r="F241" s="217">
        <v>42625.0</v>
      </c>
      <c r="G241" s="209" t="s">
        <v>2338</v>
      </c>
    </row>
    <row r="242" ht="16.5" customHeight="1">
      <c r="A242" s="201" t="s">
        <v>2923</v>
      </c>
      <c r="B242" s="202">
        <v>2561.25</v>
      </c>
      <c r="C242" s="201" t="s">
        <v>2927</v>
      </c>
      <c r="D242" s="225" t="s">
        <v>2928</v>
      </c>
      <c r="E242" s="209" t="s">
        <v>2929</v>
      </c>
      <c r="F242" s="217">
        <v>42625.0</v>
      </c>
      <c r="G242" s="209" t="s">
        <v>2338</v>
      </c>
    </row>
    <row r="243" ht="16.5" customHeight="1">
      <c r="A243" s="201" t="s">
        <v>2923</v>
      </c>
      <c r="B243" s="202">
        <v>2564.3</v>
      </c>
      <c r="C243" s="201" t="s">
        <v>2930</v>
      </c>
      <c r="D243" s="201" t="s">
        <v>2931</v>
      </c>
      <c r="E243" s="209" t="s">
        <v>1018</v>
      </c>
      <c r="F243" s="217">
        <v>42625.0</v>
      </c>
      <c r="G243" s="209" t="s">
        <v>2338</v>
      </c>
    </row>
    <row r="244" ht="16.5" customHeight="1">
      <c r="A244" s="201" t="s">
        <v>2932</v>
      </c>
      <c r="B244" s="202">
        <v>2565.86</v>
      </c>
      <c r="C244" s="201" t="s">
        <v>2933</v>
      </c>
      <c r="D244" s="201" t="s">
        <v>1416</v>
      </c>
      <c r="E244" s="209" t="s">
        <v>1018</v>
      </c>
      <c r="F244" s="217">
        <v>42625.0</v>
      </c>
      <c r="G244" s="209" t="s">
        <v>2338</v>
      </c>
    </row>
    <row r="245" ht="16.5" customHeight="1">
      <c r="A245" s="201" t="s">
        <v>2932</v>
      </c>
      <c r="B245" s="202">
        <v>2566.52</v>
      </c>
      <c r="C245" s="201" t="s">
        <v>2934</v>
      </c>
      <c r="D245" s="201" t="s">
        <v>1416</v>
      </c>
      <c r="E245" s="209" t="s">
        <v>1018</v>
      </c>
      <c r="F245" s="217">
        <v>42625.0</v>
      </c>
      <c r="G245" s="209" t="s">
        <v>2338</v>
      </c>
    </row>
    <row r="246" ht="16.5" customHeight="1">
      <c r="A246" s="201" t="s">
        <v>2932</v>
      </c>
      <c r="B246" s="202">
        <v>2569.08</v>
      </c>
      <c r="C246" s="201" t="s">
        <v>2935</v>
      </c>
      <c r="D246" s="201" t="s">
        <v>2936</v>
      </c>
      <c r="E246" s="209" t="s">
        <v>2937</v>
      </c>
      <c r="F246" s="217">
        <v>41902.0</v>
      </c>
      <c r="G246" s="209" t="s">
        <v>2275</v>
      </c>
    </row>
    <row r="247" ht="16.5" customHeight="1">
      <c r="A247" s="201" t="s">
        <v>2932</v>
      </c>
      <c r="B247" s="202">
        <v>2569.39</v>
      </c>
      <c r="C247" s="201" t="s">
        <v>2938</v>
      </c>
      <c r="D247" s="201" t="s">
        <v>2939</v>
      </c>
      <c r="E247" s="204"/>
      <c r="F247" s="205"/>
      <c r="G247" s="204"/>
    </row>
    <row r="248" ht="16.5" customHeight="1">
      <c r="A248" s="245"/>
      <c r="B248" s="202">
        <v>2569.42</v>
      </c>
      <c r="C248" s="201" t="s">
        <v>2940</v>
      </c>
      <c r="D248" s="245"/>
      <c r="E248" s="204"/>
      <c r="F248" s="205"/>
      <c r="G248" s="204"/>
    </row>
    <row r="249" ht="16.5" customHeight="1">
      <c r="A249" s="201" t="s">
        <v>2932</v>
      </c>
      <c r="B249" s="202">
        <v>2570.61</v>
      </c>
      <c r="C249" s="201" t="s">
        <v>2941</v>
      </c>
      <c r="D249" s="201" t="s">
        <v>2942</v>
      </c>
      <c r="E249" s="209" t="s">
        <v>2943</v>
      </c>
      <c r="F249" s="217">
        <v>42595.0</v>
      </c>
      <c r="G249" s="209" t="s">
        <v>230</v>
      </c>
    </row>
    <row r="250" ht="16.5" customHeight="1">
      <c r="A250" s="201" t="s">
        <v>2932</v>
      </c>
      <c r="B250" s="202">
        <v>2571.95</v>
      </c>
      <c r="C250" s="201" t="s">
        <v>2944</v>
      </c>
      <c r="D250" s="201" t="s">
        <v>2945</v>
      </c>
      <c r="E250" s="209" t="s">
        <v>2946</v>
      </c>
      <c r="F250" s="217">
        <v>42595.0</v>
      </c>
      <c r="G250" s="209" t="s">
        <v>230</v>
      </c>
    </row>
    <row r="251" ht="16.5" customHeight="1">
      <c r="A251" s="201" t="s">
        <v>2947</v>
      </c>
      <c r="B251" s="202">
        <v>2572.39</v>
      </c>
      <c r="C251" s="201" t="s">
        <v>2948</v>
      </c>
      <c r="D251" s="201" t="s">
        <v>2949</v>
      </c>
      <c r="E251" s="209" t="s">
        <v>308</v>
      </c>
      <c r="F251" s="217">
        <v>42595.0</v>
      </c>
      <c r="G251" s="209" t="s">
        <v>230</v>
      </c>
    </row>
    <row r="252" ht="16.5" customHeight="1">
      <c r="A252" s="201" t="s">
        <v>2947</v>
      </c>
      <c r="B252" s="202">
        <v>2573.9</v>
      </c>
      <c r="C252" s="201" t="s">
        <v>2950</v>
      </c>
      <c r="D252" s="201" t="s">
        <v>2787</v>
      </c>
      <c r="E252" s="209" t="s">
        <v>2295</v>
      </c>
      <c r="F252" s="217">
        <v>42625.0</v>
      </c>
      <c r="G252" s="209" t="s">
        <v>504</v>
      </c>
    </row>
    <row r="253" ht="16.5" customHeight="1">
      <c r="A253" s="201" t="s">
        <v>2947</v>
      </c>
      <c r="B253" s="202">
        <v>2574.32</v>
      </c>
      <c r="C253" s="201" t="s">
        <v>2951</v>
      </c>
      <c r="D253" s="201" t="s">
        <v>2952</v>
      </c>
      <c r="E253" s="209" t="s">
        <v>308</v>
      </c>
      <c r="F253" s="217">
        <v>42595.0</v>
      </c>
      <c r="G253" s="209" t="s">
        <v>230</v>
      </c>
    </row>
    <row r="254" ht="16.5" customHeight="1">
      <c r="A254" s="201" t="s">
        <v>2947</v>
      </c>
      <c r="B254" s="202">
        <v>2576.2</v>
      </c>
      <c r="C254" s="201" t="s">
        <v>2953</v>
      </c>
      <c r="D254" s="201" t="s">
        <v>2954</v>
      </c>
      <c r="E254" s="209" t="s">
        <v>308</v>
      </c>
      <c r="F254" s="217">
        <v>42595.0</v>
      </c>
      <c r="G254" s="209" t="s">
        <v>230</v>
      </c>
    </row>
    <row r="255" ht="16.5" customHeight="1">
      <c r="A255" s="201" t="s">
        <v>2947</v>
      </c>
      <c r="B255" s="202">
        <v>2577.16</v>
      </c>
      <c r="C255" s="201" t="s">
        <v>2955</v>
      </c>
      <c r="D255" s="201" t="s">
        <v>2956</v>
      </c>
      <c r="E255" s="209" t="s">
        <v>2957</v>
      </c>
      <c r="F255" s="217">
        <v>42595.0</v>
      </c>
      <c r="G255" s="209" t="s">
        <v>230</v>
      </c>
    </row>
    <row r="256" ht="16.5" customHeight="1">
      <c r="A256" s="201" t="s">
        <v>2947</v>
      </c>
      <c r="B256" s="202">
        <v>2577.19</v>
      </c>
      <c r="C256" s="201" t="s">
        <v>2958</v>
      </c>
      <c r="D256" s="201" t="s">
        <v>2959</v>
      </c>
      <c r="E256" s="204"/>
      <c r="F256" s="205"/>
      <c r="G256" s="204"/>
    </row>
    <row r="257" ht="16.5" customHeight="1">
      <c r="A257" s="201" t="s">
        <v>2960</v>
      </c>
      <c r="B257" s="202">
        <v>2579.05</v>
      </c>
      <c r="C257" s="201" t="s">
        <v>2961</v>
      </c>
      <c r="D257" s="201" t="s">
        <v>2962</v>
      </c>
      <c r="E257" s="209" t="s">
        <v>1488</v>
      </c>
      <c r="F257" s="217">
        <v>42625.0</v>
      </c>
      <c r="G257" s="209" t="s">
        <v>504</v>
      </c>
    </row>
    <row r="258" ht="16.5" customHeight="1">
      <c r="A258" s="201" t="s">
        <v>2960</v>
      </c>
      <c r="B258" s="202">
        <v>2580.61</v>
      </c>
      <c r="C258" s="201" t="s">
        <v>2963</v>
      </c>
      <c r="D258" s="201" t="s">
        <v>2964</v>
      </c>
      <c r="E258" s="209" t="s">
        <v>137</v>
      </c>
      <c r="F258" s="217">
        <v>42595.0</v>
      </c>
      <c r="G258" s="209" t="s">
        <v>230</v>
      </c>
    </row>
    <row r="259" ht="16.5" customHeight="1">
      <c r="A259" s="201" t="s">
        <v>2965</v>
      </c>
      <c r="B259" s="202">
        <v>2582.81</v>
      </c>
      <c r="C259" s="201" t="s">
        <v>2966</v>
      </c>
      <c r="D259" s="201" t="s">
        <v>2967</v>
      </c>
      <c r="E259" s="209" t="s">
        <v>1431</v>
      </c>
      <c r="F259" s="217">
        <v>42595.0</v>
      </c>
      <c r="G259" s="209" t="s">
        <v>230</v>
      </c>
    </row>
    <row r="260" ht="16.5" customHeight="1">
      <c r="A260" s="201" t="s">
        <v>2965</v>
      </c>
      <c r="B260" s="202">
        <v>2585.36</v>
      </c>
      <c r="C260" s="201" t="s">
        <v>2968</v>
      </c>
      <c r="D260" s="201" t="s">
        <v>476</v>
      </c>
      <c r="E260" s="209" t="s">
        <v>308</v>
      </c>
      <c r="F260" s="217">
        <v>42596.0</v>
      </c>
      <c r="G260" s="209" t="s">
        <v>230</v>
      </c>
    </row>
    <row r="261" ht="16.5" customHeight="1">
      <c r="A261" s="201" t="s">
        <v>2965</v>
      </c>
      <c r="B261" s="202">
        <v>2586.24</v>
      </c>
      <c r="C261" s="201" t="s">
        <v>2969</v>
      </c>
      <c r="D261" s="201" t="s">
        <v>2970</v>
      </c>
      <c r="E261" s="209" t="s">
        <v>308</v>
      </c>
      <c r="F261" s="217">
        <v>42596.0</v>
      </c>
      <c r="G261" s="209" t="s">
        <v>230</v>
      </c>
    </row>
    <row r="262" ht="16.5" customHeight="1">
      <c r="A262" s="201" t="s">
        <v>2965</v>
      </c>
      <c r="B262" s="202">
        <v>2587.12</v>
      </c>
      <c r="C262" s="201" t="s">
        <v>2971</v>
      </c>
      <c r="D262" s="201" t="s">
        <v>273</v>
      </c>
      <c r="E262" s="209" t="s">
        <v>308</v>
      </c>
      <c r="F262" s="217">
        <v>42596.0</v>
      </c>
      <c r="G262" s="209" t="s">
        <v>230</v>
      </c>
    </row>
    <row r="263" ht="16.5" customHeight="1">
      <c r="A263" s="201" t="s">
        <v>2965</v>
      </c>
      <c r="B263" s="202">
        <v>2587.77</v>
      </c>
      <c r="C263" s="201" t="s">
        <v>2972</v>
      </c>
      <c r="D263" s="201" t="s">
        <v>2973</v>
      </c>
      <c r="E263" s="209" t="s">
        <v>308</v>
      </c>
      <c r="F263" s="217">
        <v>42596.0</v>
      </c>
      <c r="G263" s="209" t="s">
        <v>230</v>
      </c>
    </row>
    <row r="264" ht="16.5" customHeight="1">
      <c r="A264" s="201" t="s">
        <v>2974</v>
      </c>
      <c r="B264" s="202">
        <v>2589.58</v>
      </c>
      <c r="C264" s="201" t="s">
        <v>2975</v>
      </c>
      <c r="D264" s="201" t="s">
        <v>476</v>
      </c>
      <c r="E264" s="209" t="s">
        <v>308</v>
      </c>
      <c r="F264" s="217">
        <v>42626.0</v>
      </c>
      <c r="G264" s="209" t="s">
        <v>504</v>
      </c>
    </row>
    <row r="265" ht="16.5" customHeight="1">
      <c r="A265" s="201" t="s">
        <v>2974</v>
      </c>
      <c r="B265" s="202">
        <v>2590.65</v>
      </c>
      <c r="C265" s="201" t="s">
        <v>2976</v>
      </c>
      <c r="D265" s="201" t="s">
        <v>2977</v>
      </c>
      <c r="E265" s="209" t="s">
        <v>2978</v>
      </c>
      <c r="F265" s="217">
        <v>42614.0</v>
      </c>
      <c r="G265" s="209" t="s">
        <v>1310</v>
      </c>
    </row>
    <row r="266" ht="16.5" customHeight="1">
      <c r="A266" s="201" t="s">
        <v>2974</v>
      </c>
      <c r="B266" s="202">
        <v>2591.45</v>
      </c>
      <c r="C266" s="201" t="s">
        <v>2979</v>
      </c>
      <c r="D266" s="201" t="s">
        <v>1408</v>
      </c>
      <c r="E266" s="209" t="s">
        <v>2978</v>
      </c>
      <c r="F266" s="217">
        <v>42614.0</v>
      </c>
      <c r="G266" s="209" t="s">
        <v>1310</v>
      </c>
    </row>
    <row r="267" ht="16.5" customHeight="1">
      <c r="A267" s="201" t="s">
        <v>2980</v>
      </c>
      <c r="B267" s="202">
        <v>2597.68</v>
      </c>
      <c r="C267" s="201" t="s">
        <v>2981</v>
      </c>
      <c r="D267" s="201" t="s">
        <v>1416</v>
      </c>
      <c r="E267" s="209" t="s">
        <v>1018</v>
      </c>
      <c r="F267" s="217">
        <v>42626.0</v>
      </c>
      <c r="G267" s="209" t="s">
        <v>504</v>
      </c>
    </row>
    <row r="268" ht="16.5" customHeight="1">
      <c r="A268" s="201" t="s">
        <v>2980</v>
      </c>
      <c r="B268" s="202">
        <v>2598.39</v>
      </c>
      <c r="C268" s="201" t="s">
        <v>2982</v>
      </c>
      <c r="D268" s="201" t="s">
        <v>1098</v>
      </c>
      <c r="E268" s="237" t="s">
        <v>2983</v>
      </c>
      <c r="F268" s="247">
        <v>42596.0</v>
      </c>
      <c r="G268" s="262" t="s">
        <v>230</v>
      </c>
    </row>
    <row r="269" ht="16.5" customHeight="1">
      <c r="A269" s="201" t="s">
        <v>2980</v>
      </c>
      <c r="B269" s="202">
        <v>2600.44</v>
      </c>
      <c r="C269" s="201" t="s">
        <v>2984</v>
      </c>
      <c r="D269" s="201" t="s">
        <v>1416</v>
      </c>
      <c r="E269" s="209" t="s">
        <v>1018</v>
      </c>
      <c r="F269" s="217">
        <v>42626.0</v>
      </c>
      <c r="G269" s="209" t="s">
        <v>504</v>
      </c>
    </row>
    <row r="270" ht="16.5" customHeight="1">
      <c r="A270" s="201" t="s">
        <v>2980</v>
      </c>
      <c r="B270" s="202">
        <v>2600.9</v>
      </c>
      <c r="C270" s="201" t="s">
        <v>2985</v>
      </c>
      <c r="D270" s="201" t="s">
        <v>1416</v>
      </c>
      <c r="E270" s="209" t="s">
        <v>2978</v>
      </c>
      <c r="F270" s="217">
        <v>42614.0</v>
      </c>
      <c r="G270" s="209" t="s">
        <v>1310</v>
      </c>
    </row>
    <row r="271" ht="16.5" customHeight="1">
      <c r="A271" s="201" t="s">
        <v>2980</v>
      </c>
      <c r="B271" s="202">
        <v>2603.37</v>
      </c>
      <c r="C271" s="201" t="s">
        <v>2986</v>
      </c>
      <c r="D271" s="201" t="s">
        <v>2987</v>
      </c>
      <c r="E271" s="209" t="s">
        <v>2988</v>
      </c>
      <c r="F271" s="217">
        <v>42626.0</v>
      </c>
      <c r="G271" s="209" t="s">
        <v>504</v>
      </c>
    </row>
    <row r="272" ht="16.5" customHeight="1">
      <c r="A272" s="64" t="s">
        <v>2980</v>
      </c>
      <c r="B272" s="227">
        <v>2604.08</v>
      </c>
      <c r="C272" s="64" t="s">
        <v>2989</v>
      </c>
      <c r="D272" s="64" t="s">
        <v>2990</v>
      </c>
      <c r="E272" s="209" t="s">
        <v>2991</v>
      </c>
      <c r="F272" s="217">
        <v>42626.0</v>
      </c>
      <c r="G272" s="209" t="s">
        <v>504</v>
      </c>
    </row>
    <row r="273" ht="16.5" customHeight="1">
      <c r="A273" s="201" t="s">
        <v>2980</v>
      </c>
      <c r="B273" s="202">
        <v>2604.54</v>
      </c>
      <c r="C273" s="201" t="s">
        <v>2992</v>
      </c>
      <c r="D273" s="201" t="s">
        <v>273</v>
      </c>
      <c r="E273" s="209" t="s">
        <v>2978</v>
      </c>
      <c r="F273" s="217">
        <v>42614.0</v>
      </c>
      <c r="G273" s="209" t="s">
        <v>1310</v>
      </c>
    </row>
    <row r="274" ht="16.5" customHeight="1">
      <c r="A274" s="201" t="s">
        <v>2993</v>
      </c>
      <c r="B274" s="202">
        <v>2606.96</v>
      </c>
      <c r="C274" s="201" t="s">
        <v>2994</v>
      </c>
      <c r="D274" s="201" t="s">
        <v>2995</v>
      </c>
      <c r="E274" s="209" t="s">
        <v>1488</v>
      </c>
      <c r="F274" s="217">
        <v>42626.0</v>
      </c>
      <c r="G274" s="209" t="s">
        <v>504</v>
      </c>
    </row>
    <row r="275" ht="16.5" customHeight="1">
      <c r="A275" s="201" t="s">
        <v>2993</v>
      </c>
      <c r="B275" s="202">
        <v>2613.75</v>
      </c>
      <c r="C275" s="201"/>
      <c r="D275" s="201"/>
      <c r="E275" s="209" t="s">
        <v>2996</v>
      </c>
      <c r="F275" s="217">
        <v>42626.0</v>
      </c>
      <c r="G275" s="209" t="s">
        <v>504</v>
      </c>
    </row>
    <row r="276" ht="16.5" customHeight="1">
      <c r="A276" s="201" t="s">
        <v>2997</v>
      </c>
      <c r="B276" s="202">
        <v>2619.91</v>
      </c>
      <c r="C276" s="201" t="s">
        <v>2998</v>
      </c>
      <c r="D276" s="201" t="s">
        <v>202</v>
      </c>
      <c r="E276" s="209" t="s">
        <v>2978</v>
      </c>
      <c r="F276" s="217">
        <v>42614.0</v>
      </c>
      <c r="G276" s="209" t="s">
        <v>1310</v>
      </c>
    </row>
    <row r="277" ht="16.5" customHeight="1">
      <c r="A277" s="201" t="s">
        <v>2999</v>
      </c>
      <c r="B277" s="202">
        <v>2625.28</v>
      </c>
      <c r="C277" s="201" t="s">
        <v>3000</v>
      </c>
      <c r="D277" s="201" t="s">
        <v>3001</v>
      </c>
      <c r="E277" s="209" t="s">
        <v>3002</v>
      </c>
      <c r="F277" s="217">
        <v>42627.0</v>
      </c>
      <c r="G277" s="209" t="s">
        <v>504</v>
      </c>
    </row>
    <row r="278" ht="16.5" customHeight="1">
      <c r="A278" s="201" t="s">
        <v>2999</v>
      </c>
      <c r="B278" s="202">
        <v>2629.67</v>
      </c>
      <c r="C278" s="201" t="s">
        <v>3003</v>
      </c>
      <c r="D278" s="201" t="s">
        <v>3004</v>
      </c>
      <c r="E278" s="209" t="s">
        <v>3005</v>
      </c>
      <c r="F278" s="217">
        <v>42627.0</v>
      </c>
      <c r="G278" s="209" t="s">
        <v>504</v>
      </c>
    </row>
    <row r="279" ht="16.5" customHeight="1">
      <c r="A279" s="201" t="s">
        <v>3006</v>
      </c>
      <c r="B279" s="202">
        <v>2634.33</v>
      </c>
      <c r="C279" s="201" t="s">
        <v>3007</v>
      </c>
      <c r="D279" s="201" t="s">
        <v>1312</v>
      </c>
      <c r="E279" s="209" t="s">
        <v>2978</v>
      </c>
      <c r="F279" s="217">
        <v>42614.0</v>
      </c>
      <c r="G279" s="209" t="s">
        <v>1310</v>
      </c>
    </row>
    <row r="280" ht="16.5" customHeight="1">
      <c r="A280" s="201" t="s">
        <v>3008</v>
      </c>
      <c r="B280" s="202">
        <v>2643.74</v>
      </c>
      <c r="C280" s="201" t="s">
        <v>3009</v>
      </c>
      <c r="D280" s="225" t="s">
        <v>3010</v>
      </c>
      <c r="E280" s="209" t="s">
        <v>612</v>
      </c>
      <c r="F280" s="217">
        <v>42599.0</v>
      </c>
      <c r="G280" s="263" t="s">
        <v>230</v>
      </c>
    </row>
    <row r="281" ht="16.5" customHeight="1">
      <c r="A281" s="201" t="s">
        <v>3011</v>
      </c>
      <c r="B281" s="202">
        <v>2645.05</v>
      </c>
      <c r="C281" s="201" t="s">
        <v>3012</v>
      </c>
      <c r="D281" s="201" t="s">
        <v>3013</v>
      </c>
      <c r="E281" s="209" t="s">
        <v>3014</v>
      </c>
      <c r="F281" s="217">
        <v>42627.0</v>
      </c>
      <c r="G281" s="209" t="s">
        <v>504</v>
      </c>
    </row>
    <row r="282" ht="16.5" customHeight="1">
      <c r="A282" s="201" t="s">
        <v>3011</v>
      </c>
      <c r="B282" s="202">
        <v>2645.33</v>
      </c>
      <c r="C282" s="201" t="s">
        <v>3015</v>
      </c>
      <c r="D282" s="201" t="s">
        <v>1416</v>
      </c>
      <c r="E282" s="209" t="s">
        <v>3016</v>
      </c>
      <c r="F282" s="217">
        <v>42627.0</v>
      </c>
      <c r="G282" s="209" t="s">
        <v>504</v>
      </c>
    </row>
    <row r="283" ht="16.5" customHeight="1">
      <c r="A283" s="201" t="s">
        <v>3011</v>
      </c>
      <c r="B283" s="202">
        <v>2647.78</v>
      </c>
      <c r="C283" s="201" t="s">
        <v>3017</v>
      </c>
      <c r="D283" s="201" t="s">
        <v>3018</v>
      </c>
      <c r="E283" s="209" t="s">
        <v>2978</v>
      </c>
      <c r="F283" s="217">
        <v>42614.0</v>
      </c>
      <c r="G283" s="209" t="s">
        <v>1310</v>
      </c>
    </row>
    <row r="284" ht="16.5" customHeight="1">
      <c r="A284" s="201" t="s">
        <v>3011</v>
      </c>
      <c r="B284" s="202">
        <v>2649.2</v>
      </c>
      <c r="C284" s="201" t="s">
        <v>3019</v>
      </c>
      <c r="D284" s="201" t="s">
        <v>726</v>
      </c>
      <c r="E284" s="209" t="s">
        <v>2978</v>
      </c>
      <c r="F284" s="217">
        <v>42614.0</v>
      </c>
      <c r="G284" s="209" t="s">
        <v>1310</v>
      </c>
    </row>
    <row r="285" ht="16.5" customHeight="1">
      <c r="A285" s="201" t="s">
        <v>3011</v>
      </c>
      <c r="B285" s="202">
        <v>2649.7</v>
      </c>
      <c r="C285" s="201" t="s">
        <v>3020</v>
      </c>
      <c r="D285" s="201" t="s">
        <v>726</v>
      </c>
      <c r="E285" s="209" t="s">
        <v>2978</v>
      </c>
      <c r="F285" s="217">
        <v>42614.0</v>
      </c>
      <c r="G285" s="209" t="s">
        <v>1310</v>
      </c>
    </row>
    <row r="286" ht="16.5" customHeight="1">
      <c r="A286" s="201" t="s">
        <v>3021</v>
      </c>
      <c r="B286" s="202">
        <v>2650.35</v>
      </c>
      <c r="C286" s="201" t="s">
        <v>3022</v>
      </c>
      <c r="D286" s="225" t="s">
        <v>3023</v>
      </c>
      <c r="E286" s="209" t="s">
        <v>2978</v>
      </c>
      <c r="F286" s="217">
        <v>42614.0</v>
      </c>
      <c r="G286" s="209" t="s">
        <v>1310</v>
      </c>
    </row>
    <row r="287" ht="16.5" customHeight="1">
      <c r="A287" s="201" t="s">
        <v>3021</v>
      </c>
      <c r="B287" s="202">
        <v>2651.12</v>
      </c>
      <c r="C287" s="201" t="s">
        <v>3024</v>
      </c>
      <c r="D287" s="201" t="s">
        <v>1416</v>
      </c>
      <c r="E287" s="209" t="s">
        <v>2978</v>
      </c>
      <c r="F287" s="217">
        <v>42614.0</v>
      </c>
      <c r="G287" s="209" t="s">
        <v>1310</v>
      </c>
    </row>
    <row r="288" ht="16.5" customHeight="1">
      <c r="A288" s="201" t="s">
        <v>3021</v>
      </c>
      <c r="B288" s="202">
        <v>2653.28</v>
      </c>
      <c r="C288" s="201" t="s">
        <v>3025</v>
      </c>
      <c r="D288" s="201" t="s">
        <v>1416</v>
      </c>
      <c r="E288" s="209" t="s">
        <v>2978</v>
      </c>
      <c r="F288" s="217">
        <v>42614.0</v>
      </c>
      <c r="G288" s="209" t="s">
        <v>1310</v>
      </c>
    </row>
    <row r="289" ht="16.5" customHeight="1">
      <c r="A289" s="201" t="s">
        <v>3021</v>
      </c>
      <c r="B289" s="202">
        <v>2655.48</v>
      </c>
      <c r="C289" s="201" t="s">
        <v>3026</v>
      </c>
      <c r="D289" s="201" t="s">
        <v>677</v>
      </c>
      <c r="E289" s="209" t="s">
        <v>2978</v>
      </c>
      <c r="F289" s="217">
        <v>42614.0</v>
      </c>
      <c r="G289" s="209" t="s">
        <v>1310</v>
      </c>
    </row>
    <row r="290" ht="16.5" customHeight="1">
      <c r="A290" s="201" t="s">
        <v>3021</v>
      </c>
      <c r="B290" s="202">
        <v>2656.98</v>
      </c>
      <c r="C290" s="201" t="s">
        <v>3027</v>
      </c>
      <c r="D290" s="201" t="s">
        <v>3028</v>
      </c>
      <c r="E290" s="209" t="s">
        <v>2978</v>
      </c>
      <c r="F290" s="217">
        <v>42614.0</v>
      </c>
      <c r="G290" s="209" t="s">
        <v>1310</v>
      </c>
    </row>
    <row r="291" ht="16.5" customHeight="1">
      <c r="A291" s="201" t="s">
        <v>3021</v>
      </c>
      <c r="B291" s="202">
        <v>2657.55</v>
      </c>
      <c r="C291" s="201" t="s">
        <v>3029</v>
      </c>
      <c r="D291" s="201" t="s">
        <v>2152</v>
      </c>
      <c r="E291" s="209" t="s">
        <v>2978</v>
      </c>
      <c r="F291" s="217">
        <v>42614.0</v>
      </c>
      <c r="G291" s="209" t="s">
        <v>1310</v>
      </c>
    </row>
    <row r="292" ht="16.5" customHeight="1">
      <c r="A292" s="64" t="s">
        <v>3021</v>
      </c>
      <c r="B292" s="227">
        <v>2658.91</v>
      </c>
      <c r="C292" s="64" t="s">
        <v>3030</v>
      </c>
      <c r="D292" s="64" t="s">
        <v>3031</v>
      </c>
      <c r="E292" s="41" t="s">
        <v>3032</v>
      </c>
      <c r="F292" s="196"/>
      <c r="G292" s="48"/>
    </row>
    <row r="293" ht="28.5" customHeight="1">
      <c r="A293" s="243" t="s">
        <v>938</v>
      </c>
    </row>
  </sheetData>
  <mergeCells count="11">
    <mergeCell ref="A6:G6"/>
    <mergeCell ref="A5:G5"/>
    <mergeCell ref="A1:E1"/>
    <mergeCell ref="A2:E2"/>
    <mergeCell ref="F1:G1"/>
    <mergeCell ref="F2:G2"/>
    <mergeCell ref="A4:G4"/>
    <mergeCell ref="A3:G3"/>
    <mergeCell ref="A79:G79"/>
    <mergeCell ref="A293:G293"/>
    <mergeCell ref="A7:G7"/>
  </mergeCells>
  <drawing r:id="rId1"/>
</worksheet>
</file>