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<sst xmlns="http://schemas.openxmlformats.org/spreadsheetml/2006/main" count="5246" uniqueCount="3116">
  <si>
    <t>Pacific Crest Trail Water Report -- Part One : Campo to Idyllwild</t>
  </si>
  <si>
    <t>Pacific Crest Trail Water Report -- Part Two: Idyllwild to Agua Dulce</t>
  </si>
  <si>
    <t>Pacific Crest Trail Water Report -- Part Three: Agua Dulce to Cottonwood Pass</t>
  </si>
  <si>
    <t>Updated: 10:03pm 3/19/17</t>
  </si>
  <si>
    <t>Campo, CA to Idyllwild, CA</t>
  </si>
  <si>
    <t xml:space="preserve">Acton, CA to Cottonwood Pass
</t>
  </si>
  <si>
    <t>Idyllwild, CA to Acton,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</si>
  <si>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</si>
  <si>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</si>
  <si>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</si>
  <si>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</si>
  <si>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</si>
  <si>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It’s an unprecedented drought and our public lands are ready to burn. Generally, there will be strong fire restrictions in place this summer. Campfires will be banned. Alcohol stoves and smoking may also be.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</si>
  <si>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</si>
  <si>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</si>
  <si>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</si>
  <si>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</si>
  <si>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</si>
  <si>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</si>
  <si>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</si>
  <si>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</si>
  <si>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</si>
  <si>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</si>
  <si>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CA Section B: Warner Springs to Highway 10 continued...</t>
  </si>
  <si>
    <t>California Section D: Interstate 15 near Cajon Pass to Agua Dulce continued...</t>
  </si>
  <si>
    <t>Start your hike with enough water to make it to the Lake Morena Campground.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</si>
  <si>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</si>
  <si>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r>
      <rPr>
        <b/>
        <u/>
      </rPr>
      <t>SAND FIRE UPDATE</t>
    </r>
    <r>
      <rPr>
        <b/>
      </rPr>
      <t xml:space="preserve">
</t>
    </r>
    <r>
      <t xml:space="preserve">http://inciweb.nwcg.gov/incident/4878/ &amp; 
http://www.pcta.org/discover-the-trail/trail-condition/sand-fire/ (maps available here)--&gt;
</t>
    </r>
    <r>
      <rPr>
        <b/>
        <u/>
      </rPr>
      <t>3/5/17</t>
    </r>
    <r>
      <t xml:space="preserve"> : PCT closure, on Angeles National Forest land, starts at Angeles Forest Highway </t>
    </r>
    <r>
      <rPr>
        <b/>
      </rPr>
      <t xml:space="preserve">near Mt. Gleason/Messenger Flats (~mile 429.5) </t>
    </r>
    <r>
      <t xml:space="preserve">and runs to </t>
    </r>
    <r>
      <rPr>
        <b/>
      </rPr>
      <t xml:space="preserve">Soledad Canyon Road (~mile 444). </t>
    </r>
    <r>
      <t>The PCTA is working on identifying a walking alternate. Aliso Canyon Road to Mill Creek Summit is one possibility.</t>
    </r>
  </si>
  <si>
    <t>B9</t>
  </si>
  <si>
    <t>A1</t>
  </si>
  <si>
    <t>D11</t>
  </si>
  <si>
    <t>WR001</t>
  </si>
  <si>
    <t>**Juvenile Ranch Facility [faucet behind Juvenile Ranch sign]</t>
  </si>
  <si>
    <t>Santa Clara River</t>
  </si>
  <si>
    <t>Dry, with the riverbed covered in a layer of ash and debris from the Sand Fire</t>
  </si>
  <si>
    <t>Water is on</t>
  </si>
  <si>
    <t>Rustic</t>
  </si>
  <si>
    <t>California Section E: Agua Dulce to Highway 58 near Tehachapi Pass</t>
  </si>
  <si>
    <t>SaddleJct</t>
  </si>
  <si>
    <t>E2</t>
  </si>
  <si>
    <t>Idyllwild 4.5 mi W of Saddle Junction</t>
  </si>
  <si>
    <t>WR462</t>
  </si>
  <si>
    <t>*Bear Spring
[can be trickle late season]</t>
  </si>
  <si>
    <t>10/15/16 (Gaucha) : very slow drip and mud pools, don't plan on filling up here
-----
10/9/16 (Dan) : Slow drip from pipe and mud above.  Lots of bees in the pipe and a rattlesnake laying in the mud.</t>
  </si>
  <si>
    <t>Mr. Clean</t>
  </si>
  <si>
    <t>Gaucha</t>
  </si>
  <si>
    <t xml:space="preserve">Spring is up the hill in the woods, a boxed area beneath a pipe. There is also a horse trough on the downhill side of the trail. </t>
  </si>
  <si>
    <t>RD0466</t>
  </si>
  <si>
    <t>Bouquet Canyon [usually dry]</t>
  </si>
  <si>
    <t>Cache with about 5 gallons.</t>
  </si>
  <si>
    <t>Dan</t>
  </si>
  <si>
    <t>~466.5</t>
  </si>
  <si>
    <t>Seasonal flows between Bouquet &amp; San Francisquito Rd</t>
  </si>
  <si>
    <t>Dry</t>
  </si>
  <si>
    <t>Danger Monkey &amp; Huh!?</t>
  </si>
  <si>
    <t>E3</t>
  </si>
  <si>
    <t>WR478</t>
  </si>
  <si>
    <t>**San Francisquito Canyon Rd
2/10 mi SW</t>
  </si>
  <si>
    <t>Spigot in box on side of Green Valley Ranger Station, adjacent to fire station. Fire Station has spigot near steps on southwest corner of building behind ranger station. Both on. Firemen reccomended spigot by steps. Outlets near ranger station spigot are on too btw for those needing a charge.</t>
  </si>
  <si>
    <t>Sobo Bros</t>
  </si>
  <si>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</si>
  <si>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</si>
  <si>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Campo</t>
  </si>
  <si>
    <t>Town - Faucet &amp; Store</t>
  </si>
  <si>
    <t>~2.5</t>
  </si>
  <si>
    <t>Seasonal Campo Crk [usually dry]</t>
  </si>
  <si>
    <t>Moderate flow</t>
  </si>
  <si>
    <t>Jill</t>
  </si>
  <si>
    <t>WR004</t>
  </si>
  <si>
    <t>Creeklet [early spring only]</t>
  </si>
  <si>
    <t>great flow</t>
  </si>
  <si>
    <t>Cruise Control</t>
  </si>
  <si>
    <t>A2</t>
  </si>
  <si>
    <t>~12.7</t>
  </si>
  <si>
    <t>Seasonal creek [usually dry]</t>
  </si>
  <si>
    <t>great flow, may be difficult to access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</si>
  <si>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</si>
  <si>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WA0181</t>
  </si>
  <si>
    <t>*Wellmans Cienaga [7/10 mi N of PCT on trail to Wellmans Divide]</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</si>
  <si>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</si>
  <si>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Trickling flow into several pools just downslope from the trail.  Looks pretty stable.</t>
  </si>
  <si>
    <t>WRCS015</t>
  </si>
  <si>
    <t>Hauser Creek [early spring only]</t>
  </si>
  <si>
    <t>Hauser Creek is flowing well. 2-3ft wide 6-8" deep. Good sources descending to hauser as well.</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</si>
  <si>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</si>
  <si>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Powerhouse Fire Alternate:
Detour Mile 4.5 -- Just off the road alternate at road mile marker 4.54 as you proceed back to PCT there is water in pools. They  looked clear enough for filtering.. -- 5/11/15 per Marvin
Detour Mile 6 -- The Rock Inn and Papas Country Store in the village of Lake Hughes
Detour Mile 11.8 -- Creekbed in the canyon that runs north between Upper Shake CG and Pine Canyon Rd is dry (mi 11.3-12.2 of the Powerhouse detour).. -- 10/17/16 per Cookie
Detour Mile ~12.2 -- Spring water flowing on east side of PCT at Lower Shake Campground. 5/4/16 per Rebo</t>
  </si>
  <si>
    <t>Jeff</t>
  </si>
  <si>
    <t>WR182</t>
  </si>
  <si>
    <t>Strawberry Cienaga</t>
  </si>
  <si>
    <t>[Robodoc reports that the yellow rope goes right through POISON OAK] An interesting trailside water source where the water trickled off a tree root, from a spring uphill, into a plastic bottle N34.66672 W118.46637</t>
  </si>
  <si>
    <t>E5</t>
  </si>
  <si>
    <t>WRCS493</t>
  </si>
  <si>
    <t>Maxwell Trail Camp guzzler [1/10 mi N on 1st of 2 dirt roads]</t>
  </si>
  <si>
    <t>Guzzler full, but green.</t>
  </si>
  <si>
    <t>WACS016</t>
  </si>
  <si>
    <t>Cottonwood Creek below Lake Morena [1.6 miles W of PCT on dirt road]</t>
  </si>
  <si>
    <t>completely dry</t>
  </si>
  <si>
    <t>Rover</t>
  </si>
  <si>
    <t>LkMorenaCG</t>
  </si>
  <si>
    <t>Not Uncle Bob and Pearl</t>
  </si>
  <si>
    <t xml:space="preserve">20 yards below road with white concrete slab that channels water into underground tank. Gray guzzler can be seen from trail; this road is grassy dirt, not just dirt </t>
  </si>
  <si>
    <t>CS183B</t>
  </si>
  <si>
    <t>Marion Creek [200 yds E of Strawberry Jct Camp]</t>
  </si>
  <si>
    <t>WR494</t>
  </si>
  <si>
    <t>Upper Shake Campground
[6/10 mi N]</t>
  </si>
  <si>
    <t>Spring is dry</t>
  </si>
  <si>
    <t>Cookie</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</si>
  <si>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</si>
  <si>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</si>
  <si>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</si>
  <si>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water tank: basically has a mud puddle of water in the bottom, not a viable water source. </t>
  </si>
  <si>
    <t>Spring</t>
  </si>
  <si>
    <t>Low flow but could collect if needed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</si>
  <si>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</si>
  <si>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</si>
  <si>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t xml:space="preserve">Guzzler 1/3 to 1/2 full. Water OK. BUT you need arms longer than 3 feet to reach in or a bucket with string. </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</si>
  <si>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</si>
  <si>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Pebble</t>
  </si>
  <si>
    <t>WR184</t>
  </si>
  <si>
    <t>Stone Creek</t>
  </si>
  <si>
    <t>WR186</t>
  </si>
  <si>
    <t>Deer Springs, N Fork San Jacinto River</t>
  </si>
  <si>
    <t>WR186B</t>
  </si>
  <si>
    <t>**Tributary of N. Fork San Jacinto River [best water in this area]</t>
  </si>
  <si>
    <t>flowing well</t>
  </si>
  <si>
    <t>Siesta</t>
  </si>
  <si>
    <t>WR186B is usually the best water in this area and often is the last reliable water northbound until WR206! The descent off San Jacinto can be very hot and dry. Carry extra water!</t>
  </si>
  <si>
    <t>E6</t>
  </si>
  <si>
    <t>WR502</t>
  </si>
  <si>
    <t>Red Rock Water Tank</t>
  </si>
  <si>
    <t xml:space="preserve">Dry
-----
6/3/15 (Beast of Bourbon) : has only 5 inches of water and a dead animal in it
-----
6/2/16 (Blue Cheese) : Has water, but really low long piece of string needed to access it. Lid is gone, so the water is full of empty blastic bottles/trash and a dead rabbit flows around in it - not a recommended water source! </t>
  </si>
  <si>
    <t xml:space="preserve">At high point on trail, where PCT nears road. Easy to spot. Pry metal lid (may be covered with rocks) off tank and filter water out. You may need rope to get down to water in tank. </t>
  </si>
  <si>
    <t>WR186C</t>
  </si>
  <si>
    <t>Tributary of N. Fork San Jac River</t>
  </si>
  <si>
    <t>WR502B</t>
  </si>
  <si>
    <t>Guzzler</t>
  </si>
  <si>
    <t>guzzler has water about 2.5 ft below lid opening. Could fill a bottle but would stir up sediment. Guzzler at 504.6 has better water.
-----
5/5/16 (Rebo) : Good water. Video of this water source from Rebo can be seen at youtu.be/8Iy7614pL2Y</t>
  </si>
  <si>
    <t>~197+</t>
  </si>
  <si>
    <t>Fuller Ridge</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</si>
  <si>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</si>
  <si>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Approximately mile 197 - 190.5</t>
  </si>
  <si>
    <t>WR505</t>
  </si>
  <si>
    <t>Tank [guzzler] near Liebre Mtn Truck Trail 7N23 [100 yds E]</t>
  </si>
  <si>
    <t>guzzler has water about 2 ft from lid opening. Water is clear, easy to fill a bottle.</t>
  </si>
  <si>
    <t>The guzzler listed as is on the north side of 7N23.  From where the PCT crosses 7N23 at mile 504.5, walk east for 120 yards. The guzzler is north of the road, it is not visible until you step about 5 feet east of the road.</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</si>
  <si>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</si>
  <si>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B10</t>
  </si>
  <si>
    <t>FullerRidgeTH</t>
  </si>
  <si>
    <t>WR508</t>
  </si>
  <si>
    <t>Canyon below Horse Camp</t>
  </si>
  <si>
    <t>Dry
-----
5/5/16 (Rebo) : Water flowing at ~2 Liters per minute. Video of this water source from Rebo can be seen at https://youtu.be/wXitTDJbIs8</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</si>
  <si>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</si>
  <si>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TR0510</t>
  </si>
  <si>
    <t>10/13/16 (Gaucha) : water barrel is  approximately half full 
-----
10/8/16 (Dan) : Hikertown put out another big blue water barrel at the trailhead, along with a couple chairs.</t>
  </si>
  <si>
    <t>WR511</t>
  </si>
  <si>
    <t>Pine Canyon creek and sag pond</t>
  </si>
  <si>
    <t>Faucets are on</t>
  </si>
  <si>
    <t>Karl</t>
  </si>
  <si>
    <t>Signs will lead hikers to the PCT camping area next to site 85 and still $5 per hiker.  Showers are $0.50 for 4 min.</t>
  </si>
  <si>
    <t>Fuller Ridge Trailhead
[150yds L, seasonal, often dry]</t>
  </si>
  <si>
    <t>Poses Spring faucet - ON</t>
  </si>
  <si>
    <t>Linda</t>
  </si>
  <si>
    <t>Just when PCT meets dirt parking area, go left past yellow post &amp; 3 brown posts 150 yds down side trail to meadow with tiny pools in stream bed.  Continue down Springbox canyon 1/8 mile on "use trail" to old group camp year-round spring.</t>
  </si>
  <si>
    <t>Tourist</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</si>
  <si>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</si>
  <si>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</si>
  <si>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</si>
  <si>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r>
      <rPr>
        <b/>
      </rPr>
      <t>Black Mountain Alternate</t>
    </r>
    <r>
      <t xml:space="preserve">
On the Black Mountain Alternate per Sneaky Elf on 4/3:
12.0ish- trickle across the dirt road, could use if desperate
12.8 Poses Spring not yet turned on
</t>
    </r>
  </si>
  <si>
    <t>E7</t>
  </si>
  <si>
    <t>WR512</t>
  </si>
  <si>
    <t>A3</t>
  </si>
  <si>
    <t>Seasonal Stream</t>
  </si>
  <si>
    <t>WR024</t>
  </si>
  <si>
    <t>Cottonwood Creek Bridge</t>
  </si>
  <si>
    <t>flowing very well</t>
  </si>
  <si>
    <t>Anthony</t>
  </si>
  <si>
    <t>Hwy138B</t>
  </si>
  <si>
    <t>**Hwy 138 - Hikertown</t>
  </si>
  <si>
    <t>Plenty of water at Spigots near the entry to Hikertown.</t>
  </si>
  <si>
    <t>Hikertown is on the N side of Hwy 138, NE of the PCT crossing. There's no check in, and no charge but donations are always appreciated (Bob Mayon 4/21/09). Hikers report $10 "donation" suggested to stay. www.hikertown.com</t>
  </si>
  <si>
    <t>WR026</t>
  </si>
  <si>
    <t>Cottonwood Creekbed</t>
  </si>
  <si>
    <t>lots of flow with a bit of a rock hop</t>
  </si>
  <si>
    <t>Charlie</t>
  </si>
  <si>
    <t>BoulderOaksCG</t>
  </si>
  <si>
    <t>**Boulder Oaks Campground</t>
  </si>
  <si>
    <t>Spigots on</t>
  </si>
  <si>
    <t>SOBO:First spigot is hard to see - it's hiding on the back of a 2' brown post just as the PCT gets onto the CG road, on right.A 2nd faucet is on a tall brown post further along the road. NOBO:Heading south the spigot is to the left of the trail just before exiting the campground. There are several other spigots in the campground.</t>
  </si>
  <si>
    <t>Gils Country Store is CLOSED</t>
  </si>
  <si>
    <t>-</t>
  </si>
  <si>
    <t>WR519</t>
  </si>
  <si>
    <t>**Aqueduct</t>
  </si>
  <si>
    <t>10/7/16 (Dan) : I think the spigot mentioned in the report is actually a about a mile north of this waypoint, but I may be confused.  Confusing area.
-----
5/30/16 (Data) : Water cool and strong. Spigot is located slightly downhill before crossing the bridge. Look for a waist high concrete block.</t>
  </si>
  <si>
    <t>Faucet from aqueduct</t>
  </si>
  <si>
    <t>faucet is off, no water</t>
  </si>
  <si>
    <t>Gabe</t>
  </si>
  <si>
    <t>E9</t>
  </si>
  <si>
    <t>WR535</t>
  </si>
  <si>
    <t>Cottonwood Creek bridge [Faucet]</t>
  </si>
  <si>
    <t>3/11/17 (Bob &amp; Karina) : Good but muddy water in creek.
-----
11/18/16 (Non-Amish Bros.) : Barrel roughly half full
-----
10/23/16 (Siesta) : Hikertown barrel at Cottonwood is flowing great. Camel up with @ 3 liters from the Hikertown barrel at cottonwood creek, especially if it's a hot day, there's no shade &amp; it's a 17.5 mile road walk from there to Hikertown.
-----
10/17/16 (Huckleberry &amp; Macro) : refilled on 10/15, est 95% full today.
-----
10/16/16 (Graham) : Bob from hikertown completely filled the 55 gallon drum of water at the Cottonwood Creek bridge on 10/15. It still had 50+ gallons on 10/16.
-----
10/12/16 (Pit Bull) :  the drum of water left by Hikertown at 535 is half full (brought to that point on 10/10 by Bob). Please be careful with the hose-if it falls down the entire tank will drain.
-----
9/30/16 (Rodney) : The faucet is dry. However on September 18 Hikertown placed a blue 55 gallon water drum at the east end of the bridge. Thanks Hikertown. At 10:30 am today I added 20 gallons. I estimate that 40 gallons in drum now. Drum is on south side of bridge near the lean-to.</t>
  </si>
  <si>
    <t>Bob &amp; Karina</t>
  </si>
  <si>
    <t>Boulder Oaks Store Closed permanently</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</si>
  <si>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</si>
  <si>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</si>
  <si>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</si>
  <si>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Iberdrola Wind Farm water well
1.3 miles East of PCT</t>
  </si>
  <si>
    <t>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</si>
  <si>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Huckleberry &amp; Macro</t>
  </si>
  <si>
    <t>Well is ~2.0 miles off trail at the operations and maintenance building (south side of the building with the spigot going through the fenceline). Signs will be posted to get you to the water.</t>
  </si>
  <si>
    <t>BlackMtnCamp
[Seasonal, 1.3 mi SW on Rd 4S01]</t>
  </si>
  <si>
    <t>E11</t>
  </si>
  <si>
    <t>WRCS542</t>
  </si>
  <si>
    <t>*Tylerhorse Canyon</t>
  </si>
  <si>
    <t>~26.8</t>
  </si>
  <si>
    <t xml:space="preserve">3/10/17 (Bob &amp; Karina) : Good water flow in creek
-----
11/5/16 (Rob D.) :  Small puddles upstream from trail crossing
-----
10/17/16 (Huckleberry &amp; Macro) :  very small, shallow, and slow trickle upstream from trail crossing. May be possible to collect but would be very difficult.
-----
10/16/16 (Graham) : is a trickle. Scooping water from pools is slow but doable. 
-----
10/14/16 (Huck) : dry at trail with a very shallow trickle a little ways upstream. I was able to collect a few liters using a ziploc as a funnel but it took awhile. 
-----
10/6/16 (Dan) : Clear flowing water but very shallow. Can fill up pretty quickly with a cup, but hard to get it without stirring up sediment.
-----
9/23/16 (Unnamed) : nearly dry. Low trickle with one standing pool at the bottom. If you walk upstream a bit it gets slightly better. </t>
  </si>
  <si>
    <t>Kitchen Creek near I-8</t>
  </si>
  <si>
    <t>3/31/16 (Rustic &amp; Teatime): The trail is extremely damaged from the huge storm that came through a few weeks ago, with lots of washouts and uneven trail, especially between mi 541 and 548. Impassable for horses and some people might have trouble too, per Teatime.</t>
  </si>
  <si>
    <t>KitchenCrFalls</t>
  </si>
  <si>
    <t>*Kitchen Creek Falls [2/10 mi NW]</t>
  </si>
  <si>
    <t>strong flow</t>
  </si>
  <si>
    <t>~30</t>
  </si>
  <si>
    <t>Kitchen Creek [100 feet below trail]</t>
  </si>
  <si>
    <t xml:space="preserve">Weak flow of creek across trail, before reaching Kitchen Creek Rd. I could hear Kitchen Creek flowing well off the trail but did not need to go there. </t>
  </si>
  <si>
    <t>Sneaaky Elf</t>
  </si>
  <si>
    <t>Or continue to paved road at 30.6 and take a left and then a dirt road down to the water [~0.4 mile].</t>
  </si>
  <si>
    <t xml:space="preserve">This is the signed group camp, not the numerous other yellow post campsites. Bathrooms are locked and spigots are turned off year-round.
</t>
  </si>
  <si>
    <t>WRCS030</t>
  </si>
  <si>
    <t>WRCS194</t>
  </si>
  <si>
    <t>W Fork Snow Creek [Seasonal]</t>
  </si>
  <si>
    <t>3/9/17 (Bob &amp; Karina) : 20 gallons 1 gallon containers, 6 of them were on ice.  Chairs to rest. Box for donations.
-----
11/5/16 (Rob D.) : At least 15-20 gallons, chairs to rest, sun umbrella, recycling bins
-----
10/24/16 (Siesta) : loaded with water &amp; a small hiker box, chairs &amp; a great view. I camped there last night ( it is known to get windy but it was perfect last night)
-----
10/17/16 (Huckleberry &amp; Macro) : 24 gallons at cache
-----
10/16/16 (Graham) : 20+ gallons at a cache at mile 549. Judging by the logbook, somebody's got an eye on this spot and refills on a semi-regular basis. 
-----
10/6/16 (Dan) : cache has about 10 gallons left</t>
  </si>
  <si>
    <t>E12</t>
  </si>
  <si>
    <t>WR556</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</si>
  <si>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</si>
  <si>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r>
      <rPr>
        <strike/>
      </rPr>
      <t>"Tiger Tank" &amp; shower</t>
    </r>
    <r>
      <t xml:space="preserve">
[Permanently shut off]</t>
    </r>
  </si>
  <si>
    <t>*Kitchen Creek, Yellow Rose Spring
[4/10 mile N of PCT on road]</t>
  </si>
  <si>
    <t>tank and shower totally dry</t>
  </si>
  <si>
    <t>Betsy</t>
  </si>
  <si>
    <t>WR558</t>
  </si>
  <si>
    <t>B11</t>
  </si>
  <si>
    <t>Oak Creek</t>
  </si>
  <si>
    <t>WR206</t>
  </si>
  <si>
    <t>**Snow Canyon Rd
[Desert Water Agency faucet]</t>
  </si>
  <si>
    <t>Water Faucet still running. Last Water before San Jacinto Climb</t>
  </si>
  <si>
    <t>RD0558</t>
  </si>
  <si>
    <t>Tehachapi-Willow Springs Road</t>
  </si>
  <si>
    <t>Non-Amish Bros.</t>
  </si>
  <si>
    <t xml:space="preserve">10/16/16 (Packrat &amp; Stitch) : very small water cache about 30 bottles of 0.5 litres.
-----
10/6/16 (Dan) : There is an old cache (water tastes like plastic) with about 10 gallons left. </t>
  </si>
  <si>
    <t>Packrat &amp; Stitch</t>
  </si>
  <si>
    <t>Tehachapi is 9.1 miles NW on Tehachapi Willow Springs Rd; Mojave is 11.5 miles E of the PCT on nearby Oak Creek Rd. Exiting the PCT here will be easier hitching to town, but adds 8 miles to the very long dry stretch of trail N of Hwy 58.</t>
  </si>
  <si>
    <t>E13</t>
  </si>
  <si>
    <t>The Optimist</t>
  </si>
  <si>
    <t>HWY58</t>
  </si>
  <si>
    <t>A4</t>
  </si>
  <si>
    <t>Highway 58</t>
  </si>
  <si>
    <t>Small cache at hwy 58. There were a dozen or so waters on the North side &amp; a gallon or so on the South side.</t>
  </si>
  <si>
    <t>WRCS032</t>
  </si>
  <si>
    <t>Fred Canyon [usually dry]</t>
  </si>
  <si>
    <t>Strong flow</t>
  </si>
  <si>
    <t>Walk 500 ft downhill E, turn right at the first obvious place, almost immediately see a seasonal stream</t>
  </si>
  <si>
    <t>The Desert Water Agenncy faucet is under vidoe survelance.</t>
  </si>
  <si>
    <t>CibbetsCG</t>
  </si>
  <si>
    <t>**Cibbets Flat Campground
[8/10 mi NW on Fred Cyn Rd]</t>
  </si>
  <si>
    <t>Campsites are $14 but may be shared by several hikers.</t>
  </si>
  <si>
    <t>F: Highway 58 near Tehachapi Pass to Highway 178 at Walker Pass</t>
  </si>
  <si>
    <t>A5</t>
  </si>
  <si>
    <t>WR037</t>
  </si>
  <si>
    <t>Long Canyon [next is easier]</t>
  </si>
  <si>
    <t>RD207</t>
  </si>
  <si>
    <t>Good flow</t>
  </si>
  <si>
    <t xml:space="preserve">Snow Creek community, 15881 Falls Creek Rd </t>
  </si>
  <si>
    <t>Tracker and Lance offer water, shade, citrus, &amp; charging station. From trail road turn left onto Falls Creek, third house on right. Please respect privacy of neighbors.</t>
  </si>
  <si>
    <t>~37.5</t>
  </si>
  <si>
    <t>Long Creek</t>
  </si>
  <si>
    <t>Tracker</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</si>
  <si>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</si>
  <si>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there was a creek there that clearly just dried up. You can go a few feet off the trail still to find water, but some were just tiny puddles.</t>
  </si>
  <si>
    <t>Hwy10</t>
  </si>
  <si>
    <t>Cabazon [small town 4.5 mi W]</t>
  </si>
  <si>
    <t>WR038</t>
  </si>
  <si>
    <t>*Long Canyon Creek ford</t>
  </si>
  <si>
    <t>California Section C: Highway 10 to Highway 15 near Cajon Pass</t>
  </si>
  <si>
    <t>WRCS039</t>
  </si>
  <si>
    <t>*Lower Morris Mdw [3/10 mi NW]</t>
  </si>
  <si>
    <t>Water in tank with flow from  pipe at 1 liter/min. Directions to tank: take side trail from PCT; walk west  
on path/road approx 150 yds to fence; go thru opening; continue approx 30 yds to a L on dirt road; head downhill approx 40 yds; look for fence posts  on R. Tank to your R - 20 yds.</t>
  </si>
  <si>
    <t>Dave</t>
  </si>
  <si>
    <t>E. coli reared it's ugly head multiple times in the Mount Laguna area in 2015. Please treat all water sources in this area.</t>
  </si>
  <si>
    <t>C1</t>
  </si>
  <si>
    <t>ZiggyBear</t>
  </si>
  <si>
    <t>Whitewater Hiker House</t>
  </si>
  <si>
    <t>F3</t>
  </si>
  <si>
    <t>WR583</t>
  </si>
  <si>
    <r>
      <t xml:space="preserve">Golden Oaks Spring
-
</t>
    </r>
    <r>
      <rPr>
        <i/>
      </rPr>
      <t>We are especially interested in water reports about this location. Please send info.</t>
    </r>
  </si>
  <si>
    <t>11/11/16 (Non-Amish Bros.) : ~1L/5min slow trickle. Few inches of stagnant water in trough.
-----
10/22/16 (Gabe) : It's flowing at 1L/2min.
-----
10/16/16 (Packrat &amp; Stitch) : good water flowing slowly (2 litres in 3-5 minutes) from a pipe into a dirty basin, pipe is below the sign that you should treat the water
-----
10/15/16 (Huckleberry &amp; Macro) : clear water trickling from pipe, few inches of stagnant water in trough. Note says dead snake removed from clogged filter on 10/13 to improve flow
-----
10/14/16 (Graham) : trickling, but water was clear and the fill was easy. Maybe 1 minute for a liter. 
-----
10/5/16 (Dan) : Dry, but very slow drip from pipe. Little dirty water in tank.
-----
10/2/16 (The Grateful Red) : Pipe is dry and there is maybe an inch of nasty stagnet water in the cistern.</t>
  </si>
  <si>
    <t>Horse camp with a piped spring and water trough. Turn left &amp; walk 0.15 mile up dirt road to fence, continue 50 yards, then left on dirt road to meadow trough.</t>
  </si>
  <si>
    <t>F5</t>
  </si>
  <si>
    <t>WR602</t>
  </si>
  <si>
    <r>
      <t xml:space="preserve">**Robin Bird Spring [0.1 mi W]
</t>
    </r>
    <r>
      <rPr>
        <color rgb="FF000000"/>
      </rPr>
      <t>-
We are especially interested in water reports about this location. Please send info.</t>
    </r>
  </si>
  <si>
    <t>BurntRanchCG</t>
  </si>
  <si>
    <t>Burnt Rancheria Campground</t>
  </si>
  <si>
    <t xml:space="preserve">water is off but there is a trough with water near the drinking fountain. </t>
  </si>
  <si>
    <t>Turn left at signed junction where PCT joins the Desert View Trail [sign does not mention campground]. Faucet by site 48 at the south end of campground is closest to the PCT.</t>
  </si>
  <si>
    <t>Ziggy and the Bear is permanently closed to hikers and they will not be operating in 2017.</t>
  </si>
  <si>
    <t>A6</t>
  </si>
  <si>
    <t>PO043</t>
  </si>
  <si>
    <t>**Mount Laguna town, lodge, store
[4/10 mi SW of WR043]</t>
  </si>
  <si>
    <t>Water fountain is OFF, no water.
-----
5/9/16 (John &amp; Tom) : Note Saturday hours for the Mount Laguna PO is 9-11AM.</t>
  </si>
  <si>
    <r>
      <rPr>
        <color rgb="FF000000"/>
      </rPr>
      <t>10/15/16 (Packrat &amp; Stitch) :  good flow, would not describe the water as dirty in the sense of muddy, but there are particles in the water that settle in bottles after some time, if unfiltered
-----
10/14/16 (Huckleberry &amp; Macro) : flowing 4-5L/min, looks clear at pipe but once in container appears dirty and has lots of sediment
-----
10/13/16 (Graham) : flowing well. A little silty but easily filtered.
-----
10/10/16 (Gaucha) : flowing from pipe but dirty
-----
10/4/16 (Dan) :  Good flow, but water was dirty coming out of pipe.  Animal may have walked through fenced area above pipe when I was there.
-----
10/2/16 (The Grateful Red) :</t>
    </r>
    <r>
      <rPr>
        <b/>
        <color rgb="FF0000FF"/>
      </rPr>
      <t xml:space="preserve"> Great flow,</t>
    </r>
    <r>
      <t xml:space="preserve"> </t>
    </r>
    <r>
      <rPr>
        <b/>
        <color rgb="FFFF0000"/>
        <u/>
      </rPr>
      <t>last water till Hwy 58 going south</t>
    </r>
  </si>
  <si>
    <t>Puppy</t>
  </si>
  <si>
    <t>~211.2</t>
  </si>
  <si>
    <t>Cottonwood Crk [almost always dry]</t>
  </si>
  <si>
    <t>Popocat</t>
  </si>
  <si>
    <t>WR213</t>
  </si>
  <si>
    <t>**Mesa Wind Farm</t>
  </si>
  <si>
    <t xml:space="preserve">12/15/16 (Jim) : There was a sign at the Mesa Wind Farm saying shade and water. There was what looked like a giant umbrella, without any covering, in a small bowl area. There was also about half a case of 16 oz bottles of water (24 bottle case).
-----
10/12/16 (Rover) : Closed, large hose/valve by hiker rest area is capped off. Main area is gated and locked (I was there at 1:30PM on Wednesday). Don't count on getting water here. </t>
  </si>
  <si>
    <t>Jim</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</si>
  <si>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</si>
  <si>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Sign posted on trail indicating shade &amp; water available and a friendly "Stop by and say Hi". 100 yds E, then 80 yds N. Office open M-F 6-2. Large (~1.5 inches) hose and valve by fence. Water is from tank (not ugly pond). Close valve tightly. Hiker Friendly.</t>
  </si>
  <si>
    <t>Genesis</t>
  </si>
  <si>
    <r>
      <rPr>
        <u/>
      </rPr>
      <t>ERSKINE FIRE UPDATE</t>
    </r>
    <r>
      <t xml:space="preserve">
7/5/16 : The PCT is open again.</t>
    </r>
    <r>
      <rPr/>
      <t xml:space="preserve">
http://inciweb.nwcg.gov/incident/4806/ &amp;
http://www.pcta.org/discover-the-trail/trail-condition/erskine-fire-lake-isabella-hwy178/ &amp;
http://www.blm.gov/ca/st/en/fo/ridgecrest.html</t>
    </r>
  </si>
  <si>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</si>
  <si>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~216</t>
  </si>
  <si>
    <t>North tributary Teutang Cyn [seasonal]</t>
  </si>
  <si>
    <t>Flowing nice</t>
  </si>
  <si>
    <t>Greg</t>
  </si>
  <si>
    <t>C2</t>
  </si>
  <si>
    <t>F6</t>
  </si>
  <si>
    <t>WR604</t>
  </si>
  <si>
    <t>WRCS219</t>
  </si>
  <si>
    <t>Cottonwood Creek branch 
[Usually Dry]</t>
  </si>
  <si>
    <t>The Grateful Red</t>
  </si>
  <si>
    <t>WR606</t>
  </si>
  <si>
    <t>**Small concrete dam of spring uphill from PCT</t>
  </si>
  <si>
    <t>**Mount Laguna Visitor Center
[just north of the store]</t>
  </si>
  <si>
    <t>Water on at restrooms</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</si>
  <si>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</si>
  <si>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WR042</t>
  </si>
  <si>
    <t xml:space="preserve">Burnt Rancheria Drinking Fountain by CG jct
</t>
  </si>
  <si>
    <t>Faucets are off.</t>
  </si>
  <si>
    <t>Larry</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</si>
  <si>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</si>
  <si>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WR607</t>
  </si>
  <si>
    <t>Landers Creek</t>
  </si>
  <si>
    <t>WR608</t>
  </si>
  <si>
    <t>Landers Meadow drainage at 1st Piute Mountain Road crossing</t>
  </si>
  <si>
    <t>WRCS609</t>
  </si>
  <si>
    <r>
      <t xml:space="preserve">**Landers Camp fire tank, Forest Road 29S05 [2/10 mi N]
</t>
    </r>
    <r>
      <rPr>
        <color rgb="FF000000"/>
      </rPr>
      <t>-
We are especially interested in water reports about this location. Please send info.</t>
    </r>
  </si>
  <si>
    <t>WR043</t>
  </si>
  <si>
    <t>**Desert View Picnic Area</t>
  </si>
  <si>
    <t>Water is on by the car turnaround. 
-----
9/3/16 (The Optimist) : Restroom faucets OFF. Water fountains OFF. Brass pipe stand with plunge lever ON (located in back of DVPA, and just to the south of four curbed parking spots.)</t>
  </si>
  <si>
    <t>LagunaCG</t>
  </si>
  <si>
    <t>**Laguna Campground
[7/10 mi SW]</t>
  </si>
  <si>
    <t>We were told some faucets are on, but neither of us tried it. Showers are out of order. The camp hosts told us they got a lot of snow this winter and had water problems.</t>
  </si>
  <si>
    <t xml:space="preserve">Leave trail near wooden overlook. Total walk to the campground and back to the faucet is one mile round trip. </t>
  </si>
  <si>
    <t>10/14/16 (Huckleberry &amp; Macro, Packrat &amp; Stitch) : clear,cold,10L/min from pipe
-----
10/13/16 (Graham) : flowing well
-----
10/10/16 (Gaucha) : flowing
-----
10/2/16 (The Grateful Red) : Great flow.
-----
9/23/16 (Cakes) : Lots of water.
-----
9/3/16 (Micro &amp; Bigfoot) : flowing 20 sec / liter</t>
  </si>
  <si>
    <t>Huckleberry &amp; Macro, Packrat &amp; Stitch</t>
  </si>
  <si>
    <t>Study the latest water reports carefully, it's possible that WRCS609 Landers Camp fire tank may be only reliable water for 42.4 miles until Walker Pass!!!</t>
  </si>
  <si>
    <t>Al Bahr Shrine Camp</t>
  </si>
  <si>
    <t>The Shrine camp was burned by the 2013 Chariot Fire and it is now closed.</t>
  </si>
  <si>
    <t>News reports</t>
  </si>
  <si>
    <t>Oasis Spring [1/2 mi down]</t>
  </si>
  <si>
    <t>WR049</t>
  </si>
  <si>
    <t>GATR faucet [1/10 mi W of PCT]</t>
  </si>
  <si>
    <t>Pump is off, tank has very foul water</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</si>
  <si>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6/16/16 (Sam) : Penny Pines Spigot is OFF.</t>
  </si>
  <si>
    <t>Faucets are ON and PCT hikers welcome to camp again.</t>
  </si>
  <si>
    <t>Cav</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</si>
  <si>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</si>
  <si>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A7</t>
  </si>
  <si>
    <t>WR053</t>
  </si>
  <si>
    <t>Pioneer Mail Picnic Area</t>
  </si>
  <si>
    <t xml:space="preserve">Cistern mostly dry, but moderate stream flowing in small gully behind the tank. </t>
  </si>
  <si>
    <t>F7</t>
  </si>
  <si>
    <t>WR616</t>
  </si>
  <si>
    <t>Kelso Valley Road</t>
  </si>
  <si>
    <t>No Cache do not expect water here</t>
  </si>
  <si>
    <t>At north end of parking area is a trough fed from a water tank [limited supply]. This tank is filled from a fire truck. Filter or treat the water before drinking.</t>
  </si>
  <si>
    <t xml:space="preserve">The water cache that was once at Kelso Valley Road is no longer regularly maintained! You may hear on Facebook of random people occasionally dropping off water but this is NOT a water cache that can be counted on! </t>
  </si>
  <si>
    <t>Oriflamme Cyn [usually dry]</t>
  </si>
  <si>
    <t>A8</t>
  </si>
  <si>
    <t>WRCS059</t>
  </si>
  <si>
    <t>*Sunrise Trailhead [1/2 mi W]</t>
  </si>
  <si>
    <t>Trough full, needs filtering</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</si>
  <si>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</si>
  <si>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</si>
  <si>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Old jeep road near Whitewater Creek</t>
  </si>
  <si>
    <t>WR220</t>
  </si>
  <si>
    <t>*Whitewater Creek
[just N of Red Dome]</t>
  </si>
  <si>
    <t xml:space="preserve">1-3 feet deep and 10-20 feet wide with fast flow. </t>
  </si>
  <si>
    <t>F8</t>
  </si>
  <si>
    <t>WRCS226</t>
  </si>
  <si>
    <t>WR620</t>
  </si>
  <si>
    <t>**Mission Creek crossing</t>
  </si>
  <si>
    <t>**Willow Spring
[1.4 mi N of PCT down gulley] 
-
We are especially interested in water reports about this location. Please send info.</t>
  </si>
  <si>
    <t>C3</t>
  </si>
  <si>
    <t>WR227</t>
  </si>
  <si>
    <t>Mission Creek Crossing</t>
  </si>
  <si>
    <t>Good flow, 6 inches deep and 3 feet, wide and clear.</t>
  </si>
  <si>
    <t>WR062</t>
  </si>
  <si>
    <t>Mason Valley Truck Trail
[fire tank 75 yds E, usually dry]</t>
  </si>
  <si>
    <t>Faucet and tank completely dry</t>
  </si>
  <si>
    <t>WR228</t>
  </si>
  <si>
    <t>Stream</t>
  </si>
  <si>
    <t>WR064A, B, C</t>
  </si>
  <si>
    <t>Upper Chariot Cyn [8/10 - 1.4 mi N]</t>
  </si>
  <si>
    <t>no water</t>
  </si>
  <si>
    <t>Edward</t>
  </si>
  <si>
    <t>WRCS229</t>
  </si>
  <si>
    <t>**Mission Creek</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</si>
  <si>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</si>
  <si>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r>
      <rPr>
        <b/>
        <color rgb="FFFF0000"/>
      </rPr>
      <t>completely dry</t>
    </r>
    <r>
      <t xml:space="preserve">
-----
5/20/16 (Cinnabun) : Visual water report at Willow Springs mile 620 confirms clear cold water in spring. Climb through fence &amp; go down 25 ft -look for shovel on the left indicating actual fresh water hole. The entire pond is dry, but in the willows there is a clear 1 ft x 1 ft hole of fresh water. Last reliable water at Willow Springs until Walker Campground (1/4 mi down hwy #178 on left).
-----
5/16/16 (Haiku) : There is water in the underground cistern under the manhole cover next to the highest tree, but it stinks and there are dead mice floating in it. I carried some as an emergency backup.</t>
    </r>
  </si>
  <si>
    <t>Jana</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</si>
  <si>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
If you would rather not hike down the gulley, continue on the PCT to RD0622 and then follow SC103 1.6 NW miles to Willow Spring.</t>
  </si>
  <si>
    <t>RD0622</t>
  </si>
  <si>
    <t>Dove Spring Canyon Rd [SC103]</t>
  </si>
  <si>
    <r>
      <rPr>
        <b/>
      </rPr>
      <t>3/10/17 (Cav)</t>
    </r>
    <r>
      <t xml:space="preserve"> :  </t>
    </r>
    <r>
      <rPr>
        <b/>
        <u/>
      </rPr>
      <t>Lake Fire</t>
    </r>
    <r>
      <t xml:space="preserve"> : by Mile 230 EVERYTHING had been burnt off to bare ground. Below the snow level of about 7K' or so we got HEAVY rains to match the 8'+ of snow above and the barely-recovering vegetation was not enough to hold the trail on the first hillside traverse up out of the Mission Creek valley. At about Mile 233.4, without actual map to use compass and obtain exact triangulation location or an actual GPS, but using my cell and Halfmile's App, as far as I could see N until where the trail SHOULD have been... no trail left on what is now a washed-down scree slope that I would have to crab-crawl on all fours to get across. This is a SMALL patch of solid </t>
    </r>
    <r>
      <rPr>
        <b/>
        <u/>
      </rPr>
      <t>Poodle Dog Bush</t>
    </r>
    <r>
      <t xml:space="preserve"> at </t>
    </r>
    <r>
      <rPr>
        <b/>
        <u/>
      </rPr>
      <t>Mile 231 creek-crossing</t>
    </r>
    <r>
      <t>. I lost the trail several times in that 2-mile area as the Mission Creek had been a RIVER looking to be over 50' wide and 5'+ deep, now down to 3' and 6"</t>
    </r>
  </si>
  <si>
    <t>About two miles south of the pct on Dove Springs Road, overflowing and tastes great. 
-----
Access to Willow Spring WR620, 1.6 miles NW on road SC103, see WR620 above.</t>
  </si>
  <si>
    <t>Shasta</t>
  </si>
  <si>
    <t>A9</t>
  </si>
  <si>
    <t>RD0626</t>
  </si>
  <si>
    <t>WRCS068</t>
  </si>
  <si>
    <t>SC47</t>
  </si>
  <si>
    <t>(about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</si>
  <si>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F9</t>
  </si>
  <si>
    <t>RD0631</t>
  </si>
  <si>
    <t xml:space="preserve">Bird Spring Pass
</t>
  </si>
  <si>
    <t>3/14/17 (Nancy) : About 40 gallons in large jugs, perhaps left from last season.
-----
10/23/16 (Siesta) : Bird Spring Pass has a huge cache.
-----
10/14/16 (Huckleberry &amp; Macro) : cache has 125+ gallons
-----
10/13/16 (Graham) : Cache has over 100 gallons left
-----
10/13/16 (Packrat &amp; Stitch) : large water cache, didn't count it guess more than 50 gallons left. Sign at the cache says there is a cow pond nearby (4 miles off trail) and describes how to get there
-----
10/9/16 (Gaucha) : Large Cache
-----
10/4/16 (Dan) : More than 150 gallons when I left.
-----
10/2/16 (The Grateful Red) : Large Cache of 50+ gallons and directions to some cow ponds nearby in case there is no water.
-----
9/23/16 (Cakes) : A very large cache is here</t>
  </si>
  <si>
    <t>Nancy</t>
  </si>
  <si>
    <r>
      <t xml:space="preserve">**Rodriguez Spur Truck Tr
[Concrete fire tank visible 75 ft W]
</t>
    </r>
    <r>
      <rPr>
        <color rgb="FF000000"/>
      </rPr>
      <t xml:space="preserve">
-
We are especially interested in water reports about this location. Please send info.</t>
    </r>
  </si>
  <si>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</si>
  <si>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F10</t>
  </si>
  <si>
    <t>WRCS231</t>
  </si>
  <si>
    <t>WR637</t>
  </si>
  <si>
    <t>Yellow Jacket Spring [seep, signed Scodie Trail 0.7 mi NW]</t>
  </si>
  <si>
    <t>Spoke to Saint Nick a couple hours ago just after he got water there. Said there were pools with some algae and debris, no flow, but not hard to fill.</t>
  </si>
  <si>
    <t>Oolong</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</si>
  <si>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</si>
  <si>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WRCS232</t>
  </si>
  <si>
    <t>WR233</t>
  </si>
  <si>
    <t>**Mission Creek Crossing</t>
  </si>
  <si>
    <t>F12</t>
  </si>
  <si>
    <r>
      <t xml:space="preserve">3/18/17 (Edward) : Medium flow rate.
-----
3/17/17 (Anthony) : reat water, spigot is working well.
-----
3/14/17 (Genesis) : steady light flow from small black pipe. Use small </t>
    </r>
    <r>
      <rPr>
        <u/>
      </rPr>
      <t>black valve</t>
    </r>
    <r>
      <t xml:space="preserve">.
-----
3/11/17 (Pebble) : Moderate flow from tank.
-----
2/28/16 (Ben) : Tank has medium flow
-----
2/2/17 (Professor &amp; Rock Head) : Repairs have been completed.
-----
1/29/17 (Professor &amp; Rock 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Please turn the knob off as hard as you can to minimize the leaking drips. </t>
    </r>
  </si>
  <si>
    <t>WR644</t>
  </si>
  <si>
    <t>McIvers Spring
[unmarked jct, 2/10 mi E, usually dry the past few years]</t>
  </si>
  <si>
    <t>Spring behind McIver Cabin. Small creek flowing well, easy to collect. Pipe barely flowing.</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</si>
  <si>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</si>
  <si>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</si>
  <si>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r>
      <rPr>
        <u/>
      </rPr>
      <t xml:space="preserve">LAKE FIRE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t>
    </r>
  </si>
  <si>
    <r>
      <rPr>
        <u/>
      </rPr>
      <t>ERSKINE FIRE UPDATE</t>
    </r>
    <r>
      <rPr/>
      <t xml:space="preserve"> - 7/5/16 : The </t>
    </r>
    <r>
      <t>PCT is open</t>
    </r>
    <r>
      <rPr/>
      <t xml:space="preserve"> again. See note above mile 604.1 (Cottonwood Creek Branch).</t>
    </r>
  </si>
  <si>
    <t>C4</t>
  </si>
  <si>
    <t>WRCS235</t>
  </si>
  <si>
    <t>*Mission Creek, creekside camp</t>
  </si>
  <si>
    <t>Still running</t>
  </si>
  <si>
    <t>F11</t>
  </si>
  <si>
    <t>Beware of poodle dog bush and many downed trees from Mission Creek to Onyx Summit (per Robodoc 4/12/14).</t>
  </si>
  <si>
    <t>CS0651</t>
  </si>
  <si>
    <t>Walker Pass Trailhead Campground [0.1 mi N, also Onyx town 17.6 mi W]</t>
  </si>
  <si>
    <t xml:space="preserve">2/17/17 (Puppy) : Water at the spring "250 yards west down the highway from the campground entrance" is still flowing a couple gallons a minute, and is clear and delicious. Cistern is about 30" tall and remarkable because it is filled with dead/blanched cat tail. Pipe flows out the back.
-----
10/12/16 (Huckleberry &amp; Macro) : pipe into cistern flowing at 1 L/10 sec. Follow use trail by 30mph sign on highway towards cattails.
-----
10/8/16 (Gaucha) : flowing.
-----
10/7/16 (Pit Bull) : the cistern at Walker Pass 651 is flowing at minimum 1L/min.
-----
7/2/16 (Scott) : At the walker pass cistern, flow from the pipe is down to a trickle (2 min 45 s/liter) though the trough is still full.
-----
5/16/16 (Rebo) : The spring cement trough by hwy 178 beneath Walker Pass Camp Ground is flowing good..go down from walker pass campground turn left walk a 1/4 mile along hwy 178 go left after the yellow 30 mile per hour hwy sign walk 100 feet till you see the cement cistren with the reeds growing from atop..there is a pipe on the side you will hear the water </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</si>
  <si>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</si>
  <si>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WR068B</t>
  </si>
  <si>
    <t>Spring 1.1 miles NW of PCT</t>
  </si>
  <si>
    <t>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</si>
  <si>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WR239</t>
  </si>
  <si>
    <t>Forested flats junction</t>
  </si>
  <si>
    <t>Professor &amp; Rock Head</t>
  </si>
  <si>
    <t xml:space="preserve">flowing at ~1 liter/min </t>
  </si>
  <si>
    <t>Spring on Rodriguez Spur Truck Trail, 1.1 miles NW of PCT, 70 feet from the large rust colored water tank.</t>
  </si>
  <si>
    <t>WR240</t>
  </si>
  <si>
    <t>**Mission Spring Trail Camp</t>
  </si>
  <si>
    <t>the blue bucket was overflowing and the cave is still dripping well!</t>
  </si>
  <si>
    <t>ALTA</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</si>
  <si>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</si>
  <si>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</si>
  <si>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A10</t>
  </si>
  <si>
    <t>WRCS077</t>
  </si>
  <si>
    <t>Scissors Crossing
[Cache under a nearby highway bridge]</t>
  </si>
  <si>
    <t>Approximately 100 gallons (two tubs each with 50 one-gallon containers).
-----
Stagecoach Trails Cg and Cabins 4 miles SE on Hwy S2.  Store open till 5pm. NOTE : times can vary dependent on time of year.</t>
  </si>
  <si>
    <t>C5</t>
  </si>
  <si>
    <t>Chunks</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</si>
  <si>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</si>
  <si>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California Section G: Highway 178 at Walker Pass to Crabtree Meadow near Mt. Whitney</t>
  </si>
  <si>
    <t>San Felipe Creek, Hwy 78
[.24 miles W bridge, often dry]</t>
  </si>
  <si>
    <t>Creek has slow flow and sinks just before Scissors Crossing bridge.</t>
  </si>
  <si>
    <t>Professor</t>
  </si>
  <si>
    <t>In spring, there MAY be shallow water running in the creek, .24 miles west of the bridge, waypoint N 33 05.976 W 116 28.535  Follow creek bed west.</t>
  </si>
  <si>
    <t>G2</t>
  </si>
  <si>
    <t>Water Pump on Rainbow Lane</t>
  </si>
  <si>
    <t>WR664</t>
  </si>
  <si>
    <t>Stream past rough dirt road [seasonal]</t>
  </si>
  <si>
    <t>Spigot is on. Spigot has red handle, easy to see. 
-----
See note below. Some hikers are having difficulty finding this water pump. If anyone has better directions from the PCT please let us know.</t>
  </si>
  <si>
    <t>WR664B</t>
  </si>
  <si>
    <t>A11</t>
  </si>
  <si>
    <t>WRCS091</t>
  </si>
  <si>
    <t>Third Gate Cache [1/4 mi E]</t>
  </si>
  <si>
    <r>
      <t xml:space="preserve">**Joshua Tree Spring [0.25 mi SW]
</t>
    </r>
    <r>
      <rPr>
        <color rgb="FF000000"/>
      </rPr>
      <t xml:space="preserve">
-
We are especially interested in water reports about this location. Please send info.</t>
    </r>
  </si>
  <si>
    <t>Stocked with ~250 gallons.</t>
  </si>
  <si>
    <t>no water in trough, dry</t>
  </si>
  <si>
    <t>Ben</t>
  </si>
  <si>
    <t>A water cache can usually be found 1/4 mile E of the PCT down a side trail labeled with “Water” sign. It’s a lot of work getting the water out there, so take only what you need to hike the 9.9 miles to Barrel Spring. Make NO FIRES and carry out your trash.</t>
  </si>
  <si>
    <t>WR091B</t>
  </si>
  <si>
    <t>Underground Cistern [6/10 mi E]</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</si>
  <si>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Water faucet is down embankment to left. Faucet at 34°10′18″ N  116°42′31″ W, UTM coords (wgs 84 to match Halfmile maps): 11S 0526865 / 3781224</t>
  </si>
  <si>
    <t>Follow the dirt road leading from the water cache about 4/10 mile to where the road turns right(E) but go left (N/NW) on an old unmarked trail for 1/10 mile to the underground cistern containing untreated water (a rope and bucket are supplied).</t>
  </si>
  <si>
    <t>Wejohnson20</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</si>
  <si>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</si>
  <si>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A12</t>
  </si>
  <si>
    <t>WRCS101</t>
  </si>
  <si>
    <t>*Barrel Spring</t>
  </si>
  <si>
    <t>trough full and water spigot running with medium flow</t>
  </si>
  <si>
    <t>WR252</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</si>
  <si>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</si>
  <si>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Onyx Summit Cache</t>
  </si>
  <si>
    <t>Cache no longer maintained.</t>
  </si>
  <si>
    <t>Coastal</t>
  </si>
  <si>
    <r>
      <rPr>
        <u/>
      </rPr>
      <t>LAKE FIRE UPDATE</t>
    </r>
    <r>
      <t xml:space="preserve">
</t>
    </r>
    <r>
      <rPr/>
      <t>See note below Mile 232.9 (WR233).</t>
    </r>
  </si>
  <si>
    <t>Note: There are several stream crossings in the Spanish Needle Creek area. It is possible to confuse which crossing you are at. If you find good water, don't pass it if you need it, as the next branch of the creek might be dry!</t>
  </si>
  <si>
    <t>WR104</t>
  </si>
  <si>
    <t>Cattle Trough
[2/10 mi NE, visible from PCT]</t>
  </si>
  <si>
    <t>Steady trickle coming from pipe above trough</t>
  </si>
  <si>
    <t>Haiku</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</si>
  <si>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</si>
  <si>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</si>
  <si>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</si>
  <si>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A13</t>
  </si>
  <si>
    <t>WRCS105B</t>
  </si>
  <si>
    <t>*San Ysidro Creek</t>
  </si>
  <si>
    <t>Medium flow</t>
  </si>
  <si>
    <t>WR256</t>
  </si>
  <si>
    <t>Arrastre Trail Camp at Deer Spring [faucet]</t>
  </si>
  <si>
    <t>San Ysidro Creek often has cattle nearby.</t>
  </si>
  <si>
    <t>WR669</t>
  </si>
  <si>
    <t>Branch of Spanish Needle Creek [1st crossing]</t>
  </si>
  <si>
    <t>Dry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</si>
  <si>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WR106</t>
  </si>
  <si>
    <t>WA669B</t>
  </si>
  <si>
    <t>Eagle Rock Spring</t>
  </si>
  <si>
    <t>Spanish Needle Creek (another crossing)</t>
  </si>
  <si>
    <t>Dry
-----
6/21/16 (Matt) : Creek dries up as day goes on. If you get there in the afternoon you may need to go around 300 yards up. Follow the creek bed and stay right. 
-----
6/8/16 (Data) : About 200 feet uphill is still water. Flowing clear and cool. 1 liter per min. Bring snacks up, takes a while to collect water.</t>
  </si>
  <si>
    <t>Snot the Biped</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</si>
  <si>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</si>
  <si>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WR670</t>
  </si>
  <si>
    <t>**Spring-fed branch of Spanish Needle Crk [2nd crossing]</t>
  </si>
  <si>
    <t>10/12/16 (Huckleberry &amp; Macro) : flowing at trail 9:30am deep enough to fill bottle or reservoir.
-----
10/7/16 (Huck) : trickling at about 1L/2min with a couple small clear puddles just up from the trail at 3pm.  
-----
10/6/16 (Gaucha) : trickle on trail
-----
10/1/16 (Dan) : Clear and flowing enough to fill a bottle without a cup just above trail.
-----
9/30/16 (The Grateful Red) : Flowing at Trail, Better water upstream
-----
9/9/16 (Finn) : Trickle of clear water in early morning (not sure if true later in the day).
-----
9/16/16 (Katrina) : Dry
-----
9/11/16 (Tori &amp; Joe) : usable murky pool, 3 inches deep, 2 ft wide. Tastes like wood
-----
6/24/16 (Nightmile) : There is water but it's much farther than 100 yards, probably closer to 400-500 yards, but it's just a guess). Just bushwhack along side the muddy creek bed up until you see it flowing.
-----
6/22/16 (Happy Hour) : Spanish Needle Creek still flowing 100 feet up from trail.</t>
  </si>
  <si>
    <t>WR670B</t>
  </si>
  <si>
    <t>Spanish Needle Crk [4th crossing]</t>
  </si>
  <si>
    <t>Dry at trail, clear ponds 50 ft downstream</t>
  </si>
  <si>
    <t>G3</t>
  </si>
  <si>
    <t>WR681</t>
  </si>
  <si>
    <t>Chimney Crk [seasonal]</t>
  </si>
  <si>
    <t>Dry at Trail and at Foot soaking spot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</si>
  <si>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RD0681</t>
  </si>
  <si>
    <t>Chimney Crk Campgrd [3/10 mi NE]</t>
  </si>
  <si>
    <t xml:space="preserve">Water spigot near campsite 36 is on. See Bangerland's note about location and distance from trail.
-----
6/20/16 (Bengarland) : Spigot is on and flowing strong. Good clean potable water. You have to walk all the way to campsite 36 which is 1.1 miles off trail at GPS (35.8402 -118.0257) and is NOT near the campground entrance.
-----
6/7/16 (Becca, Ali) : Campground has water and is open to hikers. Water comes from a well so it is ok to drink. Flame retardant was not dumped in waterways and is non toxic. Update on section G and Chimney Creek Campground --&gt; The BLM has ok'd going into the campground with the caveat to be especially careful of the fire equipment. Do not go into the burned areas around sites 1-9, all other Campsite spigots are ok to use as well as Chimney Creek. No fire retardant was applied near any water source. Runoff during thunderstorms is expected but ash not fire retardant is anticipated to be the big problem. Canebrake Road will remain closed for a while longer. </t>
  </si>
  <si>
    <t>C6</t>
  </si>
  <si>
    <t>WR256B</t>
  </si>
  <si>
    <t>**Spring N of Arrastre Trail Camp</t>
  </si>
  <si>
    <t>excellent flow</t>
  </si>
  <si>
    <t>WR258</t>
  </si>
  <si>
    <t>Creek crossing N of Arrastre Camp</t>
  </si>
  <si>
    <t xml:space="preserve"> good flow but shallow and grassy, other crossing would be much easier collection</t>
  </si>
  <si>
    <t xml:space="preserve">Spring-Fed Metal Trough - 3/10 mile N of Eagle Rock over hill near road </t>
  </si>
  <si>
    <t>WRCS258</t>
  </si>
  <si>
    <t>better flow of the two creek crossings N of Arrastre</t>
  </si>
  <si>
    <t>PCT crosses seasonal Chimney Creek before Canebrake Rd. 3/4 mile up from campground kiosk a spigot can be found near campsite #36.</t>
  </si>
  <si>
    <t>WR016B</t>
  </si>
  <si>
    <t>Water Tank [visible 2/10 mi S of PCT at Eagle Rock]</t>
  </si>
  <si>
    <t>Good water at water tank 1/3 mile south of trail at 106.2 can see from trail seems pretty full have to go to trough and hold down plunger to get clean water should filter though.</t>
  </si>
  <si>
    <t>Canadoug</t>
  </si>
  <si>
    <t>WR108</t>
  </si>
  <si>
    <t>Canada Verde</t>
  </si>
  <si>
    <t>Halfmile</t>
  </si>
  <si>
    <t>G4</t>
  </si>
  <si>
    <t>C7</t>
  </si>
  <si>
    <t>WR268</t>
  </si>
  <si>
    <t>WR683</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</si>
  <si>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</si>
  <si>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**Doble Trail Camp</t>
  </si>
  <si>
    <t>*Fox Mill Spring</t>
  </si>
  <si>
    <t>10/11/16 (Huckleberry &amp; Macro) : flowing from pipe at 2.5L/min
-----
10/6/16 (Gaucha) : pipe feeding the trough is flowing
-----
9/30/16 (The Grateful Red) : Great flow.
-----
9/16/16 (Katrina) : Fox Mill Spring is still going strong at mile 683. It's the only on trail water source between Walker Pass and Kennedy Meadows that I found as of 9/16.
-----
9/16/16 (Pebble) : Good steady flow, trough full.</t>
  </si>
  <si>
    <t>Old As Dirt &amp; Mal</t>
  </si>
  <si>
    <t>There is usually a nice small flow stream behind the Fox Mill Spring tank. Keep following the trail past the tank for about 30 ft and you will see it.</t>
  </si>
  <si>
    <t>2nd jeep rd
[Saragossa Spr 0.67 mi N]</t>
  </si>
  <si>
    <t>Maria</t>
  </si>
  <si>
    <t>WRCS0275</t>
  </si>
  <si>
    <t>Caribou Crk at Van Dusen Cyn Rd</t>
  </si>
  <si>
    <t>10/27/26 (Huckleberry &amp; Macro) : flowing slowly, yet has good volume. Guess the rain storm helped out here. 
-----
9/30/16 (Jay) : Dry</t>
  </si>
  <si>
    <t>C9</t>
  </si>
  <si>
    <t>Delamar Spring
[Rd 3N12, 0.9 mi W]</t>
  </si>
  <si>
    <t>CS286</t>
  </si>
  <si>
    <t>Little Bear Springs Trail Camp</t>
  </si>
  <si>
    <t>Faucet is off but Holcomb Creek nearby is flowing</t>
  </si>
  <si>
    <t>JimmyJam</t>
  </si>
  <si>
    <t>G5</t>
  </si>
  <si>
    <t>Faucet is slightly uphill &amp; to left from new picnic table</t>
  </si>
  <si>
    <t>WR694</t>
  </si>
  <si>
    <t>First creek in Rockhouse Basin [Manter Creek]</t>
  </si>
  <si>
    <t>G6</t>
  </si>
  <si>
    <t>WR699</t>
  </si>
  <si>
    <t>*South Fork Kern River</t>
  </si>
  <si>
    <t>KMStore</t>
  </si>
  <si>
    <t>Hwy79</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</si>
  <si>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</si>
  <si>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</si>
  <si>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Hwy 79 [1st crossing, small seasonal creek nearby]</t>
  </si>
  <si>
    <t>Flowing</t>
  </si>
  <si>
    <t>G7</t>
  </si>
  <si>
    <t>KennedyMdwCG</t>
  </si>
  <si>
    <t>Warner Springs Community about 100 yards east of PCT on the N side of Hwy 79.</t>
  </si>
  <si>
    <t>WR286</t>
  </si>
  <si>
    <t>Holcomb Creek</t>
  </si>
  <si>
    <t>Running strong</t>
  </si>
  <si>
    <t>WRCS0287</t>
  </si>
  <si>
    <t>Side Creek</t>
  </si>
  <si>
    <t>Kennedy Meadows Campground</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</si>
  <si>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</si>
  <si>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</si>
  <si>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</si>
  <si>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WA0707</t>
  </si>
  <si>
    <t xml:space="preserve">**S Fork Kern River [bridge]
</t>
  </si>
  <si>
    <t>Creek</t>
  </si>
  <si>
    <t>Chris</t>
  </si>
  <si>
    <t>G8</t>
  </si>
  <si>
    <t>WA709</t>
  </si>
  <si>
    <t>C10</t>
  </si>
  <si>
    <t>Crag Creek</t>
  </si>
  <si>
    <t>~291.8</t>
  </si>
  <si>
    <t>Cienega Larga Fork</t>
  </si>
  <si>
    <t>CS0710</t>
  </si>
  <si>
    <t>Campsite 200 feet W of trail</t>
  </si>
  <si>
    <t>WR292B</t>
  </si>
  <si>
    <t>G9</t>
  </si>
  <si>
    <t>WA0714</t>
  </si>
  <si>
    <t>**Spring, trough, near Beck Mdw</t>
  </si>
  <si>
    <t>Very small puddle above empty trough with murky unpleasant looking water.</t>
  </si>
  <si>
    <t>WRCS292</t>
  </si>
  <si>
    <t>*Holcomb Creek at Crab Flats Rd.</t>
  </si>
  <si>
    <t>Warner Springs Post Office is open M-F 8-4 &amp; Sat. 8-1:30. Warner Springs Grill (by the golf course) is open and serving food. The gas station/store (next to Post Office) is rumored to reopen around April 1. The Warner Springs Resort remains closed for remodeling.
-----
The hiker-friendly Warner Springs Resource Center [wscrcenter.org, 760-782-0670] is open Mon 1-4, Tue 11-2, Wed-Fri 8-12, Sat 9-1 (hours will be extended during hiker season) and available to hikers.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</si>
  <si>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WACS0716</t>
  </si>
  <si>
    <t>**South Fork Kern River</t>
  </si>
  <si>
    <t>CS293</t>
  </si>
  <si>
    <t>Good flow.
-----
Gather upstream from bridge b/c of sparrow poop.</t>
  </si>
  <si>
    <t>Campsite, seasonal creek</t>
  </si>
  <si>
    <t>G10</t>
  </si>
  <si>
    <t>WR294</t>
  </si>
  <si>
    <t>**Holcolmb Creek at Hawes Ranch Trail</t>
  </si>
  <si>
    <t>WACS0719</t>
  </si>
  <si>
    <t>Cow Creek</t>
  </si>
  <si>
    <t>Flowing 100 feet north of campsite</t>
  </si>
  <si>
    <t>BenchCamp</t>
  </si>
  <si>
    <t>WA0720</t>
  </si>
  <si>
    <t>**Holcomb Crossing [Trail Camp]</t>
  </si>
  <si>
    <t>WR296</t>
  </si>
  <si>
    <t>WA0722</t>
  </si>
  <si>
    <t>Piped Spring</t>
  </si>
  <si>
    <t>**Cow Creek</t>
  </si>
  <si>
    <t>Clear Puddles near where the Trail switchbacks by 3 trees.  Dry where the creek crosses the trail.</t>
  </si>
  <si>
    <t>C11</t>
  </si>
  <si>
    <t>G11</t>
  </si>
  <si>
    <t>WR299</t>
  </si>
  <si>
    <t>WA0727</t>
  </si>
  <si>
    <t>**Deep Creek Bridge</t>
  </si>
  <si>
    <t>WA0728</t>
  </si>
  <si>
    <t>Seasonal creek</t>
  </si>
  <si>
    <t>Stagnant Brown Puddles</t>
  </si>
  <si>
    <t>RD0301</t>
  </si>
  <si>
    <t>Unpaved road to Deep Creek day use area. Access to Deep Creek.</t>
  </si>
  <si>
    <t>WACS0731</t>
  </si>
  <si>
    <t xml:space="preserve">Willow Creek </t>
  </si>
  <si>
    <t>C12</t>
  </si>
  <si>
    <t>WR0308</t>
  </si>
  <si>
    <t>**Deep Creek Hot Spring [Use water upstream from bathers]</t>
  </si>
  <si>
    <t>PO0110</t>
  </si>
  <si>
    <t>Warner Springs PO</t>
  </si>
  <si>
    <t>Water spigot across the street of Post office in parking lot of Warner Springs Resort. Flows great.</t>
  </si>
  <si>
    <t>Rainman</t>
  </si>
  <si>
    <t>Death Canyon Creek</t>
  </si>
  <si>
    <t>CA Section B: Warner Springs to Highway 10</t>
  </si>
  <si>
    <t xml:space="preserve">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
</t>
  </si>
  <si>
    <t>WA731B</t>
  </si>
  <si>
    <t>**Spring [2/10 mile NE of PCT]</t>
  </si>
  <si>
    <t>Small Clear Puddles with a scoop nearby</t>
  </si>
  <si>
    <t>G12</t>
  </si>
  <si>
    <t>WA0736</t>
  </si>
  <si>
    <t>Spring, 3/10 mile N of PCT</t>
  </si>
  <si>
    <t>Mountain Education</t>
  </si>
  <si>
    <t>G13</t>
  </si>
  <si>
    <t>WACS0742</t>
  </si>
  <si>
    <t>**Diaz Creek</t>
  </si>
  <si>
    <t>Pretty clear, but not much flow.
-----
9/13/16 (Pebble) : Moderate flow through the grasses down in the gully
-----
Eeyore (8/12/16) : water was good once you find it. There is a prominent footpath that runs past the campsite leading to a dry ditch. Instead of following that path, turn left at the campsite and go the the small gully. It had plenty of water running through it.</t>
  </si>
  <si>
    <t>Finn</t>
  </si>
  <si>
    <t>WA0743</t>
  </si>
  <si>
    <t>Dutch Meadow Spring</t>
  </si>
  <si>
    <t>good flow
-----
6/20/15 (Rustic) : Low flow; follow unsigned use trail to the left of horse corral &amp; listen for sound of running water below</t>
  </si>
  <si>
    <t>Donald</t>
  </si>
  <si>
    <t>B1</t>
  </si>
  <si>
    <t>Hwy79b</t>
  </si>
  <si>
    <t>Highway 79
[2nd crossing, Agua Caliente Creek]</t>
  </si>
  <si>
    <t>Gary</t>
  </si>
  <si>
    <t>There is a spigot just south of Hwy 79 near a tire swing at about mile 111.3 (Spigot turned off as of 4/27/14 per Alia B.)</t>
  </si>
  <si>
    <r>
      <rPr>
        <u/>
      </rPr>
      <t xml:space="preserve">HORSESHOE FIRE UPDATE
</t>
    </r>
    <r>
      <t>http://www.pcta.org/discover-the-trail/trail-condition/horseshoe-meadows-access-closed-due-fire/
http://inciweb.nwcg.gov/incident/4943
9/10/16</t>
    </r>
    <r>
      <rPr/>
      <t xml:space="preserve"> : The </t>
    </r>
    <r>
      <t>PCT is open</t>
    </r>
    <r>
      <rPr/>
      <t xml:space="preserve"> &amp; Horseshoe Meadow Road up to Horseshoe Meadow and all campgrounds and trails have re-opened.</t>
    </r>
  </si>
  <si>
    <t>WR113</t>
  </si>
  <si>
    <t>Agua Caliente Creek
[near picnic tables]</t>
  </si>
  <si>
    <t>Great flow</t>
  </si>
  <si>
    <t>Jon</t>
  </si>
  <si>
    <t>WR115</t>
  </si>
  <si>
    <t>Agua Caliente Creek</t>
  </si>
  <si>
    <t>Heavy flow</t>
  </si>
  <si>
    <t>5/23/16 : Per Rebo --&gt; Plenty of water in Horseshoe Meadows.</t>
  </si>
  <si>
    <t>WR115B</t>
  </si>
  <si>
    <t>*Agua Caliente Creek [last crossing]</t>
  </si>
  <si>
    <t>11/1/16 (Pebble) : Spring flowing low but steady, more water in creek below the trail
-----
10/28/16 (Gaucha) : *sobo directions* there are 3 muddy spots on trail. The first 2 have no flow or pools. The third, maybe 30 ft down trail, has a spring with good flow above the trail. Another option is from the first muddy spot on  
trail, look downhill to see deep pools. If you scramble down 20 ft and walk just upstream there is a great flow.
-----
10/8/16 (Rover) : spring right at trail (spring runoff crosses trail). Good flow &gt; 1 liter/minute. Note there are three little springs like this within 20 feet on trail. Southernmost is flowing best.</t>
  </si>
  <si>
    <t>B2</t>
  </si>
  <si>
    <t>WR0309</t>
  </si>
  <si>
    <t>WR120</t>
  </si>
  <si>
    <t>Small Creek (Watch out for poison oak)</t>
  </si>
  <si>
    <t>*Lost Valley Spring [0.2 mi off trail]</t>
  </si>
  <si>
    <t xml:space="preserve">there is water in the spring but pretty foul. Needs serious filtering. </t>
  </si>
  <si>
    <t>C13</t>
  </si>
  <si>
    <t>Fiji McEverest &amp; Nick Namaste</t>
  </si>
  <si>
    <t>WR0314</t>
  </si>
  <si>
    <t>**Deep Creek ford</t>
  </si>
  <si>
    <t>The spring is only 300 yds off trail and 80 ft lower in elevation. Trail signed - look for 3 foot high cement post, then follow the abandoned road downhill 0.2 mi. (PCT turns right before post.)</t>
  </si>
  <si>
    <t>WA0747</t>
  </si>
  <si>
    <t>~314</t>
  </si>
  <si>
    <t>**Poison Meadow Spring</t>
  </si>
  <si>
    <t>W Fork Mojave River</t>
  </si>
  <si>
    <t>Water up to chest deep at official crossing.  Downstream some spots allowed for waist-deep crossing.  Fording is difficult.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</si>
  <si>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 xml:space="preserve">Creek with pools and flowing water </t>
  </si>
  <si>
    <t>WR316</t>
  </si>
  <si>
    <t>Trailside spring in canyon [seasonal]</t>
  </si>
  <si>
    <t>Clam Dip</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</si>
  <si>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</si>
  <si>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</si>
  <si>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</si>
  <si>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WR127, B</t>
  </si>
  <si>
    <t>**Chihuahua Valley Rd
[water tank 2/10 mile E]</t>
  </si>
  <si>
    <t>tank has water
-----
4/5/16 (Two Bar) : Excellent water in tank. Best to stock up water here given the next few water source conditions.</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</si>
  <si>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</si>
  <si>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WRCS0318</t>
  </si>
  <si>
    <t>Grass Valley Creek</t>
  </si>
  <si>
    <t xml:space="preserve">Dry
-----
Just a few small pools of stagnant water remain. Advise hikers to fill up completely at WR0314 Deep Creek Fjord. Running into lots of people on trail today who are out of water because they didn't fill up 100% at deep creek fjord! It's getting critical out here.. had to give away 2L just so people could have something to sip on while waiting for the heat to die down. </t>
  </si>
  <si>
    <t>G14</t>
  </si>
  <si>
    <t>WA0751</t>
  </si>
  <si>
    <t>At the power line around mile 318 - 318.5: Beware of target shooting from N side just off Hwy 173 toward the trail. Not sure if this is a regular issue or not, but was on 10/10/12 per Steve. Scrub reported the same issue with target shooters on 5/25/13.</t>
  </si>
  <si>
    <t>**Chicken Spring Lake Outflow</t>
  </si>
  <si>
    <t>B4</t>
  </si>
  <si>
    <t>WR137</t>
  </si>
  <si>
    <t>Tule Creek [early season]</t>
  </si>
  <si>
    <t>WR137B</t>
  </si>
  <si>
    <t>Water at Lake, Outlet Dry</t>
  </si>
  <si>
    <t>**Tule Spring &amp; Fire Tank
[Tule Canyon Rd, 0.25 mi SE]</t>
  </si>
  <si>
    <t>2/11/17 (Charlie) : flowing, but not such great quality
-----
12/27/16 (Volunteer via Nitro) : 1). The tank was 3/4 full maybe from recent rain. A 2 inch water line was found going from the spigot to under the tank. The line is 2 feet below grade and is dry where we potholed. Water comes out strong from the spigot but after 2 minutes it stops. About 130 feet south of the tank we found a water source which was flowing. Then lined it with rock.   This water does not go to the tank, its lower. We will check it out again near the end of February.
-----
11/7/16 (Eastwood) : Spring is flowing very slowly.  Very shallow. Lots of algae.  Doesn't smell very good either.  Did not see any water in the tank but when I turned on the spigot, water came out.  Could have been residual water in the pipe between the tank and the spigot. It was extremely dirty.
-----
8/6/16 (Fiji McEverest &amp; Nick Namaste) : Spring is dry</t>
  </si>
  <si>
    <t>G15</t>
  </si>
  <si>
    <t>WA0759</t>
  </si>
  <si>
    <t>Fill up at the usually reliable and excellent Tule Spring for the 14.9 miles to Hwy 74. The water caches a few miles to the north probably will not be able to keep up with the demand from hikers &amp; may run dry, especially during the peak of the herd.</t>
  </si>
  <si>
    <t>WR140</t>
  </si>
  <si>
    <t>Tank is full, but water is green with lots of algae.</t>
  </si>
  <si>
    <t>Rock Creek</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</si>
  <si>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</si>
  <si>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WA0762</t>
  </si>
  <si>
    <t>Guyot Creek</t>
  </si>
  <si>
    <t>Low Flow, Some Puddles</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</si>
  <si>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</si>
  <si>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WRCS140B</t>
  </si>
  <si>
    <t>Nance Canyon [early season]</t>
  </si>
  <si>
    <t>Puddles in streambed.</t>
  </si>
  <si>
    <t>RD0143</t>
  </si>
  <si>
    <t>Table Mtn Truck Trail AKA Sandy Jeep Road</t>
  </si>
  <si>
    <t>Sandy Road water cache (Anza, CA) has been dismantled and safely stored for next spring.</t>
  </si>
  <si>
    <t>Chip &amp; Vicky</t>
  </si>
  <si>
    <t>Summit Valley Store closed indefinitely</t>
  </si>
  <si>
    <t>An unreliable seasonal water cache can sometimes be found here (DO NOT RELY ON WATER CACHES as water availability changes very quickly dependent on the number of hikers).</t>
  </si>
  <si>
    <t>Possible small cache on private land about 50 feet off trail.</t>
  </si>
  <si>
    <t>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
-----
12/3/16 (Non-Amish Bros.) : Tank nearby with more water. Monitered and dated when last restocked. Last restocked 12/2/2016.
-----
11/3/16 (Huckleberry &amp; Macro) : The cache at 145.4 is being well maintained. 16gal, and a tank nearby with more water. It's being monitored and restocked about once a week. Note cards present with last full date, 10.29.16. 
-----
11/1/16 (Pebble) : About 12 gallons, marked filled on 10/29</t>
  </si>
  <si>
    <t>B5</t>
  </si>
  <si>
    <t>Hwy74</t>
  </si>
  <si>
    <t>Pines-to-Palms Hwy 74
[*Paradise Valley Cafe, 1 mi W]</t>
  </si>
  <si>
    <t>Outside faucet is turned off, but Cafe will fill water containers inside when the cafe is open.</t>
  </si>
  <si>
    <t>Two Bar</t>
  </si>
  <si>
    <t>The hiker-friendly Cafe is open Wed - Sun 8-8, Mon, Tues 9-3. Phone 951-659-FOOD. The Cafe accept hiker resupply packages sent to: Paradise Valley Cafe, 61721 State Highway 74, Mountain Center, Ca 92561. The hose out back has been removed, health dept issues.</t>
  </si>
  <si>
    <t>WR324</t>
  </si>
  <si>
    <t>Cedar Springs Dam Outlet
[pools below dam at PCT]</t>
  </si>
  <si>
    <t>I pumped water here. The water “flow” was shallow and had some algae but I have worked with much less.
----
WR324 is usually the nastiest water. Filter it 1,456 times before drinking it.</t>
  </si>
  <si>
    <t>C14</t>
  </si>
  <si>
    <t>WR0325</t>
  </si>
  <si>
    <t>Trail side beach on the lake</t>
  </si>
  <si>
    <t>Numerous spots along Lake Silverwood to pump copious water. All other water sources between mi 314 and 328 dry</t>
  </si>
  <si>
    <t>WR329</t>
  </si>
  <si>
    <t>B6</t>
  </si>
  <si>
    <t>**Cleghorn Picnic Area
[two-lane bike path, 0.5 mi E]</t>
  </si>
  <si>
    <t>11/6/16 (Alex) : No water, spigots are off.
-----
10/24/16 (Huckleberry &amp; Macro) : gates closed and restrooms locked, but spigots on at Rio Barrance picnic area, just across road from PCT (much closer than Cleghorn)
-----
9/30/16 (Jay) : Spigot is on
-----
5/19/16 (Kurt) : Water faucets on at Mile 329.5 Rio Barrance Valle CG (0.1 miles west of Hwy 138 on PCT).</t>
  </si>
  <si>
    <t>Penrod Cyn [usually dry]</t>
  </si>
  <si>
    <t xml:space="preserve">small pool of tea colored water. Would only use as last resort.  </t>
  </si>
  <si>
    <t>Alex</t>
  </si>
  <si>
    <t>WR158</t>
  </si>
  <si>
    <t>*Live Oak Spring [1.0 mi E]</t>
  </si>
  <si>
    <t>Water flowing at 2 liters/minute - this report is from 5 hours BEFORE  the first serious rain that came that evening.</t>
  </si>
  <si>
    <t>Pink Gumby</t>
  </si>
  <si>
    <t>Descend from saddle on trail 1 mile to metal tub fed by metal pipe in middle of trail.</t>
  </si>
  <si>
    <r>
      <rPr>
        <b/>
        <u/>
      </rPr>
      <t>PILOT FIRE UPDATE</t>
    </r>
    <r>
      <t xml:space="preserve"> --&gt; See note above Mile 308 (Deep Creek Hot Spring). PCT is open.</t>
    </r>
  </si>
  <si>
    <t>WR158B</t>
  </si>
  <si>
    <t>*Tunnel Spring [0.3 mi W]</t>
  </si>
  <si>
    <t xml:space="preserve">0.35 miles off trail and 250 vertical feet down. At 33°37′20″ N  116°34′2″ W - no new flow from pipe but trough has ~1 foot of somewhat clear but stagnant water. </t>
  </si>
  <si>
    <t>WR333</t>
  </si>
  <si>
    <t>Small stream</t>
  </si>
  <si>
    <t>flowing well and it's easy to fill from the pool next to the trail</t>
  </si>
  <si>
    <t>Barnfinder</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</si>
  <si>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</si>
  <si>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Watch for poison oak at WR333.</t>
  </si>
  <si>
    <t>B7</t>
  </si>
  <si>
    <t>WR162</t>
  </si>
  <si>
    <t>*Cedar Spring [Trail 4E17, 1 mi N]</t>
  </si>
  <si>
    <t>Water is available
-----
2/22/16 (Warner Springs Monty) : Trail on left Dropping down to continue north on detour or road toward Idyllild.  At bottom of hill is a spring box. To your left 45 degrees is a VISABLE spring and trough. Excellent water with strong flow.</t>
  </si>
  <si>
    <t>C15</t>
  </si>
  <si>
    <t>Little Horsethief Canyon [dry creek]</t>
  </si>
  <si>
    <t>low flow and and not easy to fill here</t>
  </si>
  <si>
    <t>WR341</t>
  </si>
  <si>
    <t>Crowder Canyon</t>
  </si>
  <si>
    <t>low flow and not easy to fill at the trail crossing, but it's flowing well in the canyon around 341.6 (easy access about 20 yards off trail)</t>
  </si>
  <si>
    <t>Hwy15</t>
  </si>
  <si>
    <t>**Interstate 15 in Cajon Canyon [4/10 mi NW, McDonalds, Mini Mart]</t>
  </si>
  <si>
    <t>California Section D: Interstate 15 near Cajon Pass to Agua Dulce</t>
  </si>
  <si>
    <t>Don</t>
  </si>
  <si>
    <t xml:space="preserve">500 ft drop. Piped tank, but corroded &amp; only holds &lt;6" water in bottom. A 2nd, 200 gallon green cattle trough w/better flow (esp. in fall) is another 300ft up canyon from 1st tank. Horizontal, USFS taps feed both tanks. </t>
  </si>
  <si>
    <t>WR163</t>
  </si>
  <si>
    <t>Eagle Spring [1/4 mi S, seasonal]</t>
  </si>
  <si>
    <t>D1</t>
  </si>
  <si>
    <t>RD0347</t>
  </si>
  <si>
    <t>Swarthout Canyon Road</t>
  </si>
  <si>
    <t>Cache was destroyed by Blue Cut Fire in 2016.</t>
  </si>
  <si>
    <t>Amy</t>
  </si>
  <si>
    <t>WR348</t>
  </si>
  <si>
    <t>Bike Spring [block trough just below trail, usually dry]</t>
  </si>
  <si>
    <t>Teatime</t>
  </si>
  <si>
    <t>Poodle-dog bush report: 
Mile 354 - 356: 
-----
7/25/15 per Jordan : Avoiding PDB was not difficult.  Looks like somebody came through with weed killer.
6/17/15 per Brad : Significant amount of Poodle Dog Bush. A lot of plants at various stages of growth directly beside the trail. You need to be prepared to be a contortionist to avoid it. Brad 6/17/15</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</si>
  <si>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</si>
  <si>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Pacific Crest Trail Water Report -- Northern CA: Sierra City, CA to Ashland, OR</t>
  </si>
  <si>
    <t>D3</t>
  </si>
  <si>
    <t>AcornTr</t>
  </si>
  <si>
    <t>Wrightwood [Acorn Cyn Tr, 4.5 mi N  or hitch from Hwy 2 @ mile 369.48]</t>
  </si>
  <si>
    <t>Acorn Trail down to Wrightwood is safe</t>
  </si>
  <si>
    <t>FobesRanchTr</t>
  </si>
  <si>
    <t>Widowmaker</t>
  </si>
  <si>
    <t>GuffyCG, WR365</t>
  </si>
  <si>
    <t>*Guffy Campground Spring
[Spring ~1/10 mile N of the PCT]</t>
  </si>
  <si>
    <t>Dry. No water coming out of pipe into milk jug.</t>
  </si>
  <si>
    <t xml:space="preserve">Sméagol </t>
  </si>
  <si>
    <t>Please send frequent updates about Guffy Spring. We want to monitor this critical water source closely. Thanks, Halfmile.</t>
  </si>
  <si>
    <t xml:space="preserve">Sierra City, CA to Ashland, OR
</t>
  </si>
  <si>
    <t>Guffy Campround water is ~825 ft / 275 yards N DOWN STEEP slope to old red pump house in Flume Cyn. The spring is not in the old pump house, but is about ten feet below that and consists of a 1 inch pipe coming from the spring. Take wide use trail at rock cairn on the right (N) below guard rail just before PCT enters the campgrd ~50 yds E of the water tank. Spring UTM 0439545, 3800530 elev. 7724.</t>
  </si>
  <si>
    <t>Wrightwood</t>
  </si>
  <si>
    <t>Community Center (0.2mi from hardware store) has public restrooms with running water if you  just want to tank up on your way out.</t>
  </si>
  <si>
    <t>Two Wars</t>
  </si>
  <si>
    <t>Fobes Saddle (0.5 m S)</t>
  </si>
  <si>
    <t>70 gallon Rubbermaid tub is full.  If water is low, open valve on spigot and put green garden type hose into the tub.    Nearby Scovel Creek is also flowing, but flow is low.</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</si>
  <si>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</si>
  <si>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r>
      <rPr>
        <b/>
        <u/>
      </rPr>
      <t>BLUE CUT FIRE UPDATE</t>
    </r>
    <r>
      <t xml:space="preserve"> --&gt; See note above Mile 308 (Deep Creek Hot Spring). PCT is open.</t>
    </r>
  </si>
  <si>
    <t>Walk down old Fobes Trail [NW] ~0.8 mile to Scovel Crk (usually running during thruhike season, may go dry in summer). 100 ft past that creek crossing a forest service spring w/a 70-gallon rubbermaid tub w/pipe. Nice flat camp spot.</t>
  </si>
  <si>
    <t>D4</t>
  </si>
  <si>
    <t>WR370</t>
  </si>
  <si>
    <t>*Grassy Hollow Visitor Center</t>
  </si>
  <si>
    <t>Spigot closest to trail still on. Slight metallic taste - treat water</t>
  </si>
  <si>
    <t>Jackson Flat Group Campgrd [spur road]</t>
  </si>
  <si>
    <t>Spigot on. The side trail to the campground is unmarked and unmaintained, but you'll know you're at it when you see a small sign close to the ground that says "Jackson Lake" pointing downhill. Make a left here if NoBo, and you'll see a bathroom momentarily - the spigot is next to the bathroom.
-----
ample camping spots. Less than 1/10 mile off trail</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</si>
  <si>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(4/22/16 per Macro)
Mile 2.8 - Dorr Canyon Creek - good flow (4/22/16 per Macro)
Mile 3.7 - Creek, dry, though I could hear water running up hill and off trail -- 4/10/15 per Haiku</t>
  </si>
  <si>
    <t>B8</t>
  </si>
  <si>
    <t>WR376</t>
  </si>
  <si>
    <t>Lamel Spring [150 yards S pf PCT]</t>
  </si>
  <si>
    <t>flowing at  = 0.5 l/m. Could use a cup to collect water from the very small pool</t>
  </si>
  <si>
    <t>D5</t>
  </si>
  <si>
    <t>WR384</t>
  </si>
  <si>
    <t>**Little Jimmy Spring</t>
  </si>
  <si>
    <t>Heavy flowing spring</t>
  </si>
  <si>
    <t>~384.2</t>
  </si>
  <si>
    <t>Windy Spring</t>
  </si>
  <si>
    <t>Endangered Species Closure - In order to protect the mountain yellow-legged frog, the PCT is closed between Eagles Roost (390.2) and Burkhart Trail (393.8). Instead of a dangerous road walk, the following detour is in place:</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</si>
  <si>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</si>
  <si>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</si>
  <si>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</si>
  <si>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</si>
  <si>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 xml:space="preserve">Detour Mile 0.9 -- Creek -- Dry -- 9/11/16 (Rustic)
Detour Mile 1.1 -- Reed Spring on the map -- low volume, but there's collectable water -- 9/11/16 (Rustic)  
Detour Mile 5 -- South Fork of Big Rock Creek near campground -- Dry -- 9/11/16 (Rustic)  
Detour Mile 5.3 -- South Fork Campground --Water tank and pipes uphill of large group campground. Has water from a pipe 100 feet uphill at far end of campsite, flowing 1 litre per min  10/16/15 per Half &amp; Half + The Real Deal
Detour Mile 7.7 -- Holcomb Canyon -- Dry -- 9/11/16 (Rustic)
Detour Mile 10.5 -- Punchbowl Canyon Creek -- Dry -- 9/11/16 (Rustic) 
Detour Mile 10.8 -- Devils Punchbowl County Park (0.8 mile off detour, worth seeing) - A sign said that the drinking fountains were out of order. Only water is from visitor center -- when it's open. No hours posted. 5/19/13 per Hikin' Jim.
Detour Mile 13.6 --  Cruthers Creek -- Dry -- 9/11/16 (Rustic) -- Don't forget to fill up here or at Punchbowl, the next climb is long and dry! 03/25/16 (Teatime)
Detour Mile 19 -- Tributary of Little Rock Creek -- Dry -- 9/11/16 (Rustic) </t>
  </si>
  <si>
    <t>D7</t>
  </si>
  <si>
    <t>3 x 3 foot spring box, steep rocky trail down to it.</t>
  </si>
  <si>
    <t>Little Rock Creek</t>
  </si>
  <si>
    <t>within endangered species closure area</t>
  </si>
  <si>
    <t>~392.5</t>
  </si>
  <si>
    <t>Rattlesnake Spring</t>
  </si>
  <si>
    <t>~393</t>
  </si>
  <si>
    <t>Buckhorn campground</t>
  </si>
  <si>
    <t>Spigots on.</t>
  </si>
  <si>
    <t>D6</t>
  </si>
  <si>
    <t>BurkhartTr</t>
  </si>
  <si>
    <t>L.RockCrk past Burkhart Tr</t>
  </si>
  <si>
    <t>BurkhartTr2</t>
  </si>
  <si>
    <t>*Cooper Creek at Burkhart Trail</t>
  </si>
  <si>
    <t>Clear with stong flow</t>
  </si>
  <si>
    <t>WR394</t>
  </si>
  <si>
    <t>*Seasonal Spring on Burkhart Trail [7/10 mile S of PCT on the old endangered species detour]</t>
  </si>
  <si>
    <t>trickling</t>
  </si>
  <si>
    <t>WR396</t>
  </si>
  <si>
    <t>*Cooper Canyon Trail Campground</t>
  </si>
  <si>
    <t>some pools of water</t>
  </si>
  <si>
    <t>Baby</t>
  </si>
  <si>
    <t>Turn left (south) from the PCT and enter the camp area.  Water will be on your left down in creek bed. There's an outhouse here, too.</t>
  </si>
  <si>
    <t>WR177</t>
  </si>
  <si>
    <t>Tahquitz Creek</t>
  </si>
  <si>
    <t>WR398</t>
  </si>
  <si>
    <t>Headwaters of Cooper Canyon</t>
  </si>
  <si>
    <t>WR401</t>
  </si>
  <si>
    <t>Camp Glenwood</t>
  </si>
  <si>
    <t>Spigot is on. Spoke to 3 of the members who run the place. It's on from May-November, they will shut it off November 19. It's spring fed so it must be treated. 
-----
6/18/16 (Snot the Biped) : Spigot on, says not safe to drink, drank anyway.</t>
  </si>
  <si>
    <t>RD0401B</t>
  </si>
  <si>
    <t>PCT joins an abandoned roadbed</t>
  </si>
  <si>
    <t>Spring box &amp; pipe.</t>
  </si>
  <si>
    <t>M5</t>
  </si>
  <si>
    <t xml:space="preserve">There are four "water boxes" about 100 yards apart. May have to get creative to collect. 
</t>
  </si>
  <si>
    <t>Hwy2i</t>
  </si>
  <si>
    <t>Three Points Trailhead</t>
  </si>
  <si>
    <t>1195.4</t>
  </si>
  <si>
    <t>Church1195</t>
  </si>
  <si>
    <t>Church, 1.4 miles southwest of PCT in Sierra City, water, hikers allowed to camp on lawn, public restroom nearby.</t>
  </si>
  <si>
    <r>
      <rPr>
        <b/>
      </rPr>
      <t>Unofficial Mountain Fire Alternate</t>
    </r>
    <r>
      <t xml:space="preserve"> (see www.pctmap.net/corrections/):
Detour Mile 1.5 --  flowing strong per FreeRange on 5/23/16 -----
Detour Mile 6.2 -- Garner Valley Fire Station #53 (Riverside County) at corner of Morris Ranch Rd &amp; CA-74:  (benches &amp; picnic table with hose bib (24/7) out front near fire truck doors (source front desk).  It's 1.1 miles south from Fobes Trail crossing hwy CA-74. per Linda on 8/13/16 -----
Detour Mile 10.2 -- Lake Hemet Market is open Mo - Thu 7 -7, Fri and Sat 7 - 10, Su 7-7 per Jiri on 5/9/16 -----
Detour Mile 10.7 -- Hurkey Creek Campground -- open 12 months a year &amp; 24/7.  Flush bathrooms &amp; water spigots available year round (source park range).  Note:  Walk through campground to camp sites 65-66.  Go between camp sites to fence line gate in rear.  Zig-zag opening beginning of bike patr - per Linda on 8/13/16    </t>
    </r>
  </si>
  <si>
    <t>There isn't any water available at this trailhead (there used to be a spigot here, but it's no longer in service)</t>
  </si>
  <si>
    <t>TqtzValTr</t>
  </si>
  <si>
    <t>Little Tahquitz Valley (Trail, 0.33 mi N)</t>
  </si>
  <si>
    <t>Tahquitz Meadow is dry</t>
  </si>
  <si>
    <t xml:space="preserve">right now, the spring that crosses Devils Slide is nothing more than wet dirt teeming with bees </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</si>
  <si>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</si>
  <si>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Small pool of water</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</si>
  <si>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</si>
  <si>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WR407</t>
  </si>
  <si>
    <t>Sulphur Springs Camp</t>
  </si>
  <si>
    <t>Trough is empty, no flow from the faucet, and the nearby creek is dry.</t>
  </si>
  <si>
    <t>~407.5</t>
  </si>
  <si>
    <t>Stream n/o Sulphur Springs Camp [seasonal]</t>
  </si>
  <si>
    <t>Sierra City</t>
  </si>
  <si>
    <t>WR411</t>
  </si>
  <si>
    <t>M1</t>
  </si>
  <si>
    <t>1197.2</t>
  </si>
  <si>
    <t>Fiddleneck Spring</t>
  </si>
  <si>
    <t>WA1197</t>
  </si>
  <si>
    <t>Switchback spring</t>
  </si>
  <si>
    <t>good flow, easy collection</t>
  </si>
  <si>
    <t>WR411B</t>
  </si>
  <si>
    <t>*Fountainhead Spring</t>
  </si>
  <si>
    <t>11/23/16 (Non-Amish Bros.) : Clear cold pool on trail. 6 inches deep
-----
10/16/16 (Gaucha) : Clear, cold and flowing.  Small pool deep enough to collect with a cup or wide mouth bottle.</t>
  </si>
  <si>
    <t>Small trickle</t>
  </si>
  <si>
    <t>D8</t>
  </si>
  <si>
    <t>WR419</t>
  </si>
  <si>
    <t>**Mill Creek Summit Fire Station</t>
  </si>
  <si>
    <t>Spigot outside of Fire Station is flowing</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</si>
  <si>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</si>
  <si>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1200.7</t>
  </si>
  <si>
    <t>WA1201</t>
  </si>
  <si>
    <t>Seasonal spring</t>
  </si>
  <si>
    <t>A few tiny puddles. Would be almost impossible to collect</t>
  </si>
  <si>
    <t>1202.6</t>
  </si>
  <si>
    <t>WA1203</t>
  </si>
  <si>
    <t>Sierra Buttes Spring</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</si>
  <si>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</si>
  <si>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Decent slow flow, delicious and cold</t>
  </si>
  <si>
    <t>M2</t>
  </si>
  <si>
    <t>1209.2</t>
  </si>
  <si>
    <t>RD1209</t>
  </si>
  <si>
    <t>Unpaved road to Summit Lake, water at Summit Lake.</t>
  </si>
  <si>
    <t>Plenty of water, good spot for a break. (2nd hand info).</t>
  </si>
  <si>
    <t>Garfield</t>
  </si>
  <si>
    <t>M3</t>
  </si>
  <si>
    <t>1211.9</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</si>
  <si>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</si>
  <si>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</si>
  <si>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</si>
  <si>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</si>
  <si>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</si>
  <si>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</si>
  <si>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low flow, not the easiest collection. Lots of cow pies around here.</t>
  </si>
  <si>
    <t>WA1214</t>
  </si>
  <si>
    <t>Piped spring 1/10 mile E of PCT</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</si>
  <si>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</si>
  <si>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1213.6</t>
  </si>
  <si>
    <t>WACS1214</t>
  </si>
  <si>
    <t>Small pond</t>
  </si>
  <si>
    <t>Pond has unappetizing, murky water</t>
  </si>
  <si>
    <t>1217.2</t>
  </si>
  <si>
    <t>WA1217</t>
  </si>
  <si>
    <t>*A Tree spring</t>
  </si>
  <si>
    <t>2.5L/min from pipe, clear &amp; cold</t>
  </si>
  <si>
    <r>
      <rPr>
        <b/>
        <u/>
      </rPr>
      <t>SAND FIRE UPDATE</t>
    </r>
    <r>
      <rPr>
        <b/>
      </rPr>
      <t xml:space="preserve">
</t>
    </r>
    <r>
      <t xml:space="preserve">http://inciweb.nwcg.gov/incident/4878/ &amp; 
http://www.pcta.org/discover-the-trail/trail-condition/sand-fire/ (maps available here)--&gt;
</t>
    </r>
    <r>
      <rPr>
        <b/>
        <u/>
      </rPr>
      <t>3/5/17</t>
    </r>
    <r>
      <t xml:space="preserve"> : PCT closure, on Angeles National Forest land, starts at Angeles Forest Highway </t>
    </r>
    <r>
      <rPr>
        <b/>
      </rPr>
      <t xml:space="preserve">near Mt. Gleason/Messenger Flats (~mile 429.5) </t>
    </r>
    <r>
      <t xml:space="preserve">and runs to </t>
    </r>
    <r>
      <rPr>
        <b/>
      </rPr>
      <t xml:space="preserve">Soledad Canyon Road (~mile 444). </t>
    </r>
    <r>
      <t>The PCTA is working on identifying a walking alternate. Aliso Canyon Road to Mill Creek Summit is one possibility.</t>
    </r>
  </si>
  <si>
    <t>M4</t>
  </si>
  <si>
    <t>1221.3</t>
  </si>
  <si>
    <t>WA1221</t>
  </si>
  <si>
    <t>Small creek</t>
  </si>
  <si>
    <t>good flow, easy collection at trail</t>
  </si>
  <si>
    <t>1221.5</t>
  </si>
  <si>
    <t>WACS1221</t>
  </si>
  <si>
    <t>Seasonal W Branch Nelson Creek</t>
  </si>
  <si>
    <t>dry</t>
  </si>
  <si>
    <t>Long Game</t>
  </si>
  <si>
    <t>1223.8</t>
  </si>
  <si>
    <t>WA1224</t>
  </si>
  <si>
    <t>East Branch of Bear Trap Creek</t>
  </si>
  <si>
    <t>very good flow</t>
  </si>
  <si>
    <t>D9</t>
  </si>
  <si>
    <t>~425.7</t>
  </si>
  <si>
    <t>1224.1</t>
  </si>
  <si>
    <t>WA1224B</t>
  </si>
  <si>
    <t>West Branch of Bear Trap Creek. East Branch 3/10 mile south may be better water.</t>
  </si>
  <si>
    <t>flowing</t>
  </si>
  <si>
    <t>1226</t>
  </si>
  <si>
    <t>WACS1226</t>
  </si>
  <si>
    <t>Seasonal East Hopkins Seep</t>
  </si>
  <si>
    <t>totally dry</t>
  </si>
  <si>
    <t>Bengarland</t>
  </si>
  <si>
    <t>1229.1</t>
  </si>
  <si>
    <t>WA1229</t>
  </si>
  <si>
    <t>Small Lake, west of the trail.</t>
  </si>
  <si>
    <t>it's down there, but it looks like a pain to climb back up</t>
  </si>
  <si>
    <t>Big Buck Trail Camp [usually dry]</t>
  </si>
  <si>
    <t>1232.3</t>
  </si>
  <si>
    <t>WA1232</t>
  </si>
  <si>
    <t>*Creek 3/10 mile S of PCT on paved Quincy-LaPorte Road.</t>
  </si>
  <si>
    <t>Good flow, multiple liters per minute.</t>
  </si>
  <si>
    <t>Skinny Thor &amp; Sweet Cheeks</t>
  </si>
  <si>
    <t>1234.4</t>
  </si>
  <si>
    <t>WA1234</t>
  </si>
  <si>
    <t>*Alder Spring (800 feet off trail) trail junction.</t>
  </si>
  <si>
    <t xml:space="preserve">flowing at about 3L / min </t>
  </si>
  <si>
    <t>M6</t>
  </si>
  <si>
    <t>1238.9</t>
  </si>
  <si>
    <t>WA1239</t>
  </si>
  <si>
    <t>Black Rock Spring, 3/10 mile S of Fowler Peak Trailhead along trail</t>
  </si>
  <si>
    <t xml:space="preserve">when you hit the dry streambed, follow it for about 100 feet to find some stagnant pools. Probably not worth the effort. </t>
  </si>
  <si>
    <t>Small Spring</t>
  </si>
  <si>
    <t>1242</t>
  </si>
  <si>
    <t>WA1242</t>
  </si>
  <si>
    <t>Small N Fowler Creek, 1/10 mile S of PCT down short trail,</t>
  </si>
  <si>
    <t>moderate flow</t>
  </si>
  <si>
    <t>Sign for the creek is mounted parallel to the trail so be careful not to miss it. The use trail is visible, and takes you down across a road to a shady watering hole. As a south-bounder coming up from the Middle Fork on a hot day, this oasis was a welcome relief.</t>
  </si>
  <si>
    <t>D10</t>
  </si>
  <si>
    <t>~426.5</t>
  </si>
  <si>
    <t>Old Big Buck Trail Camp site [early spring]</t>
  </si>
  <si>
    <t>Messenger Flat</t>
  </si>
  <si>
    <t>Pacific Crest Trail Water Report -- Oregon: Ashland to Cascade Locks</t>
  </si>
  <si>
    <t>M7</t>
  </si>
  <si>
    <t xml:space="preserve">Ashland, OR to Cascade Locks, OR
</t>
  </si>
  <si>
    <t>1246.82</t>
  </si>
  <si>
    <t>Pipe Spring</t>
  </si>
  <si>
    <t>flowing well, multiple liters per minute</t>
  </si>
  <si>
    <t>Sparkles</t>
  </si>
  <si>
    <t>1247.2</t>
  </si>
  <si>
    <t>WACS1247</t>
  </si>
  <si>
    <t>**Middle Fork Feather River, steel bridge</t>
  </si>
  <si>
    <t xml:space="preserve">excellent flow. Fantastic swimming opportunity </t>
  </si>
  <si>
    <t>On west side of bridge there are cool little currents you can ride with.</t>
  </si>
  <si>
    <t>Deer Spring</t>
  </si>
  <si>
    <t>Only in an emergency. Old trail from Lightning camp has large fallen trees to climb over and is overgrown. Access to side of building heavily overgrown including poodle dog bush. Just carry extra from Mill Creek.
-----
Per Sierra Steve on 5/27/15 :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t>
  </si>
  <si>
    <t>El Guapo</t>
  </si>
  <si>
    <t xml:space="preserve">A another water source very close to Messenger Flats is Deer Spring (N34.37563 W118.18223).
You have to walk about 0.7 mile (1 km) east on Mt Gleason Road aka Santa Clara Divide Road from Messenger Flat CG. Near the tee between Mt Gleason Rd and Mendenhall Ridge Road that goes to Lightning Point, you will find some electrical boxes and valve box next to the large road sign. You can see the buildings and water tanks below you through the trees. Either descend here or a safer way is to go another 1/4 mile to a gate shown as Mt Gleason campground on some maps, and there is an old road that takes you directly to Deer Spring.
-----
Additional notes from Sierra Steve on 5/27/15: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 </t>
  </si>
  <si>
    <t>1249.6</t>
  </si>
  <si>
    <t>WA1250</t>
  </si>
  <si>
    <t xml:space="preserve">great flow, easy collection </t>
  </si>
  <si>
    <t>1250.5</t>
  </si>
  <si>
    <t>CS1251</t>
  </si>
  <si>
    <t>*Bear Creek</t>
  </si>
  <si>
    <t>Lots of flow. Camping close just upstream of bridge,  suggest collecting above that point.</t>
  </si>
  <si>
    <t>1251.2</t>
  </si>
  <si>
    <t>WA1251</t>
  </si>
  <si>
    <t xml:space="preserve">high volume, excellent flow, easy collection </t>
  </si>
  <si>
    <t>1255.3</t>
  </si>
  <si>
    <t>WA1255</t>
  </si>
  <si>
    <t>low flow, shallow</t>
  </si>
  <si>
    <t>1257.2</t>
  </si>
  <si>
    <t>WA1257</t>
  </si>
  <si>
    <t>Lookout Spring</t>
  </si>
  <si>
    <t>lookout spg- steady flow from pipe</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</si>
  <si>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</si>
  <si>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</si>
  <si>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</si>
  <si>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</si>
  <si>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</si>
  <si>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</si>
  <si>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</si>
  <si>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</si>
  <si>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</si>
  <si>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clear water, low volume and narrow channel would hinder collection</t>
  </si>
  <si>
    <t>1262.5</t>
  </si>
  <si>
    <t>WA1262B</t>
  </si>
  <si>
    <t xml:space="preserve">muddy seep, flowing but would be difficult to collect </t>
  </si>
  <si>
    <t>1263.1</t>
  </si>
  <si>
    <t>WA1263</t>
  </si>
  <si>
    <t>A small stream called Big Creek.</t>
  </si>
  <si>
    <t>clear, sandy bottom. Flowing ~2l/min</t>
  </si>
  <si>
    <t>1265.4</t>
  </si>
  <si>
    <t>Quincy</t>
  </si>
  <si>
    <t>M9</t>
  </si>
  <si>
    <t>1266.6</t>
  </si>
  <si>
    <t>WA1267</t>
  </si>
  <si>
    <t>Bucks Creek</t>
  </si>
  <si>
    <t>clear, easy to collect just below trail, 4-5L/min</t>
  </si>
  <si>
    <t>1267</t>
  </si>
  <si>
    <t>WA1267B</t>
  </si>
  <si>
    <t>clear, easy to collect just above trail, 4-5L/min</t>
  </si>
  <si>
    <t>M10</t>
  </si>
  <si>
    <t>1273.7</t>
  </si>
  <si>
    <t>WA1274</t>
  </si>
  <si>
    <t>Clear Creek Springs</t>
  </si>
  <si>
    <t>flowing well 6L / min</t>
  </si>
  <si>
    <t>1274.2</t>
  </si>
  <si>
    <t>WA1274B</t>
  </si>
  <si>
    <t>Small seasonal creek</t>
  </si>
  <si>
    <t>Small, muddy, flowing</t>
  </si>
  <si>
    <t>1275.2</t>
  </si>
  <si>
    <t>WACS1275</t>
  </si>
  <si>
    <t>Clear Creek</t>
  </si>
  <si>
    <t xml:space="preserve">Shallow sandy creek where crosses trail, small pools aid in collection. Much better collection ~0.25mi S from deep rocky pools where trail parallels creek, flow est 8-10L/min </t>
  </si>
  <si>
    <t>1275.5</t>
  </si>
  <si>
    <t>WA1276</t>
  </si>
  <si>
    <t>Shallow lily pond</t>
  </si>
  <si>
    <t>Looked full and clear.</t>
  </si>
  <si>
    <t>M11</t>
  </si>
  <si>
    <t>1277.1</t>
  </si>
  <si>
    <t>WA1277</t>
  </si>
  <si>
    <t>Grouse Spring trail junction (spring is 1/10 mile off trail).</t>
  </si>
  <si>
    <t xml:space="preserve">I didn't visit however at Grouse spring junction (according to halfmile app) there was a newish looking sign to "Bracken Fern Spring" 500 ft off trail. </t>
  </si>
  <si>
    <t>1279</t>
  </si>
  <si>
    <t>WA1279</t>
  </si>
  <si>
    <t>Seasonal spring. Watch for POISON OAK as you descend to Belden.</t>
  </si>
  <si>
    <t>very slow drip from pipe</t>
  </si>
  <si>
    <t>1279.2</t>
  </si>
  <si>
    <t>WA1279B</t>
  </si>
  <si>
    <t>Canyon View Spring</t>
  </si>
  <si>
    <t>6-8L/min from piped spring</t>
  </si>
  <si>
    <t>1284.3</t>
  </si>
  <si>
    <t>Belden</t>
  </si>
  <si>
    <t>Belden Town Resort</t>
  </si>
  <si>
    <t>N11</t>
  </si>
  <si>
    <t>1285.4</t>
  </si>
  <si>
    <t>WA1285</t>
  </si>
  <si>
    <t>Indian Creek, large wooden footbridge.</t>
  </si>
  <si>
    <t xml:space="preserve">high volume, excellent flow </t>
  </si>
  <si>
    <t>1286.5</t>
  </si>
  <si>
    <t>WA1286</t>
  </si>
  <si>
    <t xml:space="preserve">decent flow, good water and easy to collect from diverted pipe </t>
  </si>
  <si>
    <t>N1</t>
  </si>
  <si>
    <t>1288</t>
  </si>
  <si>
    <t>WA1288</t>
  </si>
  <si>
    <t>Small seasonal creek.</t>
  </si>
  <si>
    <t>minimal water, barely trickling</t>
  </si>
  <si>
    <t>1289.3</t>
  </si>
  <si>
    <t>WA1289</t>
  </si>
  <si>
    <t>Seasonal Rattlesnake Spring</t>
  </si>
  <si>
    <t>small but flowing, would need a cup or scoop to collect</t>
  </si>
  <si>
    <t>WR432</t>
  </si>
  <si>
    <t>Moody Cyn Rd [stream 50' before Rd]</t>
  </si>
  <si>
    <t>1289.6</t>
  </si>
  <si>
    <t>WA1290</t>
  </si>
  <si>
    <t xml:space="preserve">great flow, easy to collect </t>
  </si>
  <si>
    <t>WR436</t>
  </si>
  <si>
    <t>*North Fork Ranger Station BPL Rd 4N32</t>
  </si>
  <si>
    <t>1289.9</t>
  </si>
  <si>
    <t>WA1290B</t>
  </si>
  <si>
    <t>1290.2</t>
  </si>
  <si>
    <t>WACS1290</t>
  </si>
  <si>
    <t>William's Cabin site, small creek nearby.</t>
  </si>
  <si>
    <t>small but good flow</t>
  </si>
  <si>
    <t>1290.6</t>
  </si>
  <si>
    <t>WA1291</t>
  </si>
  <si>
    <t>Large stream</t>
  </si>
  <si>
    <t>high volume, excellent flow</t>
  </si>
  <si>
    <t>1291.1</t>
  </si>
  <si>
    <t>WACS1291</t>
  </si>
  <si>
    <t>Myrtle Flat, small stream nearby.</t>
  </si>
  <si>
    <t>shallow but good flow</t>
  </si>
  <si>
    <t>N2</t>
  </si>
  <si>
    <t>1292.5</t>
  </si>
  <si>
    <t>WA1293</t>
  </si>
  <si>
    <t>Large creek</t>
  </si>
  <si>
    <t>high volume, excellent flow, easy to collect and clear</t>
  </si>
  <si>
    <t>The caretaker is still supplying water</t>
  </si>
  <si>
    <t>1292.9</t>
  </si>
  <si>
    <t>WA1293B</t>
  </si>
  <si>
    <t>shallow, good flow</t>
  </si>
  <si>
    <t>1293.1</t>
  </si>
  <si>
    <t>WA1293C</t>
  </si>
  <si>
    <t>*Chips Creek ford, large creek.</t>
  </si>
  <si>
    <t>excellent flow, though still plenty of algae. Easy to collect clear water from deeper areas</t>
  </si>
  <si>
    <t>1293.5</t>
  </si>
  <si>
    <t>WA1293D</t>
  </si>
  <si>
    <t>Chips Creek, 2nd crossing, large creek.</t>
  </si>
  <si>
    <t>low water level &amp; lots of algae but flowing &amp; could collect clear water from pools</t>
  </si>
  <si>
    <t>1293.7</t>
  </si>
  <si>
    <t>WA1294</t>
  </si>
  <si>
    <t>flowing but shallow with muddy bottom</t>
  </si>
  <si>
    <t>1294.3</t>
  </si>
  <si>
    <t>WA1294B</t>
  </si>
  <si>
    <t>great flow, small</t>
  </si>
  <si>
    <t>1294.7</t>
  </si>
  <si>
    <t>WA1295</t>
  </si>
  <si>
    <t>excellent flow, easy to collect</t>
  </si>
  <si>
    <t>1294.8</t>
  </si>
  <si>
    <t>WA1295B</t>
  </si>
  <si>
    <t>high volume, excellent flow, easy to collect</t>
  </si>
  <si>
    <t>1297.1</t>
  </si>
  <si>
    <t>WA1297</t>
  </si>
  <si>
    <t>Andesite Spring</t>
  </si>
  <si>
    <t>good flow at &gt; 2 liter/min</t>
  </si>
  <si>
    <t>1298.5</t>
  </si>
  <si>
    <t>WA1299</t>
  </si>
  <si>
    <t>Frog Spring</t>
  </si>
  <si>
    <t>Low flow</t>
  </si>
  <si>
    <t>N3</t>
  </si>
  <si>
    <t>1302.9</t>
  </si>
  <si>
    <t>WACS1303</t>
  </si>
  <si>
    <t>*Cold Springs</t>
  </si>
  <si>
    <t>Ashland</t>
  </si>
  <si>
    <t>water gushing from pipe, clear and cold</t>
  </si>
  <si>
    <t>N4</t>
  </si>
  <si>
    <t>1310.7</t>
  </si>
  <si>
    <t>WA1311</t>
  </si>
  <si>
    <t>Trail junction to a Robbers Spring, 1/3 mile off-trail.</t>
  </si>
  <si>
    <t>flowing at ~2 liters/minute.</t>
  </si>
  <si>
    <t>1313.3</t>
  </si>
  <si>
    <t>WA1313</t>
  </si>
  <si>
    <t>Little Cub Spring, near sign on tree, 3/10 mile west of the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</si>
  <si>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</si>
  <si>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</si>
  <si>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</si>
  <si>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</si>
  <si>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</si>
  <si>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</si>
  <si>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Good camping nearby at the horse corral area, less wind per Rebo on 4/18/15.</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</si>
  <si>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</si>
  <si>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Mattox Canyon</t>
  </si>
  <si>
    <t>N6</t>
  </si>
  <si>
    <t>1325.5</t>
  </si>
  <si>
    <t>WA1726</t>
  </si>
  <si>
    <t>WACS1326</t>
  </si>
  <si>
    <t>*Soldier Creek</t>
  </si>
  <si>
    <t>Piped spring</t>
  </si>
  <si>
    <t>small stream but good flow</t>
  </si>
  <si>
    <t>1327.6</t>
  </si>
  <si>
    <t>WA1328</t>
  </si>
  <si>
    <t>Wooden footbridge over seasonal part of Soldier Creek, often dry.</t>
  </si>
  <si>
    <t>flowing at 1.75 liters per minute</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</si>
  <si>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</si>
  <si>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</si>
  <si>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D12</t>
  </si>
  <si>
    <t>Hwy14</t>
  </si>
  <si>
    <t>Escondido Cyn just past tunnel under Hwy 14</t>
  </si>
  <si>
    <t>seep</t>
  </si>
  <si>
    <t>Shallow, barely flowing, lots of algae. Might be able to get some water with cup. Deeper pool a little ways past where stream crosses trail, but very murky.</t>
  </si>
  <si>
    <t>WA1728</t>
  </si>
  <si>
    <t>Piped spring near a small pond, 100 yards NW of PCT.</t>
  </si>
  <si>
    <t xml:space="preserve">water gushing from pipe at many liters per minute. </t>
  </si>
  <si>
    <t>B3</t>
  </si>
  <si>
    <t>WA1735</t>
  </si>
  <si>
    <t>small stagnant pond, didn't look appealing</t>
  </si>
  <si>
    <t>Young Blood</t>
  </si>
  <si>
    <t>WA1739</t>
  </si>
  <si>
    <t>Hyatt Lake outlet, bridge, large creek.</t>
  </si>
  <si>
    <t>lots of water</t>
  </si>
  <si>
    <t>1328.8</t>
  </si>
  <si>
    <t>Chester</t>
  </si>
  <si>
    <t>Town, 7.5 miles E on Hwy 36</t>
  </si>
  <si>
    <t>N7</t>
  </si>
  <si>
    <t>1332.3</t>
  </si>
  <si>
    <t>WACS1332</t>
  </si>
  <si>
    <t>*Stover Spring</t>
  </si>
  <si>
    <t>great flow from trough across pool from trail</t>
  </si>
  <si>
    <t>WA1740</t>
  </si>
  <si>
    <t>Water fountain and spigot.</t>
  </si>
  <si>
    <t>N8</t>
  </si>
  <si>
    <t>Faucet on</t>
  </si>
  <si>
    <t>1338.2</t>
  </si>
  <si>
    <t>WACS1338</t>
  </si>
  <si>
    <t>**North Fork Feather River, footbridge.</t>
  </si>
  <si>
    <t xml:space="preserve">6/3/16 (Catherine) : There is also water and camping 3/10 mile off the trail at the Hyatt Lake PCT Backpacker's Campground mile 1740, $2/night for camping.                                    </t>
  </si>
  <si>
    <t>Pebble, Bengarland</t>
  </si>
  <si>
    <t>1338.9</t>
  </si>
  <si>
    <t>WA1339</t>
  </si>
  <si>
    <t>Domingo Spring trail junction, spring is 3/10 mile off-trail.</t>
  </si>
  <si>
    <t>very fast flow from spigot, good cold water</t>
  </si>
  <si>
    <t>N9</t>
  </si>
  <si>
    <t>1343.6</t>
  </si>
  <si>
    <t>Small creek across trail</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</si>
  <si>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</si>
  <si>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</si>
  <si>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</si>
  <si>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</si>
  <si>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</si>
  <si>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</si>
  <si>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</si>
  <si>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</si>
  <si>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</si>
  <si>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</si>
  <si>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1343.8</t>
  </si>
  <si>
    <t>Spigot</t>
  </si>
  <si>
    <t xml:space="preserve">new spigot right on trail. Potable water </t>
  </si>
  <si>
    <t>Early Bird &amp; Worm</t>
  </si>
  <si>
    <t>WA1344</t>
  </si>
  <si>
    <t>Boundary Spring, 400 feet off-trail.</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</si>
  <si>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</si>
  <si>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</si>
  <si>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</si>
  <si>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</si>
  <si>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good flow 6L / min</t>
  </si>
  <si>
    <t>1344</t>
  </si>
  <si>
    <t>WA1748</t>
  </si>
  <si>
    <t>Little Willow Lake</t>
  </si>
  <si>
    <t>Klum Landing Park Campground, 3/10 mi W of PCT.</t>
  </si>
  <si>
    <t>Klum Landing Campgrpund is open and water is on.</t>
  </si>
  <si>
    <t>grassy meadow with no visible surface water</t>
  </si>
  <si>
    <t>Catherine</t>
  </si>
  <si>
    <t>WA1749</t>
  </si>
  <si>
    <t>Canal and bridge, unpaved road nearby.</t>
  </si>
  <si>
    <t>both the creek and canal have lots of water but the best source is the stream in between the two. 1L/30 sec</t>
  </si>
  <si>
    <t>WA1749B</t>
  </si>
  <si>
    <t>Grizzly Creek with wooden bridge.</t>
  </si>
  <si>
    <t>Good flow. Easy access to collect the water</t>
  </si>
  <si>
    <t>Sweet Cheeks</t>
  </si>
  <si>
    <t>WA1753</t>
  </si>
  <si>
    <t>cold clear water flowing from pipe at 1L/30 sec</t>
  </si>
  <si>
    <t>There are 2 junctions, sign to the spring at 2nd junction. If you accidentally take the 1st junction then turn left at the jeep road, walk ~0.15 miles to the trail on right</t>
  </si>
  <si>
    <t>1347.4</t>
  </si>
  <si>
    <t>WA1761</t>
  </si>
  <si>
    <t>WA1347</t>
  </si>
  <si>
    <t>*South Brown Mountain Shelter, cabin, picnic table, water pump.</t>
  </si>
  <si>
    <t>Large creek, wooden bridge.</t>
  </si>
  <si>
    <t>water is coming from the pump</t>
  </si>
  <si>
    <t>1347.6</t>
  </si>
  <si>
    <t>WarnerValleyTH</t>
  </si>
  <si>
    <t>WA1763</t>
  </si>
  <si>
    <t>Warner Valley trailhead parking, water spigot, outhouse, picnic tables, trash cans. Drakesbad Resort is 4/10 mile west via the road.</t>
  </si>
  <si>
    <t>Dry creek with a wooden bridge</t>
  </si>
  <si>
    <t>Bone dry</t>
  </si>
  <si>
    <t xml:space="preserve">Warner Valley Camp faucets on.
-----
6/18/16 (Herb) : Campground open and spigots on. Camping $16 per night, convenient to Drakesbad Resort. </t>
  </si>
  <si>
    <t>SoHikes</t>
  </si>
  <si>
    <t>Fish Lake Resort</t>
  </si>
  <si>
    <t>Drakesbad</t>
  </si>
  <si>
    <t>Drakesbad Resort</t>
  </si>
  <si>
    <t>Open and water on. (Need reservations to eat in restaurant, well worth it)</t>
  </si>
  <si>
    <t>C8</t>
  </si>
  <si>
    <t>Herb</t>
  </si>
  <si>
    <t>WA1771</t>
  </si>
  <si>
    <t>N10</t>
  </si>
  <si>
    <t>bone dry</t>
  </si>
  <si>
    <t>1350.4</t>
  </si>
  <si>
    <t>WACS1350</t>
  </si>
  <si>
    <t>Legion</t>
  </si>
  <si>
    <t>Summit Lake trail junction, trail side creek</t>
  </si>
  <si>
    <t>great flow, clear &amp; cold</t>
  </si>
  <si>
    <t>TR1771B</t>
  </si>
  <si>
    <t>Summit trail #3732 junction, stream nearby.</t>
  </si>
  <si>
    <t>1351.2</t>
  </si>
  <si>
    <t>Grassy Swale Creek</t>
  </si>
  <si>
    <t>ood flow, deep pools</t>
  </si>
  <si>
    <t>WA1782</t>
  </si>
  <si>
    <t>*Christi's Spring.</t>
  </si>
  <si>
    <t>slow but steady cold water is flowing here. Mosquito war zone. 1L/min</t>
  </si>
  <si>
    <t>1351.8</t>
  </si>
  <si>
    <t>TR1793</t>
  </si>
  <si>
    <t>WA1352</t>
  </si>
  <si>
    <t>Ponds to the northwest of PCT near TR1793</t>
  </si>
  <si>
    <t xml:space="preserve">Two ponds that are very close together. Both have substantial water. About 100' diameter. 2nd pond appears to be slightly better, more clear. </t>
  </si>
  <si>
    <t>GoalTech</t>
  </si>
  <si>
    <t>WACS1797</t>
  </si>
  <si>
    <t>1354.5</t>
  </si>
  <si>
    <t>Seasonal Creek</t>
  </si>
  <si>
    <t>WACS1355</t>
  </si>
  <si>
    <t>Swan Lake.</t>
  </si>
  <si>
    <t>flowing well at1L/30 sec. Mosquitos!</t>
  </si>
  <si>
    <t>plenty of water in both lakes</t>
  </si>
  <si>
    <t>WA1797</t>
  </si>
  <si>
    <t>1355.1</t>
  </si>
  <si>
    <t>WACS1355B</t>
  </si>
  <si>
    <t>**Lower Twin Lake</t>
  </si>
  <si>
    <t>WA1798</t>
  </si>
  <si>
    <t>WA1798B</t>
  </si>
  <si>
    <t>Creek.</t>
  </si>
  <si>
    <t>WA1800</t>
  </si>
  <si>
    <t>Honeymoon Creek, often muddy, water is often better at mile 1798.2</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</si>
  <si>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</si>
  <si>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 xml:space="preserve">Stagnant water </t>
  </si>
  <si>
    <t>1360.9</t>
  </si>
  <si>
    <t>TR1631</t>
  </si>
  <si>
    <t>Cluster Lake Trail Junction</t>
  </si>
  <si>
    <t>TR1802B</t>
  </si>
  <si>
    <t>some areas of green grass but no visible surface water near trail jct</t>
  </si>
  <si>
    <t>Trail to Ranger Spring (0.8 miles west of PCT)</t>
  </si>
  <si>
    <t>1361</t>
  </si>
  <si>
    <t>Badger Flat Spring</t>
  </si>
  <si>
    <t>spring is 0.08 miles and 0 feet vertical from trail. Flowing at &gt; 1 liter/min</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</si>
  <si>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</si>
  <si>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N12</t>
  </si>
  <si>
    <t>Scott</t>
  </si>
  <si>
    <t>1363</t>
  </si>
  <si>
    <t>LassenNP2</t>
  </si>
  <si>
    <t>Lassen National Park Boundary, trail register, horse corral with water 3/10 mile off-trail.</t>
  </si>
  <si>
    <t>water near corral .3 off trail: trail a bit hard to follow, but it's a large creek at the end</t>
  </si>
  <si>
    <t>WA1806</t>
  </si>
  <si>
    <t>Seasonal Jack Spring, 7/10 mile W of PCT, may be dry, difficult to find.</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</si>
  <si>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</si>
  <si>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Joe</t>
  </si>
  <si>
    <t>1366.1</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</si>
  <si>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</si>
  <si>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WA1366</t>
  </si>
  <si>
    <t>Unpaved road, water 1/10 mile west of the trail.</t>
  </si>
  <si>
    <t xml:space="preserve">huge flow, cold </t>
  </si>
  <si>
    <t>N13</t>
  </si>
  <si>
    <t>1367.2</t>
  </si>
  <si>
    <t>WACS1367</t>
  </si>
  <si>
    <t>*Hat Creek</t>
  </si>
  <si>
    <t>tons of water, great flow</t>
  </si>
  <si>
    <t>1371</t>
  </si>
  <si>
    <t>Old Station</t>
  </si>
  <si>
    <t>Old Station Post Office.</t>
  </si>
  <si>
    <t>spigots on at RV park on 7/5/16, store open 8am-6pm Sun-Thurs and 8am-8pm Fri &amp; Sat</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</si>
  <si>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</si>
  <si>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</si>
  <si>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</si>
  <si>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</si>
  <si>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</si>
  <si>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Pacific Crest Trail Water Report -- Washington: Cascade Locks to Manning Park</t>
  </si>
  <si>
    <t>Mazama</t>
  </si>
  <si>
    <t>Mazama Store, restaurant, 1 mile SE of PCT</t>
  </si>
  <si>
    <t>Water &amp; showers at store.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</si>
  <si>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</si>
  <si>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r>
      <rPr>
        <b/>
        <u/>
      </rPr>
      <t>BYBEE CREEK FIRE UPDATE</t>
    </r>
    <r>
      <t xml:space="preserve"> 
http://inciweb.nwcg.gov/incident/4899/ &amp; 
http://www.pcta.org/discover-the-trail/trail-condition/trail-closure-crater-lake-np-due-wildfire/
</t>
    </r>
    <r>
      <rPr>
        <b/>
      </rPr>
      <t>9/10/16</t>
    </r>
    <r>
      <t xml:space="preserve"> : </t>
    </r>
    <r>
      <rPr>
        <b/>
      </rPr>
      <t>PCT is open.</t>
    </r>
  </si>
  <si>
    <t xml:space="preserve">Cascade Locks, OR to Manning Park, BC
</t>
  </si>
  <si>
    <t>1375</t>
  </si>
  <si>
    <t>WA1375</t>
  </si>
  <si>
    <t xml:space="preserve">Subway Cave, water fountain, outhouse, paved parking area nearby. </t>
  </si>
  <si>
    <t xml:space="preserve">spigots on. Sign says available may-October </t>
  </si>
  <si>
    <t>1379.5</t>
  </si>
  <si>
    <t>Dry. Even when the stream at 1379.5 is dry (as it is now) there's plenty of water in Plum Valley Reservoir, 0.2 miles upstream (trail-east) from the trail (marked on your maps). Just follow the dry streambed, duck under the fence and cross the road. Bear in mind this is a very popular spot for the bovine set.</t>
  </si>
  <si>
    <t>N15</t>
  </si>
  <si>
    <t>1383</t>
  </si>
  <si>
    <t>TR1383</t>
  </si>
  <si>
    <t>Trail to Lost Creek Spring
-----
We are especially interested in water reports about this location. Please send info</t>
  </si>
  <si>
    <t>creek is flowing great at many liters/min
-----
7/6/16 (Shutterbug) : Flowing strong and cold. The trail down is steep but manageable. I emptied my backpack at the trail head and used the empty bag to carry the water back up. Took me 15 minutes each way.</t>
  </si>
  <si>
    <t>Per Pounder on 6/11/15 : The creek below the spring is the water supply for a municipal district. It is a steep trail to travel to the spring, and horses are ill-advised. Even if you could safely get a horse to the bottom, they can't access the water without a bucket.</t>
  </si>
  <si>
    <t>1385.0</t>
  </si>
  <si>
    <t>RD1385</t>
  </si>
  <si>
    <t>Pond on Unpaved Jeep Road</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</si>
  <si>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</si>
  <si>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</si>
  <si>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</si>
  <si>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</si>
  <si>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</si>
  <si>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t>Forest Road 22</t>
  </si>
  <si>
    <t>In the past, a water cache has sometimes been maintained here.</t>
  </si>
  <si>
    <t>1393</t>
  </si>
  <si>
    <t>Cow Pond</t>
  </si>
  <si>
    <t>pond adjacent to trail is a small &amp; shallow green cesspool of cow manure and algae. Ponds visible in distance are much larger and have blue surface but are surrounded by cows</t>
  </si>
  <si>
    <t>N19</t>
  </si>
  <si>
    <t>1404.4</t>
  </si>
  <si>
    <t>WA1404</t>
  </si>
  <si>
    <t>Small creek.</t>
  </si>
  <si>
    <t>wide and flowing but flat &amp; relatively shallow</t>
  </si>
  <si>
    <t>1404.6</t>
  </si>
  <si>
    <t>WA1405</t>
  </si>
  <si>
    <t>Hiker bridge over a river</t>
  </si>
  <si>
    <t>tons of water, deep with fast flow. easy access by stairs on south side of bridge</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</si>
  <si>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</si>
  <si>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</si>
  <si>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</si>
  <si>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</si>
  <si>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</si>
  <si>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</si>
  <si>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WA1405C</t>
  </si>
  <si>
    <t>Pass near a lake.</t>
  </si>
  <si>
    <t>Lake full</t>
  </si>
  <si>
    <t>1408.8</t>
  </si>
  <si>
    <t>Burney</t>
  </si>
  <si>
    <t>N20</t>
  </si>
  <si>
    <t>1413.4</t>
  </si>
  <si>
    <t>WA1413</t>
  </si>
  <si>
    <t xml:space="preserve">Rim of the Lake Spring trail junction (1/4 mile off-trail). </t>
  </si>
  <si>
    <t xml:space="preserve"> flowing well. Trail appears disused and not maintained. Some blowdowns, one is a pain to get over. </t>
  </si>
  <si>
    <t>H1</t>
  </si>
  <si>
    <t>1415.7</t>
  </si>
  <si>
    <t>WA1416</t>
  </si>
  <si>
    <t>Hiker bridge over Burney Creek (usually dry).</t>
  </si>
  <si>
    <t>Shybear</t>
  </si>
  <si>
    <t>1415.9</t>
  </si>
  <si>
    <t>WACS1416</t>
  </si>
  <si>
    <t>Burney Falls State Park PCT trail camp, outhouse, picnic tables, outhouse, trash cans.</t>
  </si>
  <si>
    <t>Faucets on</t>
  </si>
  <si>
    <t>Really Sorry &amp; Happy Snatch</t>
  </si>
  <si>
    <t>O20</t>
  </si>
  <si>
    <t>1416.5</t>
  </si>
  <si>
    <t>BurneyFallsSP</t>
  </si>
  <si>
    <t>Burney Falls State Park, store, campground, water, showers, laundry.</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</si>
  <si>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</si>
  <si>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O1</t>
  </si>
  <si>
    <t>1418.4</t>
  </si>
  <si>
    <t>BrittonDam</t>
  </si>
  <si>
    <t>PCT crosses Lake Britton Dam on a paved road.</t>
  </si>
  <si>
    <t>Huge flow. Best access on S side downstream via stairs.</t>
  </si>
  <si>
    <t>The Duke</t>
  </si>
  <si>
    <t>1422</t>
  </si>
  <si>
    <t>WACS1422</t>
  </si>
  <si>
    <t>*Cross Rock Creek on a wood bridge.</t>
  </si>
  <si>
    <t>flowing well, multiple gallons per minute.</t>
  </si>
  <si>
    <t>O2</t>
  </si>
  <si>
    <t>1425.3</t>
  </si>
  <si>
    <t>WA1425</t>
  </si>
  <si>
    <t>Upper Jake Spring</t>
  </si>
  <si>
    <t>Spring is 0.17 miles off trail and 111 feet down. Flowing at ~0.5 liter/min from small pipe 
-----
At trail to left down to spring.</t>
  </si>
  <si>
    <t>1426.1</t>
  </si>
  <si>
    <t>WA1426</t>
  </si>
  <si>
    <t>Screwdriver Creek, 1/10 mile off trail.</t>
  </si>
  <si>
    <t>i didn't stop but other hikers said flow was good</t>
  </si>
  <si>
    <t>Cascade Locks</t>
  </si>
  <si>
    <t>1430.2</t>
  </si>
  <si>
    <t>Small Town</t>
  </si>
  <si>
    <t>WA1430</t>
  </si>
  <si>
    <t>Seasonal Peavine Creek</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</si>
  <si>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</si>
  <si>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O3</t>
  </si>
  <si>
    <t>1434.4</t>
  </si>
  <si>
    <t>WA1434</t>
  </si>
  <si>
    <t>Clark Spring, 1/10 mile off trail.</t>
  </si>
  <si>
    <t>flowing at 5L / minute</t>
  </si>
  <si>
    <t>Goldie</t>
  </si>
  <si>
    <t>Go down road watch for small trail on left.</t>
  </si>
  <si>
    <t>1436.3</t>
  </si>
  <si>
    <t>WA1436</t>
  </si>
  <si>
    <t>Deadman Creek</t>
  </si>
  <si>
    <t>slowly refilling, pool is deep and clear</t>
  </si>
  <si>
    <t>Data</t>
  </si>
  <si>
    <t>WA1820</t>
  </si>
  <si>
    <t>1438</t>
  </si>
  <si>
    <t>WACS1438</t>
  </si>
  <si>
    <t>Kosk Spring, 2/10 mile off-trail</t>
  </si>
  <si>
    <t>continues to flow multiple liters per minute</t>
  </si>
  <si>
    <t>O4</t>
  </si>
  <si>
    <t>1444.8</t>
  </si>
  <si>
    <t>WACS1445</t>
  </si>
  <si>
    <t>Moosehead Creek</t>
  </si>
  <si>
    <t>good flow</t>
  </si>
  <si>
    <t>1445.2</t>
  </si>
  <si>
    <t>WA1445</t>
  </si>
  <si>
    <t>Headwaters of Moosehead Creek, better water 4/10 mile back.</t>
  </si>
  <si>
    <t>O5</t>
  </si>
  <si>
    <t>1452.6</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</si>
  <si>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</si>
  <si>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</si>
  <si>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</si>
  <si>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WA2146</t>
  </si>
  <si>
    <t>Spring near a small building.</t>
  </si>
  <si>
    <t>O6</t>
  </si>
  <si>
    <t xml:space="preserve">flowing, easy to collect </t>
  </si>
  <si>
    <t>1455.6</t>
  </si>
  <si>
    <t>WA1456</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</si>
  <si>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</si>
  <si>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</si>
  <si>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Coyote, Wylie, Tubbs</t>
  </si>
  <si>
    <t>WA1820B</t>
  </si>
  <si>
    <t>CLWA01</t>
  </si>
  <si>
    <t>Small creek - Rim Alternate mile .1</t>
  </si>
  <si>
    <t>1 gallon/min.</t>
  </si>
  <si>
    <t>Cloud Rider</t>
  </si>
  <si>
    <t>CLWA01B</t>
  </si>
  <si>
    <t>Small creek - Rim Alternate mile .7</t>
  </si>
  <si>
    <t>1 liter / 2 min trickle. Some small pools.</t>
  </si>
  <si>
    <t>CLWA01C</t>
  </si>
  <si>
    <t>Small creek - Rim Alternate mile 1.3</t>
  </si>
  <si>
    <t>CLWA02B</t>
  </si>
  <si>
    <t xml:space="preserve">Visitor center with outdoor water fountain - Rim Alternate mile 2.3 </t>
  </si>
  <si>
    <t>Fountain is on.</t>
  </si>
  <si>
    <t>RimVillage</t>
  </si>
  <si>
    <t>Paved sidewalk to visitor center, small store, restrooms, and water - Rim Alternate mile 2.4</t>
  </si>
  <si>
    <t>1457.1</t>
  </si>
  <si>
    <t>Seasonal stream</t>
  </si>
  <si>
    <t>just a trickle but flowing &amp; could collect in a pinch</t>
  </si>
  <si>
    <t>1459.1</t>
  </si>
  <si>
    <t>WACS1459</t>
  </si>
  <si>
    <t>Deer Creek Spring</t>
  </si>
  <si>
    <t>I didn't stop, but could hear vigorous flow from trail</t>
  </si>
  <si>
    <t>1460.1</t>
  </si>
  <si>
    <t>WA1460</t>
  </si>
  <si>
    <t>Deer Creek</t>
  </si>
  <si>
    <t>1461.2</t>
  </si>
  <si>
    <t>WA1461</t>
  </si>
  <si>
    <t>Another branch of Deer Creek.</t>
  </si>
  <si>
    <t>1461.5</t>
  </si>
  <si>
    <t>small stream flowing 1-2l/min</t>
  </si>
  <si>
    <t>WACS2148</t>
  </si>
  <si>
    <t>Gillette Lake</t>
  </si>
  <si>
    <t xml:space="preserve">looks a bit murky and green from a distance. I didn't go down to the water. </t>
  </si>
  <si>
    <t>WACS2148B</t>
  </si>
  <si>
    <t>1464.2</t>
  </si>
  <si>
    <t>Large stream on a log footbridge</t>
  </si>
  <si>
    <t xml:space="preserve">good flow, plenty of water </t>
  </si>
  <si>
    <t>WA1464</t>
  </si>
  <si>
    <t xml:space="preserve">good flow with some nice pools </t>
  </si>
  <si>
    <t>WA2149</t>
  </si>
  <si>
    <t>Large creek, wooden footbridge.</t>
  </si>
  <si>
    <t>Great flow, many liters per minute</t>
  </si>
  <si>
    <t>WACS2150</t>
  </si>
  <si>
    <t>7/14/16 (Skinny Thor &amp; Sweet Cheeks) : A lot of poison oak on the trail from WA1465 - WA1479B.</t>
  </si>
  <si>
    <t xml:space="preserve">slow flow, plenty of water, easy to collect </t>
  </si>
  <si>
    <t>WA2152</t>
  </si>
  <si>
    <t>Seasonal stream.</t>
  </si>
  <si>
    <t>small flow with a good-sized pool</t>
  </si>
  <si>
    <t>H2</t>
  </si>
  <si>
    <t>WA2160</t>
  </si>
  <si>
    <t>Water trough</t>
  </si>
  <si>
    <t>Not flowing and muddy</t>
  </si>
  <si>
    <t>C9A</t>
  </si>
  <si>
    <t>1464.6</t>
  </si>
  <si>
    <t>WA1465</t>
  </si>
  <si>
    <t>Butcherknife Creek</t>
  </si>
  <si>
    <t>large creek, excellent flow</t>
  </si>
  <si>
    <t>1464.8</t>
  </si>
  <si>
    <t>WA1465B</t>
  </si>
  <si>
    <t>tiny &amp; would be hard to collect but flowing</t>
  </si>
  <si>
    <t>1464.9</t>
  </si>
  <si>
    <t>WA1465C</t>
  </si>
  <si>
    <t>Lightening Spring, 3/4 mile W of Rim Trail - Rim Alternate mile ~5</t>
  </si>
  <si>
    <t>1465.3</t>
  </si>
  <si>
    <t>WA1465D</t>
  </si>
  <si>
    <t>Tons of water at Lightning Springs between the crater lake rim trail and equestrian pct, easily 8s/liter, limited only by the size of the opening on your bottle.</t>
  </si>
  <si>
    <t>O7</t>
  </si>
  <si>
    <t>1468.4</t>
  </si>
  <si>
    <t>WACS1468</t>
  </si>
  <si>
    <t>WA1821</t>
  </si>
  <si>
    <t>Ash Camp Campground, outhouse, water from nearby creek, unpaved road.</t>
  </si>
  <si>
    <t>plenty of water. Campground accessible by car and apparently popular</t>
  </si>
  <si>
    <t>1468.5</t>
  </si>
  <si>
    <t>WA1469</t>
  </si>
  <si>
    <t>**McCloud River, large wooden bridge. Watch for Poison Oak near the McCloud River.</t>
  </si>
  <si>
    <t>WA1821B</t>
  </si>
  <si>
    <t xml:space="preserve">big river, lots of water </t>
  </si>
  <si>
    <t>1470.2</t>
  </si>
  <si>
    <t>WA1470</t>
  </si>
  <si>
    <t>small, good flow and easy to collect</t>
  </si>
  <si>
    <t>WA1822</t>
  </si>
  <si>
    <t>1470.6</t>
  </si>
  <si>
    <t>WACS1471</t>
  </si>
  <si>
    <t>Fitzhugh Gulch Creek</t>
  </si>
  <si>
    <t>good flow but shallow</t>
  </si>
  <si>
    <t>O8</t>
  </si>
  <si>
    <t>Sweet Cheeks &amp; Green Bean</t>
  </si>
  <si>
    <t>1478.9</t>
  </si>
  <si>
    <t>WA1479</t>
  </si>
  <si>
    <t>H3</t>
  </si>
  <si>
    <t>Trough Creek</t>
  </si>
  <si>
    <t>WACS2164</t>
  </si>
  <si>
    <t>Rock Creek, wooden bridge.</t>
  </si>
  <si>
    <t>excellent flow
-----
LOTS of poison oak around here.</t>
  </si>
  <si>
    <t xml:space="preserve">flowing, lots of water </t>
  </si>
  <si>
    <t>WA1824</t>
  </si>
  <si>
    <t>1479.4</t>
  </si>
  <si>
    <t>WA2164</t>
  </si>
  <si>
    <t>WA1479B</t>
  </si>
  <si>
    <t>Snag Creek</t>
  </si>
  <si>
    <t xml:space="preserve">flowing fast, lots of water </t>
  </si>
  <si>
    <t>West Trough Creek</t>
  </si>
  <si>
    <t>WA2165</t>
  </si>
  <si>
    <t>WA1824B</t>
  </si>
  <si>
    <t xml:space="preserve">stream at trail is flowing. Also, large stream with lots of water behind the campsite. </t>
  </si>
  <si>
    <t>WA1825</t>
  </si>
  <si>
    <t xml:space="preserve">flowing, shallow </t>
  </si>
  <si>
    <t>WA1827</t>
  </si>
  <si>
    <t>WA2166</t>
  </si>
  <si>
    <t>Small creek, pool below culvert</t>
  </si>
  <si>
    <t xml:space="preserve">flowing. Big pool just below trail  </t>
  </si>
  <si>
    <t>I didn't notice a stream or even something that looked like a streambed. Dry? Or nonexistent?</t>
  </si>
  <si>
    <t>WACS1833</t>
  </si>
  <si>
    <t>Red Cone trail camp, spring nearby.</t>
  </si>
  <si>
    <t>H4</t>
  </si>
  <si>
    <t>flowing good</t>
  </si>
  <si>
    <t>See Bybee Creek Fire Update note above mile 1820.6</t>
  </si>
  <si>
    <t>1482.2</t>
  </si>
  <si>
    <t>WA1482</t>
  </si>
  <si>
    <t>WA2173</t>
  </si>
  <si>
    <t>*Squaw Valley Creek, Squaw Valley trailhead trail junction nearby.</t>
  </si>
  <si>
    <t>Small seasonal stream</t>
  </si>
  <si>
    <t>big river, good flow</t>
  </si>
  <si>
    <t>O9</t>
  </si>
  <si>
    <t>WA2174</t>
  </si>
  <si>
    <t>1491.5</t>
  </si>
  <si>
    <t>Large creek with a wooden bridge</t>
  </si>
  <si>
    <t>WA1492</t>
  </si>
  <si>
    <t>Spring, flowing well, about 2 liters per minute.</t>
  </si>
  <si>
    <t>1492.4</t>
  </si>
  <si>
    <t>WA1492B</t>
  </si>
  <si>
    <t>North Fork of Fall Creek</t>
  </si>
  <si>
    <t xml:space="preserve">flowing well, about 3-4 liters per minute </t>
  </si>
  <si>
    <t>1497.8</t>
  </si>
  <si>
    <t>WA1498</t>
  </si>
  <si>
    <t>flowing about 1L/ 1-2min, shallow but could collect where dripping from rocks above trail</t>
  </si>
  <si>
    <t>1498.3</t>
  </si>
  <si>
    <t>WA1498B</t>
  </si>
  <si>
    <t>Cross a bridge over a river.</t>
  </si>
  <si>
    <t>A lot of water</t>
  </si>
  <si>
    <t>1498.4</t>
  </si>
  <si>
    <t>WA1498C</t>
  </si>
  <si>
    <t>Cross another bridge over a river.</t>
  </si>
  <si>
    <t>1498.7</t>
  </si>
  <si>
    <t>Castella</t>
  </si>
  <si>
    <t>Castle Crags Campground - faucets on, free hot showers</t>
  </si>
  <si>
    <t>Really Sorry</t>
  </si>
  <si>
    <t>Dunsmuir</t>
  </si>
  <si>
    <t>P1</t>
  </si>
  <si>
    <t>1500.3</t>
  </si>
  <si>
    <t>WA1500</t>
  </si>
  <si>
    <t>Fern Springs</t>
  </si>
  <si>
    <t>D2</t>
  </si>
  <si>
    <t>WA1854</t>
  </si>
  <si>
    <t>1502</t>
  </si>
  <si>
    <t>WACS1502</t>
  </si>
  <si>
    <t>*Usually reliable Thielsen Creek</t>
  </si>
  <si>
    <t xml:space="preserve">flowing well. No bridge here, but a stone path has been laid across the water. </t>
  </si>
  <si>
    <t>1502.2</t>
  </si>
  <si>
    <t>WA1502</t>
  </si>
  <si>
    <t>Winton Canyon Creek, wooden bridge.</t>
  </si>
  <si>
    <t>WACS2174</t>
  </si>
  <si>
    <t>WA1870</t>
  </si>
  <si>
    <t>*Trout Creek, near paved road.</t>
  </si>
  <si>
    <t>Six Horse Spring, 4/10 mile E of PCT.</t>
  </si>
  <si>
    <t>Follow the trail until it dead ends and you'll find a beautiful ice cold spring flowing at 1L per minute
-----
Per DoubleTap : Water is a good ways down, leave your pack at the junction so you don't have to carry it back up.</t>
  </si>
  <si>
    <t>1502.4</t>
  </si>
  <si>
    <t>WA1502B</t>
  </si>
  <si>
    <t>Indian Creek</t>
  </si>
  <si>
    <t>OST1</t>
  </si>
  <si>
    <t>WindyLakeTR</t>
  </si>
  <si>
    <t>Windy Lake Trail Junction</t>
  </si>
  <si>
    <t>Oldenburg Lake is full</t>
  </si>
  <si>
    <t>1504.7</t>
  </si>
  <si>
    <t>WA1505</t>
  </si>
  <si>
    <t>East Fork of Sulphur Creek</t>
  </si>
  <si>
    <t>excellent flow, clear water</t>
  </si>
  <si>
    <t>OSPond</t>
  </si>
  <si>
    <t>Pond along OST</t>
  </si>
  <si>
    <t>1505.1</t>
  </si>
  <si>
    <t>Pond is full</t>
  </si>
  <si>
    <t>WA1505B</t>
  </si>
  <si>
    <t>West Fork of Sulphur Creek. The east fork is often better.</t>
  </si>
  <si>
    <t xml:space="preserve">lowing, water discolored </t>
  </si>
  <si>
    <t>OST2</t>
  </si>
  <si>
    <t>1506.7</t>
  </si>
  <si>
    <t>CrescentLkCG</t>
  </si>
  <si>
    <t>**Crescent Lake Campground</t>
  </si>
  <si>
    <t>Popcorn Spring</t>
  </si>
  <si>
    <t>has working faucets, but is hard to find, and a fee campground</t>
  </si>
  <si>
    <t>Have to listen close to find where flowing; 1L/90s</t>
  </si>
  <si>
    <t>Coyote</t>
  </si>
  <si>
    <t>Zuul</t>
  </si>
  <si>
    <t>1507.6</t>
  </si>
  <si>
    <t>WA1508</t>
  </si>
  <si>
    <t>Whitefish Creek</t>
  </si>
  <si>
    <t>Seasonal Burstarse Creek</t>
  </si>
  <si>
    <t>creek is flowing at several liters/minute</t>
  </si>
  <si>
    <t xml:space="preserve">flowing well, lots of water </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</si>
  <si>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</si>
  <si>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OST3</t>
  </si>
  <si>
    <t>P2</t>
  </si>
  <si>
    <t>WA2177</t>
  </si>
  <si>
    <t>1508.8</t>
  </si>
  <si>
    <t>CSDiamondView</t>
  </si>
  <si>
    <t>WA1509</t>
  </si>
  <si>
    <t>**Wind River, wooden bridge.</t>
  </si>
  <si>
    <t>*Campsite at Diamond View Lake.</t>
  </si>
  <si>
    <t>big river, lots of water</t>
  </si>
  <si>
    <t>lake is full</t>
  </si>
  <si>
    <t>good flow at several liters/min
-----
Follow the side trail for .1 mi and then walk over some rocks to get to the water.</t>
  </si>
  <si>
    <t>WA2179</t>
  </si>
  <si>
    <t xml:space="preserve">flowing </t>
  </si>
  <si>
    <t>1512.8</t>
  </si>
  <si>
    <t>WA1878</t>
  </si>
  <si>
    <t>WA1513</t>
  </si>
  <si>
    <t>Small pond just off trail, through the trees.</t>
  </si>
  <si>
    <t>North Fork Spring</t>
  </si>
  <si>
    <t>WA2179B</t>
  </si>
  <si>
    <t>dry. There's a sign for permanent water 0.2 miles down the overgrown creek bed, but I did not check</t>
  </si>
  <si>
    <t>Six2</t>
  </si>
  <si>
    <t>Ohm</t>
  </si>
  <si>
    <t>H5</t>
  </si>
  <si>
    <t>1513.7</t>
  </si>
  <si>
    <t>WA2180</t>
  </si>
  <si>
    <t>WACS1887</t>
  </si>
  <si>
    <t>WA1514</t>
  </si>
  <si>
    <t>**Panther Creek, steel bridge.</t>
  </si>
  <si>
    <t>Summit Lake.</t>
  </si>
  <si>
    <t>Gully Spring</t>
  </si>
  <si>
    <t>big creek, lots of water</t>
  </si>
  <si>
    <t xml:space="preserve">a little muddy (I slipped on the muddy grass) but close to trail with good flow. </t>
  </si>
  <si>
    <t>Plenty of water, mosquitos gone</t>
  </si>
  <si>
    <t>H6</t>
  </si>
  <si>
    <t>P3</t>
  </si>
  <si>
    <t>1519.4</t>
  </si>
  <si>
    <t>WA1519</t>
  </si>
  <si>
    <t>Bradens Spring 1/3 mile off-trail</t>
  </si>
  <si>
    <t>WA1889</t>
  </si>
  <si>
    <t>Good flow. Spring surfaces as small creek 1' wide by 1' deep</t>
  </si>
  <si>
    <t>Large pond</t>
  </si>
  <si>
    <t>Topo &amp; Chia</t>
  </si>
  <si>
    <t>Full but stagnant</t>
  </si>
  <si>
    <t>Kinetic</t>
  </si>
  <si>
    <t>1524.1</t>
  </si>
  <si>
    <t>WA1524</t>
  </si>
  <si>
    <t>Picayune Spring trail junction. Spring is 800 feet off-trail.</t>
  </si>
  <si>
    <t>Small spring. 1L per 15 sec.</t>
  </si>
  <si>
    <t>WACS1890</t>
  </si>
  <si>
    <t>P4</t>
  </si>
  <si>
    <t>1526.5</t>
  </si>
  <si>
    <t>WA1527</t>
  </si>
  <si>
    <t>White Ridge Spring</t>
  </si>
  <si>
    <t>WA1894</t>
  </si>
  <si>
    <t>piped spring just below trail with excellent flow, 2 L / ~20 sec</t>
  </si>
  <si>
    <t>WA1897</t>
  </si>
  <si>
    <t>crystal clear cold water is flowing at 1L per second</t>
  </si>
  <si>
    <t>WACS2191</t>
  </si>
  <si>
    <t>Trail junction to a spring</t>
  </si>
  <si>
    <t>from the campsite, spring is down a side trail to the left. Small flow, several pools</t>
  </si>
  <si>
    <t>WA2191</t>
  </si>
  <si>
    <t>Reliable spring</t>
  </si>
  <si>
    <t>WA1897B</t>
  </si>
  <si>
    <t>Looked stagnant with small collection pool. Better water at WACS2191.</t>
  </si>
  <si>
    <t>Clear and cold, ~100 x 175ft, 3ft deep</t>
  </si>
  <si>
    <t>WA2193</t>
  </si>
  <si>
    <t>Piped spring next to the PCT</t>
  </si>
  <si>
    <t>moderate flow from PVC pipe next to trail</t>
  </si>
  <si>
    <t>H7</t>
  </si>
  <si>
    <t>WA1899</t>
  </si>
  <si>
    <t>1528.8</t>
  </si>
  <si>
    <t>WA2197</t>
  </si>
  <si>
    <t>Pass above a large pond.</t>
  </si>
  <si>
    <t>Sheep Lake, a small pond.</t>
  </si>
  <si>
    <t>WACS1529</t>
  </si>
  <si>
    <t>a shallow pond. Water looks fairly clear, but hard to access without getting wet</t>
  </si>
  <si>
    <t>Porcupine Lake trail junction. Lake is 2/10 mile W of PCT.</t>
  </si>
  <si>
    <t>full of water</t>
  </si>
  <si>
    <t>Stargirl &amp; Pika</t>
  </si>
  <si>
    <t>WA1900</t>
  </si>
  <si>
    <t>WA2198</t>
  </si>
  <si>
    <t>Hidden Lake</t>
  </si>
  <si>
    <t>1529.1</t>
  </si>
  <si>
    <t>Pond</t>
  </si>
  <si>
    <t>TR1529</t>
  </si>
  <si>
    <t>Toad Lake Junction</t>
  </si>
  <si>
    <t>pool between trail and pond has fairly clear water. Pond itself looks pretty scummy.</t>
  </si>
  <si>
    <t>could hear gushing water from trail near sign on tree, didn't investigate</t>
  </si>
  <si>
    <t>P5</t>
  </si>
  <si>
    <t>WA1900B</t>
  </si>
  <si>
    <t>1531.2</t>
  </si>
  <si>
    <t xml:space="preserve">source not named in water report- small trickle across trail. Would be hard to collect water. </t>
  </si>
  <si>
    <t>H8</t>
  </si>
  <si>
    <t>WACS2203</t>
  </si>
  <si>
    <t>1532.6</t>
  </si>
  <si>
    <t>Sign for designated campsite near Blue Lake.</t>
  </si>
  <si>
    <t>WA1901</t>
  </si>
  <si>
    <t>WA1533</t>
  </si>
  <si>
    <t>Arrowhead Lake</t>
  </si>
  <si>
    <t>Red Rock Spring</t>
  </si>
  <si>
    <t>lake is full of warm water</t>
  </si>
  <si>
    <t>flowing well just above trail</t>
  </si>
  <si>
    <t>1534.2</t>
  </si>
  <si>
    <t>WACS1534</t>
  </si>
  <si>
    <t>ShelterCove</t>
  </si>
  <si>
    <t>**Deadfall Lake</t>
  </si>
  <si>
    <t>Shelter Cove Resort</t>
  </si>
  <si>
    <t>shallow but clear and great flow with some small pools.</t>
  </si>
  <si>
    <t>Odell Lake has big blue-green algae outbreak. Do not swim or bathe in it.</t>
  </si>
  <si>
    <t>Julie</t>
  </si>
  <si>
    <t>E1</t>
  </si>
  <si>
    <t>Great camping and water but avoid Deadfall Lake if it's a weekend as this is a popular spot for locals to camp at and it can get quite crowded.</t>
  </si>
  <si>
    <t>WACS1908</t>
  </si>
  <si>
    <t>**Lower Rosary Lake</t>
  </si>
  <si>
    <t>WA2203</t>
  </si>
  <si>
    <t>**Blue Lake</t>
  </si>
  <si>
    <t>Lake is full</t>
  </si>
  <si>
    <t>full of clean-looking water</t>
  </si>
  <si>
    <t>WA2206</t>
  </si>
  <si>
    <t>WACS1909</t>
  </si>
  <si>
    <t>**Bear Lake</t>
  </si>
  <si>
    <t xml:space="preserve">clear water, easy to collect
</t>
  </si>
  <si>
    <t>H10</t>
  </si>
  <si>
    <t>WA2216</t>
  </si>
  <si>
    <t>Large creek with a footbridge</t>
  </si>
  <si>
    <t>WACS1909B</t>
  </si>
  <si>
    <t xml:space="preserve">flowing, plenty of water. </t>
  </si>
  <si>
    <t>**Middle and Upper Rosary Lake.</t>
  </si>
  <si>
    <t>WA2217</t>
  </si>
  <si>
    <t>WA2219</t>
  </si>
  <si>
    <t>WACS1915</t>
  </si>
  <si>
    <t>Creek below Steamboat Lake</t>
  </si>
  <si>
    <t>**Bobby Lake</t>
  </si>
  <si>
    <t>H11</t>
  </si>
  <si>
    <t>WACS2221</t>
  </si>
  <si>
    <t>Trout Lake Creek, wooden bridge</t>
  </si>
  <si>
    <t>WACS1923</t>
  </si>
  <si>
    <t>**Charlton Lake</t>
  </si>
  <si>
    <t>WACS1923B</t>
  </si>
  <si>
    <t>E4</t>
  </si>
  <si>
    <t>WACS1928</t>
  </si>
  <si>
    <t>Taylor Lake</t>
  </si>
  <si>
    <t>1534.9</t>
  </si>
  <si>
    <t>WA1535</t>
  </si>
  <si>
    <t>WA1929</t>
  </si>
  <si>
    <t>Seasonal Spring</t>
  </si>
  <si>
    <t>**Irish Lake</t>
  </si>
  <si>
    <t>both channels flowing well, 1st (SOBO) has better flow and beautiful tall drop at trail making collection a breeze</t>
  </si>
  <si>
    <t>Trout Lake</t>
  </si>
  <si>
    <t>1535.7</t>
  </si>
  <si>
    <t>Small town 13.8 miles S of the PCT on paved Forest Road 23</t>
  </si>
  <si>
    <t>WACS1931</t>
  </si>
  <si>
    <t>**Brahma Lake</t>
  </si>
  <si>
    <t>WA2226</t>
  </si>
  <si>
    <t>Large creek with a wooden bridge.</t>
  </si>
  <si>
    <t>WACS1932</t>
  </si>
  <si>
    <t>Small lake.</t>
  </si>
  <si>
    <t>small creek let but very good flow</t>
  </si>
  <si>
    <t>Lake not only shallow but looks completely brown. Get water at one of the other gorgeous lakes around here!</t>
  </si>
  <si>
    <t>Skittles</t>
  </si>
  <si>
    <t>P6</t>
  </si>
  <si>
    <t>1539.44</t>
  </si>
  <si>
    <t>WACS2227</t>
  </si>
  <si>
    <t>Small creek, wooden bridge</t>
  </si>
  <si>
    <t>WACS1933</t>
  </si>
  <si>
    <t>*Stormy Lake</t>
  </si>
  <si>
    <t>Blue Jay</t>
  </si>
  <si>
    <t>H12</t>
  </si>
  <si>
    <t>1539.76</t>
  </si>
  <si>
    <t>WA2230</t>
  </si>
  <si>
    <t>Small spring below the trail.</t>
  </si>
  <si>
    <t>WA1936</t>
  </si>
  <si>
    <t>Small Lake</t>
  </si>
  <si>
    <t xml:space="preserve">Lake is full and a little  colder than other lakes. </t>
  </si>
  <si>
    <t>1539.99</t>
  </si>
  <si>
    <t>WACS2236</t>
  </si>
  <si>
    <t>Small pond.</t>
  </si>
  <si>
    <t>WA1939</t>
  </si>
  <si>
    <t>Small lake</t>
  </si>
  <si>
    <t>1540.05</t>
  </si>
  <si>
    <t>WA2237</t>
  </si>
  <si>
    <t>Riley Creek</t>
  </si>
  <si>
    <t>WA2237B</t>
  </si>
  <si>
    <t>WACS1939</t>
  </si>
  <si>
    <t>1540.56</t>
  </si>
  <si>
    <t>**Desane Lake</t>
  </si>
  <si>
    <t>Middle Fork High Camp Creek</t>
  </si>
  <si>
    <t>slow, but decently sized &amp; flowing, some algae at trail with deeper and more clear pools just upstream</t>
  </si>
  <si>
    <t>H13</t>
  </si>
  <si>
    <t>WA2238</t>
  </si>
  <si>
    <t>Trail side stream</t>
  </si>
  <si>
    <t>flowing well but very cloudy with glacial silt</t>
  </si>
  <si>
    <t>1543.4</t>
  </si>
  <si>
    <t>WACS1939B</t>
  </si>
  <si>
    <t>WACS1543</t>
  </si>
  <si>
    <t>S Lake</t>
  </si>
  <si>
    <t>Chilcoot Creek - Seasonal creek</t>
  </si>
  <si>
    <t>no discernible flow at the trail, though there are several small pools between rocks. Did not investigate up- or downstream</t>
  </si>
  <si>
    <t>1547.2</t>
  </si>
  <si>
    <t>WACS1940</t>
  </si>
  <si>
    <t>WA1547</t>
  </si>
  <si>
    <t>**Mac Lake</t>
  </si>
  <si>
    <t>WA2239</t>
  </si>
  <si>
    <t>still tricking at 1 liter/min</t>
  </si>
  <si>
    <t>very good flow, clear water</t>
  </si>
  <si>
    <t>P7</t>
  </si>
  <si>
    <t>1551.6</t>
  </si>
  <si>
    <t>WA2239B</t>
  </si>
  <si>
    <t>WACS1941</t>
  </si>
  <si>
    <t>WA1552</t>
  </si>
  <si>
    <t>Lewis River</t>
  </si>
  <si>
    <t>**Horseshoe Lake</t>
  </si>
  <si>
    <t>very cold, flowing at 2L /min</t>
  </si>
  <si>
    <t>WA2241</t>
  </si>
  <si>
    <t>drying up but remaining water looks clear</t>
  </si>
  <si>
    <t>1553.4</t>
  </si>
  <si>
    <t>WACS1553</t>
  </si>
  <si>
    <t>WA2242</t>
  </si>
  <si>
    <t>Small seasonal spring</t>
  </si>
  <si>
    <t>Killen Creek, wooden bridge.</t>
  </si>
  <si>
    <t>no obvious water, didn't make an exhaustive search</t>
  </si>
  <si>
    <t>WACS1941B</t>
  </si>
  <si>
    <t>WA2242B</t>
  </si>
  <si>
    <t>1555.2</t>
  </si>
  <si>
    <t xml:space="preserve">full, looks clean from trail but didn't go down to the water </t>
  </si>
  <si>
    <t>WA1555</t>
  </si>
  <si>
    <t>H14</t>
  </si>
  <si>
    <t xml:space="preserve">a little hard to collect and just enough flow at ~ 1 liter/2 min. Note there are several streams within 30 feet. One may be better than another </t>
  </si>
  <si>
    <t>WA2246</t>
  </si>
  <si>
    <t>P8</t>
  </si>
  <si>
    <t>1562.2</t>
  </si>
  <si>
    <t>Cliff Lake, 2/10 mile E ot PCT</t>
  </si>
  <si>
    <t>WA1562</t>
  </si>
  <si>
    <t>Spring just below the PCT</t>
  </si>
  <si>
    <t>could see &amp; hear water flowing at spring from the trail but didn't go down to investigate
-----
No sign. Watch for short trail back to your left next to rock cairn (for NOBO).</t>
  </si>
  <si>
    <t>WA2246B</t>
  </si>
  <si>
    <t>Muddy Fork, large creek with wooden bridge.</t>
  </si>
  <si>
    <t>P9</t>
  </si>
  <si>
    <t>1562.5</t>
  </si>
  <si>
    <t>WA1563</t>
  </si>
  <si>
    <t>Great spot for water, nice easily accessible beach and good water</t>
  </si>
  <si>
    <t>WACS2247</t>
  </si>
  <si>
    <t>Large steam with a wooden bridge</t>
  </si>
  <si>
    <t>Michele</t>
  </si>
  <si>
    <t>1563.4</t>
  </si>
  <si>
    <t>WA1944</t>
  </si>
  <si>
    <t>**Island Lake</t>
  </si>
  <si>
    <t>WACS1945</t>
  </si>
  <si>
    <t>**Dumbbell Lake</t>
  </si>
  <si>
    <t>lake is full. Some animals of undetermined species stole my pants in the middle of the night, along with other hikers' garbage bags, and - no kidding - one hiker's passport. Don't leave things lying around outside your tend/pack at this campsite!</t>
  </si>
  <si>
    <t>WA1563B</t>
  </si>
  <si>
    <t>good flow, clouded water</t>
  </si>
  <si>
    <t>WACS1948</t>
  </si>
  <si>
    <t>very small creek but flowing</t>
  </si>
  <si>
    <t xml:space="preserve">reek flowing at multiple liters/minute with cool clear water </t>
  </si>
  <si>
    <t>WACS2247B</t>
  </si>
  <si>
    <t>1563.6</t>
  </si>
  <si>
    <t>*Excellent Lava Spring</t>
  </si>
  <si>
    <t>WA1564</t>
  </si>
  <si>
    <t>great flow, icy water</t>
  </si>
  <si>
    <t>Creek below Mosquito Lake.</t>
  </si>
  <si>
    <t>Elk Lake Resort</t>
  </si>
  <si>
    <t>high volume, clear water, excellent flow</t>
  </si>
  <si>
    <t>H15</t>
  </si>
  <si>
    <t>WA2251</t>
  </si>
  <si>
    <t>E8</t>
  </si>
  <si>
    <t>WACS1956</t>
  </si>
  <si>
    <t>1568.7</t>
  </si>
  <si>
    <t>**Sisters Mirror Lake</t>
  </si>
  <si>
    <t>WA1569</t>
  </si>
  <si>
    <t>Plenty of water in the lake.</t>
  </si>
  <si>
    <t>two small streams of similar size, about 100' apart. Both have good flow.</t>
  </si>
  <si>
    <t>WACS1960</t>
  </si>
  <si>
    <t>North Fork Mesa Creek</t>
  </si>
  <si>
    <t>1568.8</t>
  </si>
  <si>
    <t>now dry. No water. Nil. But there is a trickle of  water at 1959.76</t>
  </si>
  <si>
    <t>WA1569B</t>
  </si>
  <si>
    <t>1960.11</t>
  </si>
  <si>
    <t>P10</t>
  </si>
  <si>
    <t>1570.6</t>
  </si>
  <si>
    <t>WA1571</t>
  </si>
  <si>
    <t>flowing but in tall grass with only shallow pools and water looks a bit sudsy. Might be hard to collect and other sources are better quality</t>
  </si>
  <si>
    <t xml:space="preserve">Flowing well at multiple liters/min </t>
  </si>
  <si>
    <t>1573</t>
  </si>
  <si>
    <t>WA1573</t>
  </si>
  <si>
    <t>Small Creek</t>
  </si>
  <si>
    <t xml:space="preserve">two channels cross trail, both have great flow but 1st (SOBO) easier to collect </t>
  </si>
  <si>
    <t>WA1960</t>
  </si>
  <si>
    <t xml:space="preserve">good flow, lots of water </t>
  </si>
  <si>
    <t>1575.6</t>
  </si>
  <si>
    <t>WA1576</t>
  </si>
  <si>
    <t>WA1961</t>
  </si>
  <si>
    <t>small stream but flowing very well</t>
  </si>
  <si>
    <t>WA2251B</t>
  </si>
  <si>
    <t>Seasonal Midway Creek</t>
  </si>
  <si>
    <t xml:space="preserve">flowing well, clear water </t>
  </si>
  <si>
    <t>1576.6</t>
  </si>
  <si>
    <t>WA1577</t>
  </si>
  <si>
    <t>WA1963</t>
  </si>
  <si>
    <t>**Scott River</t>
  </si>
  <si>
    <t>Hinton Creek</t>
  </si>
  <si>
    <t>WA2252</t>
  </si>
  <si>
    <t>good flow, cold, and easy to collect, but visibly blue-gray from glacial silt</t>
  </si>
  <si>
    <t>1577.1</t>
  </si>
  <si>
    <t>WA1970</t>
  </si>
  <si>
    <t>WACS2253</t>
  </si>
  <si>
    <t>Obsidian Creek</t>
  </si>
  <si>
    <t>good flow, plenty of water</t>
  </si>
  <si>
    <t>Pond, campsite nearby.</t>
  </si>
  <si>
    <t>lots of water, they all looked a bit green and filmy</t>
  </si>
  <si>
    <t>WA1970B</t>
  </si>
  <si>
    <t>Sister spring, water flowing from the base of a mountain.</t>
  </si>
  <si>
    <t>Flowing at several gallons/min with superbly clear, cold, and great tasting water.</t>
  </si>
  <si>
    <t>WA2254</t>
  </si>
  <si>
    <t>Lake</t>
  </si>
  <si>
    <t>Notsofast</t>
  </si>
  <si>
    <t>saw water from afar</t>
  </si>
  <si>
    <t>WA1971</t>
  </si>
  <si>
    <t>Glacier Creek</t>
  </si>
  <si>
    <t>great flow, lots of water</t>
  </si>
  <si>
    <t>WA2254B</t>
  </si>
  <si>
    <t>green water</t>
  </si>
  <si>
    <t>H16</t>
  </si>
  <si>
    <t>WA1974</t>
  </si>
  <si>
    <t>WACS2258</t>
  </si>
  <si>
    <t xml:space="preserve">good cold water. Just upstream from trail, where the spring comes out of the rocks, there's a good-sized pool for collecting water. </t>
  </si>
  <si>
    <t>P11</t>
  </si>
  <si>
    <t>WA2263</t>
  </si>
  <si>
    <t>1582.8</t>
  </si>
  <si>
    <t>WA1977</t>
  </si>
  <si>
    <t>flowing, go uphill</t>
  </si>
  <si>
    <t>WA1583</t>
  </si>
  <si>
    <t>South Matthieu Lake</t>
  </si>
  <si>
    <t>Spring, 100 yards E of the PCT on a jeep road.</t>
  </si>
  <si>
    <t>H17</t>
  </si>
  <si>
    <t>full, water looks clean</t>
  </si>
  <si>
    <t>flowing at ~2 liter/min. Easy to collect thanks to pvc spout someone made</t>
  </si>
  <si>
    <t>WACS2266</t>
  </si>
  <si>
    <t>Seasonal Walupt Creek</t>
  </si>
  <si>
    <t>very small flow and a couple shallow pools</t>
  </si>
  <si>
    <t>1584.54</t>
  </si>
  <si>
    <t>WA1979</t>
  </si>
  <si>
    <t xml:space="preserve">can hear water flowing under a pile of rocks. Didn't see a way to access but only spent a minute looking. </t>
  </si>
  <si>
    <t xml:space="preserve">Lake is mostly full of somewhat muddy water. </t>
  </si>
  <si>
    <t>Captain</t>
  </si>
  <si>
    <t>1585.06</t>
  </si>
  <si>
    <t>LavaCampLk</t>
  </si>
  <si>
    <t>Lava Camp Lake, campground, outhouse, 1/2 mile northeast of PCT mile 1988.3.</t>
  </si>
  <si>
    <t xml:space="preserve">small flow across trail, very shallow, hard to collect </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</si>
  <si>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</si>
  <si>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P12</t>
  </si>
  <si>
    <t>1585.3</t>
  </si>
  <si>
    <t>WA1585</t>
  </si>
  <si>
    <t>Sisters</t>
  </si>
  <si>
    <t xml:space="preserve">Shallow, but flowing </t>
  </si>
  <si>
    <t>I-Beam</t>
  </si>
  <si>
    <t>1586.4</t>
  </si>
  <si>
    <t>Bend</t>
  </si>
  <si>
    <t>WA1586</t>
  </si>
  <si>
    <t>F1</t>
  </si>
  <si>
    <t>WA2267</t>
  </si>
  <si>
    <t>1586.8</t>
  </si>
  <si>
    <t>Sheep Lake</t>
  </si>
  <si>
    <t>WA1587</t>
  </si>
  <si>
    <t>Plenty of good water, .2 mi off trail</t>
  </si>
  <si>
    <t>F2</t>
  </si>
  <si>
    <t xml:space="preserve">shallow, but flowing </t>
  </si>
  <si>
    <t>WA2270</t>
  </si>
  <si>
    <t>Washington Ponds</t>
  </si>
  <si>
    <t>Reliable Cispus River</t>
  </si>
  <si>
    <t xml:space="preserve">I don't think I could disagree with the facts about these ponds but they are stagnant, unpleasant and infected with mosquitos. the hill to get up there is steep and treacherous. Avoid at the end of a long day. </t>
  </si>
  <si>
    <t>1588.3</t>
  </si>
  <si>
    <t>WACS1588</t>
  </si>
  <si>
    <t>Red Riding Hood &amp; Shaggy</t>
  </si>
  <si>
    <t>Seasonal creek below Statue Lake</t>
  </si>
  <si>
    <t>WA2270B</t>
  </si>
  <si>
    <t>Tributary of the Cispus River</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</si>
  <si>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</si>
  <si>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P13</t>
  </si>
  <si>
    <t>YouthCampHQ</t>
  </si>
  <si>
    <t>H18</t>
  </si>
  <si>
    <t>1591.5</t>
  </si>
  <si>
    <t>Big Lake Youth Camp, 8/10 mile N of PCT.</t>
  </si>
  <si>
    <t>WA2277</t>
  </si>
  <si>
    <t>WACS1591</t>
  </si>
  <si>
    <t>**Paynes Lake, 100 yards W of PCT.</t>
  </si>
  <si>
    <t>outlet flowing, lake full</t>
  </si>
  <si>
    <t>WA2277B</t>
  </si>
  <si>
    <t>1592.2</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</si>
  <si>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</si>
  <si>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WA1592</t>
  </si>
  <si>
    <t>WA2278</t>
  </si>
  <si>
    <t xml:space="preserve">both the “creek” and the “stream” are flowing well </t>
  </si>
  <si>
    <t>WACS2280</t>
  </si>
  <si>
    <t>Lutz Lake</t>
  </si>
  <si>
    <t>a little greener than I prefer, but filtered clear and tasted fine</t>
  </si>
  <si>
    <t>WA1996</t>
  </si>
  <si>
    <t>WA1592B</t>
  </si>
  <si>
    <t>*Large Pond.</t>
  </si>
  <si>
    <t>full. Looks clear. Didn't sample water. Swarming with mosquitos.</t>
  </si>
  <si>
    <t>WACS2281</t>
  </si>
  <si>
    <t>Small seasonal spring 1/10 mile E on side trail and 200 feet W down hill, both may be dry late in hiking season.</t>
  </si>
  <si>
    <t>very small shallow flow</t>
  </si>
  <si>
    <t>1597.3</t>
  </si>
  <si>
    <t>WA2008</t>
  </si>
  <si>
    <t>Etna</t>
  </si>
  <si>
    <t>Pond near Koko Lake.</t>
  </si>
  <si>
    <t xml:space="preserve">full of water. Looks clear but I didn't sample the water. </t>
  </si>
  <si>
    <t>Q1</t>
  </si>
  <si>
    <t>WA2281</t>
  </si>
  <si>
    <t>Small stream 120 yards E of PCT</t>
  </si>
  <si>
    <t>1604.7</t>
  </si>
  <si>
    <t>WA1605</t>
  </si>
  <si>
    <t>WACS2012</t>
  </si>
  <si>
    <t>Cub Bear Spring, small spring 2/10 mile E of PCT.</t>
  </si>
  <si>
    <t>**Rockpile Lake</t>
  </si>
  <si>
    <t>WA2281B</t>
  </si>
  <si>
    <t xml:space="preserve">a little muddy, a little hard to collect, and I didn't think the water smelled that great but it suffices. Flow at ~1 liter/min  </t>
  </si>
  <si>
    <t xml:space="preserve">full of good clean water. No longer swimming with bugs as indicated in the last update for this location. </t>
  </si>
  <si>
    <t>Flowing 2L / min</t>
  </si>
  <si>
    <t>Q2</t>
  </si>
  <si>
    <t>H19</t>
  </si>
  <si>
    <t>1607.8</t>
  </si>
  <si>
    <t>WA2284</t>
  </si>
  <si>
    <t>WA1608</t>
  </si>
  <si>
    <t>Hidden Spring, 3/10 mile E of PCT.</t>
  </si>
  <si>
    <t>WA2020</t>
  </si>
  <si>
    <t>Good water. Several liters/min flow.</t>
  </si>
  <si>
    <t>Shelly Lake Outlet</t>
  </si>
  <si>
    <t xml:space="preserve">shallow but flowing </t>
  </si>
  <si>
    <t>**Shale Lake</t>
  </si>
  <si>
    <t xml:space="preserve">Spring really is kind of hidden, head left at the fork in the side trail instead of right. </t>
  </si>
  <si>
    <t>clear water, shallow</t>
  </si>
  <si>
    <t>1611</t>
  </si>
  <si>
    <t>WA1611</t>
  </si>
  <si>
    <t>flowing, small pool</t>
  </si>
  <si>
    <t>WA2023</t>
  </si>
  <si>
    <t>Stream at the end of a switch back.</t>
  </si>
  <si>
    <t xml:space="preserve">dirt is moist/wet but I didn't see any way to extract water
</t>
  </si>
  <si>
    <t>1611.3</t>
  </si>
  <si>
    <t>WACS1611</t>
  </si>
  <si>
    <t xml:space="preserve">Full of water. A bit green and cloudy. </t>
  </si>
  <si>
    <t>WA2025</t>
  </si>
  <si>
    <t>*Milk Creek</t>
  </si>
  <si>
    <t>1611.5</t>
  </si>
  <si>
    <t>WA1612</t>
  </si>
  <si>
    <t xml:space="preserve">excellent flow, lots of water. Not as silty as I expected. Water was pretty clear. </t>
  </si>
  <si>
    <t>Marten Lake</t>
  </si>
  <si>
    <t>Q3</t>
  </si>
  <si>
    <t>WACS2027</t>
  </si>
  <si>
    <t>1612.7</t>
  </si>
  <si>
    <t>WA1613</t>
  </si>
  <si>
    <t>stagnant, a bit green</t>
  </si>
  <si>
    <t>1617.9</t>
  </si>
  <si>
    <t>WA1618</t>
  </si>
  <si>
    <t>WACS2028</t>
  </si>
  <si>
    <t>Cold Spring, 3/10 mile S of PCT, 270 ft elevation drop.</t>
  </si>
  <si>
    <t>Seasonal Jeff Creek</t>
  </si>
  <si>
    <t xml:space="preserve">small flow, shallow pools. Clear, cold spring water. Bring a cup. </t>
  </si>
  <si>
    <t>Q4</t>
  </si>
  <si>
    <t>1621.2</t>
  </si>
  <si>
    <t>WACS1621</t>
  </si>
  <si>
    <t>Creek near Marble Valley Cabin [locked]</t>
  </si>
  <si>
    <t>WA2029</t>
  </si>
  <si>
    <t>H20</t>
  </si>
  <si>
    <t xml:space="preserve">minimal flow, but clean and cold </t>
  </si>
  <si>
    <t>*Russell Creek, can be a dangerous crossing.</t>
  </si>
  <si>
    <t xml:space="preserve">raging but not as deep as it looks. Very silty. Just after crossing (NoBo) there is a very small trickle of clear water coming down out of the bushes.  </t>
  </si>
  <si>
    <t>1622.5</t>
  </si>
  <si>
    <t>WA1622</t>
  </si>
  <si>
    <t>northern branch of this creek flowing, southern branch dry</t>
  </si>
  <si>
    <t>WACS2030</t>
  </si>
  <si>
    <t xml:space="preserve">good flow, easy to collect </t>
  </si>
  <si>
    <t>Q5</t>
  </si>
  <si>
    <t>1626.5</t>
  </si>
  <si>
    <t>WACS1626</t>
  </si>
  <si>
    <t>**Paradise Lake</t>
  </si>
  <si>
    <t xml:space="preserve">outlet has good flow, but the water is colder at 1627.0 </t>
  </si>
  <si>
    <t>WA2030</t>
  </si>
  <si>
    <t>1627</t>
  </si>
  <si>
    <t>WA1627</t>
  </si>
  <si>
    <t>WACS2290</t>
  </si>
  <si>
    <t xml:space="preserve">good flow, clean and cold  </t>
  </si>
  <si>
    <t>Ginnette Lake</t>
  </si>
  <si>
    <t>full</t>
  </si>
  <si>
    <t>WA2030B</t>
  </si>
  <si>
    <t>Q6</t>
  </si>
  <si>
    <t>1632</t>
  </si>
  <si>
    <t>WACS1632</t>
  </si>
  <si>
    <t>WA2291</t>
  </si>
  <si>
    <t>Stream at the end of a switchback.</t>
  </si>
  <si>
    <t>Buckhorn Spring, small signed spring 150 feet W of the PCT in a meadow NW of the large three-forked tree</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</si>
  <si>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</si>
  <si>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WA2032</t>
  </si>
  <si>
    <t>WA2292</t>
  </si>
  <si>
    <t>Large stream with a wooden bridge.</t>
  </si>
  <si>
    <t xml:space="preserve">very good flow, lots of water </t>
  </si>
  <si>
    <t>flowing, shallow</t>
  </si>
  <si>
    <t>1638.2</t>
  </si>
  <si>
    <t>I20</t>
  </si>
  <si>
    <t>WA1638</t>
  </si>
  <si>
    <t>Hwy12</t>
  </si>
  <si>
    <t>Highway 12 near White Pass</t>
  </si>
  <si>
    <t>Kracker Barrel Store, 1/2 mile SW of PCT. Small store, deli, laundry, lodging nearby.</t>
  </si>
  <si>
    <t>1639</t>
  </si>
  <si>
    <t>I1</t>
  </si>
  <si>
    <t>WA1639</t>
  </si>
  <si>
    <t>WA2294</t>
  </si>
  <si>
    <t>Cold Spring Creek, a large creek.</t>
  </si>
  <si>
    <t>barely any flow, hard to collect from shallow pool at trail</t>
  </si>
  <si>
    <t>WA2032B</t>
  </si>
  <si>
    <t>strong flow, thriving poison oak</t>
  </si>
  <si>
    <t>1639.1</t>
  </si>
  <si>
    <t>WACS1639</t>
  </si>
  <si>
    <t>WA2037</t>
  </si>
  <si>
    <t>trickle</t>
  </si>
  <si>
    <t>Creek flowing under an unpaved road.</t>
  </si>
  <si>
    <t>some big stagnant pools</t>
  </si>
  <si>
    <t>BreitenbushCG</t>
  </si>
  <si>
    <t>Breitenbush Lake Camp Ground, 3/10 mile NE of PCT, shelters .</t>
  </si>
  <si>
    <t xml:space="preserve">The water looks stagnant but if you keep going into the campground, past a site, by the second bridge is a DREAMY piped Spring! It is max a one minute walk. </t>
  </si>
  <si>
    <t>WA2037B</t>
  </si>
  <si>
    <t>pond is full</t>
  </si>
  <si>
    <t>WA2038</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</si>
  <si>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</si>
  <si>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WACS2041</t>
  </si>
  <si>
    <t>Upper Lake</t>
  </si>
  <si>
    <t>WACS2295</t>
  </si>
  <si>
    <t>*Sand Lake</t>
  </si>
  <si>
    <t>WACS2041B</t>
  </si>
  <si>
    <t>Cigar Lake</t>
  </si>
  <si>
    <t>WA2296</t>
  </si>
  <si>
    <t xml:space="preserve">muddy shore, green but clear water </t>
  </si>
  <si>
    <t>WA2042</t>
  </si>
  <si>
    <t>WA2297</t>
  </si>
  <si>
    <t>Small shallow pond</t>
  </si>
  <si>
    <t>looks gross and cloudy</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</si>
  <si>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</si>
  <si>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</si>
  <si>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</si>
  <si>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WACS2043</t>
  </si>
  <si>
    <t>Head Lake</t>
  </si>
  <si>
    <t>full and clear</t>
  </si>
  <si>
    <t>Q7</t>
  </si>
  <si>
    <t>1640</t>
  </si>
  <si>
    <t>WA1640</t>
  </si>
  <si>
    <t>WACS2047</t>
  </si>
  <si>
    <t>**Grider Creek, 1st crossing, wooden footbridge (bridge was completely burnt in Nov 2014).</t>
  </si>
  <si>
    <t>Jude Lake</t>
  </si>
  <si>
    <t>lots of water, but stagnant</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</si>
  <si>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</si>
  <si>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WA2047</t>
  </si>
  <si>
    <t>1,641.2</t>
  </si>
  <si>
    <t>WA1641</t>
  </si>
  <si>
    <t xml:space="preserve">flower at several liters/min with clear water </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</si>
  <si>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</si>
  <si>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</si>
  <si>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WACS2052</t>
  </si>
  <si>
    <t>WACS2298</t>
  </si>
  <si>
    <t>Lemiti Creek, established campsite nearby.</t>
  </si>
  <si>
    <t>*Buesch Lake</t>
  </si>
  <si>
    <t>some water left, but pretty stale</t>
  </si>
  <si>
    <t>Full. Water looks OK</t>
  </si>
  <si>
    <t>Per BeeKeeper on 6/2/15 : There are 3 places that are very badly eroded in steep slide areas and not horse safe : mile points 1642.68, 1643.39 and 1643.76.</t>
  </si>
  <si>
    <t>WA2052</t>
  </si>
  <si>
    <t>*Trooper Spring</t>
  </si>
  <si>
    <t xml:space="preserve">Spring is 220 feet off trail (look for plank  "boardwalk") - clear pool with lots of water </t>
  </si>
  <si>
    <t>F13</t>
  </si>
  <si>
    <t>WACS2060</t>
  </si>
  <si>
    <t>Small spring, 250 feet W of PCT</t>
  </si>
  <si>
    <t xml:space="preserve">no visible flow. Stagnant pool is fairly clear. Easy to collect </t>
  </si>
  <si>
    <t>WA2299</t>
  </si>
  <si>
    <t>full, looks murky</t>
  </si>
  <si>
    <t>I2</t>
  </si>
  <si>
    <t>WACS2062</t>
  </si>
  <si>
    <t>WA2299B</t>
  </si>
  <si>
    <t>Warm Springs River</t>
  </si>
  <si>
    <t>Pipe Lake</t>
  </si>
  <si>
    <t>river still flowing Strong</t>
  </si>
  <si>
    <t xml:space="preserve">full. Looks a bit green but clear </t>
  </si>
  <si>
    <t>WA2302</t>
  </si>
  <si>
    <t>Snow Lake</t>
  </si>
  <si>
    <t>WA2062</t>
  </si>
  <si>
    <t>pretty clear. Some areas of shoreline are scummy</t>
  </si>
  <si>
    <t>Small spring, 300 feet E or PCT.</t>
  </si>
  <si>
    <t>Nearly stagnant and did not look very appealing.</t>
  </si>
  <si>
    <t>WACS2305</t>
  </si>
  <si>
    <t>Large creek, wooden bridge</t>
  </si>
  <si>
    <t>F15</t>
  </si>
  <si>
    <t xml:space="preserve">very good flow, plenty of water </t>
  </si>
  <si>
    <t>WA2072</t>
  </si>
  <si>
    <t>1642.9</t>
  </si>
  <si>
    <t>I3</t>
  </si>
  <si>
    <t>Trailside water from Oak Grove Fork Clackamas River.</t>
  </si>
  <si>
    <t>WA1643</t>
  </si>
  <si>
    <t>good flow, lots of water</t>
  </si>
  <si>
    <t>WA2306</t>
  </si>
  <si>
    <t>**Grider Creek, 3rd crossing, wooden footbridge.</t>
  </si>
  <si>
    <t>Bumping River ford</t>
  </si>
  <si>
    <t>a big creek with lots of water</t>
  </si>
  <si>
    <t xml:space="preserve">big River, lots of water </t>
  </si>
  <si>
    <t>WACS2308</t>
  </si>
  <si>
    <t>WA2072B</t>
  </si>
  <si>
    <t>1643.3</t>
  </si>
  <si>
    <t>Trailside spring</t>
  </si>
  <si>
    <t>WA1643B</t>
  </si>
  <si>
    <t>Bark Shanty Creek</t>
  </si>
  <si>
    <t>big flow</t>
  </si>
  <si>
    <t>Q8</t>
  </si>
  <si>
    <t>~2073.5</t>
  </si>
  <si>
    <t>1645.3</t>
  </si>
  <si>
    <t>Timothy Lake</t>
  </si>
  <si>
    <t>WA1645</t>
  </si>
  <si>
    <t>lake full. Numerous paths lead down to the lake between here and 2075.3</t>
  </si>
  <si>
    <t>WACS2075</t>
  </si>
  <si>
    <t>1646.9</t>
  </si>
  <si>
    <t>WACS1647</t>
  </si>
  <si>
    <t>lake full. Numerous paths lead down to the lake between here and 2073.5</t>
  </si>
  <si>
    <t>**Grider Creek, 4th crossing near campground, steel footbridge, good swimming just N of bridge. Walk through the campground to start of 6.4 mile roadwalk to Seiad Valley.</t>
  </si>
  <si>
    <t>a large creek with lots of water 
-----
There is a toilet in the campground.</t>
  </si>
  <si>
    <t>WA2076</t>
  </si>
  <si>
    <t xml:space="preserve">flowing. Easy to miss if you aren't paying attention. </t>
  </si>
  <si>
    <t>WA2076B</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</si>
  <si>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</si>
  <si>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WA2076C</t>
  </si>
  <si>
    <t>Large creek and a wooden bridge.</t>
  </si>
  <si>
    <t>TR2076C</t>
  </si>
  <si>
    <t>Little Crater Lake and campground trail junction. Little Crater Lake is 1/4 mile E of PCT.</t>
  </si>
  <si>
    <t>Super easy, short side trail to the pond. Water is crystal clear, ice cold, delicious and beautiful! Definitely worth seeing.</t>
  </si>
  <si>
    <t>WA2309</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</si>
  <si>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</si>
  <si>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</si>
  <si>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</si>
  <si>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F16</t>
  </si>
  <si>
    <t>WACS2080</t>
  </si>
  <si>
    <t xml:space="preserve">clear, flowing well at several liters per minute </t>
  </si>
  <si>
    <t>WACS2312</t>
  </si>
  <si>
    <t>Two Lakes</t>
  </si>
  <si>
    <t>I4</t>
  </si>
  <si>
    <t>FrogLkCG</t>
  </si>
  <si>
    <t>Frog Lake Campground, well water, 6/10 mile SE of PCT.</t>
  </si>
  <si>
    <t>Frog Lake well pump handle removed. No water available but the lake from what I saw.</t>
  </si>
  <si>
    <t>WA2316</t>
  </si>
  <si>
    <t>1652.5</t>
  </si>
  <si>
    <t>Warner Springs Monty</t>
  </si>
  <si>
    <t>Anderson Lake</t>
  </si>
  <si>
    <t>WA1653</t>
  </si>
  <si>
    <t>G1</t>
  </si>
  <si>
    <t>Highway crosses the Klamath River on a large highway bridge.</t>
  </si>
  <si>
    <t>lake full, good water</t>
  </si>
  <si>
    <t>WACS2092</t>
  </si>
  <si>
    <t xml:space="preserve">big river with lots of water. </t>
  </si>
  <si>
    <t>No Skip, Oolong</t>
  </si>
  <si>
    <t>R8</t>
  </si>
  <si>
    <t>WA2317</t>
  </si>
  <si>
    <t>1653.4</t>
  </si>
  <si>
    <t>SeiadValley</t>
  </si>
  <si>
    <t xml:space="preserve">small flow, hard to collect </t>
  </si>
  <si>
    <t>WA2094</t>
  </si>
  <si>
    <t>Very small community of Seiad Valley, small store, Post Office, cafe, RV park.</t>
  </si>
  <si>
    <t>many water sources... RV camping in Saied valley is 10$ per day and 15$ per night.</t>
  </si>
  <si>
    <t>Yemima &amp; Shai</t>
  </si>
  <si>
    <t>WA2317B</t>
  </si>
  <si>
    <t>TimberlineLdg</t>
  </si>
  <si>
    <t>Timberline Lodge, 2/10 mile S of PCT.</t>
  </si>
  <si>
    <t>WA2317C</t>
  </si>
  <si>
    <t>Awesome buffet</t>
  </si>
  <si>
    <t>Small stream, wooden bridge.</t>
  </si>
  <si>
    <t>Good flow 3L / min</t>
  </si>
  <si>
    <t>WA2096</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</si>
  <si>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</si>
  <si>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WA2097</t>
  </si>
  <si>
    <t>Spring flowing across the trail.</t>
  </si>
  <si>
    <t>WACS2318</t>
  </si>
  <si>
    <t>**Dewey Lake</t>
  </si>
  <si>
    <t xml:space="preserve">big lake. Water looks great </t>
  </si>
  <si>
    <t>WA2098</t>
  </si>
  <si>
    <t>*Zigzag River</t>
  </si>
  <si>
    <t>WACS2318B</t>
  </si>
  <si>
    <t>**Dewey Lake Outlet</t>
  </si>
  <si>
    <t xml:space="preserve">slow flow, good volume of water </t>
  </si>
  <si>
    <t>WA2100</t>
  </si>
  <si>
    <t>*Lost Creek</t>
  </si>
  <si>
    <t>WA2100B</t>
  </si>
  <si>
    <t>Headwaters of Rushing Water Creek. May be underground near the PCT.</t>
  </si>
  <si>
    <t>WA2100C</t>
  </si>
  <si>
    <t>R1</t>
  </si>
  <si>
    <t>WACS2104</t>
  </si>
  <si>
    <t>1655.1</t>
  </si>
  <si>
    <t>WA2104</t>
  </si>
  <si>
    <t>**Sandy River, often silty, can be a dangerous crossing.</t>
  </si>
  <si>
    <t>WACS2104B</t>
  </si>
  <si>
    <t>Trailside stream</t>
  </si>
  <si>
    <t>RamonaFalls</t>
  </si>
  <si>
    <t>Ramona Falls</t>
  </si>
  <si>
    <t>gorgeous flow</t>
  </si>
  <si>
    <t>WA2106</t>
  </si>
  <si>
    <t>Large creek with a log footbridge.</t>
  </si>
  <si>
    <t>log bridge still there and good flow</t>
  </si>
  <si>
    <t>WACS2106</t>
  </si>
  <si>
    <t>*Muddy Fork, hiker bridge washed out in 2014 but fallen logs allowed crossing, in 2015 Double log crossing with rope in place to cross</t>
  </si>
  <si>
    <t xml:space="preserve">very silty water flowing fast. Just trail north of crossing, a small shallow stream of good clean water crosses the trail and flows into the river. </t>
  </si>
  <si>
    <t>WA2108</t>
  </si>
  <si>
    <t>WACS2112</t>
  </si>
  <si>
    <t>WA1655</t>
  </si>
  <si>
    <t>Fern Spring</t>
  </si>
  <si>
    <t>WACS2116</t>
  </si>
  <si>
    <t>Salvation Spring</t>
  </si>
  <si>
    <t xml:space="preserve">small flow, clear water, several good pools </t>
  </si>
  <si>
    <t xml:space="preserve">Slow drip out of pipe into a concrete box, which has plenty of clear water to collect from. </t>
  </si>
  <si>
    <t>WA2120</t>
  </si>
  <si>
    <t>Small seasonal spring next to PCT.</t>
  </si>
  <si>
    <t>shallow, small flow, hard to collect</t>
  </si>
  <si>
    <t>WA2125</t>
  </si>
  <si>
    <t>*Indian Spring, piped spring</t>
  </si>
  <si>
    <t>slow flow from pipe, good pool for collecting water</t>
  </si>
  <si>
    <t>Spring is down the hill 50 ft on the Indian Springs Trail.</t>
  </si>
  <si>
    <t>Full and clear. Several nice streams flowing just north of pond</t>
  </si>
  <si>
    <t>Trailside Stream</t>
  </si>
  <si>
    <t>Flowing well</t>
  </si>
  <si>
    <t>I5</t>
  </si>
  <si>
    <t>WACS2323</t>
  </si>
  <si>
    <t>*Sheep Lake</t>
  </si>
  <si>
    <t xml:space="preserve">full. Fairly clear. </t>
  </si>
  <si>
    <t>I6</t>
  </si>
  <si>
    <t>WA2332</t>
  </si>
  <si>
    <t>Piped spring next to trail.</t>
  </si>
  <si>
    <t xml:space="preserve">no pipe. Moderate flow, good water. </t>
  </si>
  <si>
    <t>CS2334</t>
  </si>
  <si>
    <t>Several small campsites.</t>
  </si>
  <si>
    <t>No water here</t>
  </si>
  <si>
    <t>I7</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</si>
  <si>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</si>
  <si>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</si>
  <si>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</si>
  <si>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WACS2339</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</si>
  <si>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</si>
  <si>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Just north of the bridge you will find cold water flowing 2L / min with two deep pools and places to fill a bottle. Much better option than 2339.1</t>
  </si>
  <si>
    <t>1659.4</t>
  </si>
  <si>
    <t>WA1659</t>
  </si>
  <si>
    <t>I8</t>
  </si>
  <si>
    <t>*Lookout Spring, flowing from iron pipe.</t>
  </si>
  <si>
    <t>WA2344</t>
  </si>
  <si>
    <t>Creek, small wooden bridge.</t>
  </si>
  <si>
    <t>UrichCabin</t>
  </si>
  <si>
    <t>Urich Cabin</t>
  </si>
  <si>
    <t>Shelter, outhouse, water from nearby creek.</t>
  </si>
  <si>
    <t>DoubleTap</t>
  </si>
  <si>
    <t xml:space="preserve">Flowing at 6min/liter </t>
  </si>
  <si>
    <t>I9</t>
  </si>
  <si>
    <t>WACS2349</t>
  </si>
  <si>
    <t>R2</t>
  </si>
  <si>
    <t>Small spring next to the trail, small campsite.</t>
  </si>
  <si>
    <t>1663.5</t>
  </si>
  <si>
    <t xml:space="preserve">flowing, good water </t>
  </si>
  <si>
    <t>WA1664</t>
  </si>
  <si>
    <t>Kangaroo Spring</t>
  </si>
  <si>
    <t xml:space="preserve">stagnant pool. Water fairly clear but a lot of dead bugs floating on top. </t>
  </si>
  <si>
    <t>1665.2</t>
  </si>
  <si>
    <t>WA1665</t>
  </si>
  <si>
    <t>flowing between 1-2 l/min as a clear trickle from a culvert below the trail. No discernible flow elsewhere</t>
  </si>
  <si>
    <t>1668.2</t>
  </si>
  <si>
    <t>WA1668</t>
  </si>
  <si>
    <t>*Piped Cook and Green Pass spring</t>
  </si>
  <si>
    <t>flowing at 1min / liter 
-----
For NOBO, as you enter the clearing at the road, wrap around to the left to find the trail to the spring.</t>
  </si>
  <si>
    <t>I10</t>
  </si>
  <si>
    <t>R3</t>
  </si>
  <si>
    <t>WA2361</t>
  </si>
  <si>
    <t>1673.7</t>
  </si>
  <si>
    <t>Creek, 500 feet SW of the PCT.</t>
  </si>
  <si>
    <t>WA1674</t>
  </si>
  <si>
    <t>Bear Dog Spring</t>
  </si>
  <si>
    <t xml:space="preserve">very good flow, easy to collect </t>
  </si>
  <si>
    <t xml:space="preserve">Minimal flow. Small clear pools to collect from. </t>
  </si>
  <si>
    <t>I11</t>
  </si>
  <si>
    <t>R4</t>
  </si>
  <si>
    <t>WACS2363</t>
  </si>
  <si>
    <t>1675.4</t>
  </si>
  <si>
    <t>WA1675</t>
  </si>
  <si>
    <t xml:space="preserve">tiny flow, very shallow </t>
  </si>
  <si>
    <t>Spring, 1/10  mile  SW of PCT</t>
  </si>
  <si>
    <t>Really small pond with small stream  (look like stagnant). With green. Go to this water only if you are desperate</t>
  </si>
  <si>
    <t>ECRest</t>
  </si>
  <si>
    <t>WA2368</t>
  </si>
  <si>
    <t>Bathroom, water fountain, near parking area.</t>
  </si>
  <si>
    <t>Spring next to the PCT</t>
  </si>
  <si>
    <t xml:space="preserve">Fountain is on at the bathroom but is disgusting. Wait for the bathroom further down the road (NOBO). 
</t>
  </si>
  <si>
    <t xml:space="preserve">flowing, shallow, good water </t>
  </si>
  <si>
    <t>WACS2125</t>
  </si>
  <si>
    <t>Indian Springs Campground, abandoned, spring nearby.</t>
  </si>
  <si>
    <t>Good reliable water source.</t>
  </si>
  <si>
    <t>WA2370</t>
  </si>
  <si>
    <t>Small seasonal spring, 50 feet from PCT on a use trail.</t>
  </si>
  <si>
    <t>Very small trickle 1L every 5 minutes shallow murky pools.</t>
  </si>
  <si>
    <t>WACS2128</t>
  </si>
  <si>
    <t>Giggles</t>
  </si>
  <si>
    <t>Wahtum Lake</t>
  </si>
  <si>
    <t>1677.7</t>
  </si>
  <si>
    <t>Large lake is full of clear water.</t>
  </si>
  <si>
    <t>I12</t>
  </si>
  <si>
    <t>WA1678</t>
  </si>
  <si>
    <t>Reeves Ranch Springs, 9/10 mile S of PCT.</t>
  </si>
  <si>
    <t>WA2374</t>
  </si>
  <si>
    <t>WA2137</t>
  </si>
  <si>
    <t>Teakettle Spring, next to PCT.</t>
  </si>
  <si>
    <t xml:space="preserve">Hard to fully fill a bottle from the first pool, which is the only good source. Lot's of floatys as well. </t>
  </si>
  <si>
    <t>WA2377</t>
  </si>
  <si>
    <t>Chipotle</t>
  </si>
  <si>
    <t>very good flow, easy to collect</t>
  </si>
  <si>
    <t>WA2140</t>
  </si>
  <si>
    <t>Tindy</t>
  </si>
  <si>
    <t>Flowing well, many liters per minute.</t>
  </si>
  <si>
    <t>WA2377B</t>
  </si>
  <si>
    <t>Stirrup Creek</t>
  </si>
  <si>
    <t>Good flow, &lt;10s a litre.</t>
  </si>
  <si>
    <t>R5</t>
  </si>
  <si>
    <t>1680.7</t>
  </si>
  <si>
    <t>I13</t>
  </si>
  <si>
    <t>WA2142</t>
  </si>
  <si>
    <t>WA1681</t>
  </si>
  <si>
    <t>*Alex Hole Spring nearby.</t>
  </si>
  <si>
    <t>Creek, wooden bridge.</t>
  </si>
  <si>
    <t>WA2379</t>
  </si>
  <si>
    <t>small flow, cold clear water, very shallow pools.
-----
7/15/16 (SoHikes) : A short steep climb down. Water flowing at 20s a liter. Ice cold.</t>
  </si>
  <si>
    <t>Seasonal headwaters of Meadows Creek</t>
  </si>
  <si>
    <t xml:space="preserve">Shallow and not much more than a trickle, but there are deeper pools 10ft upstream.
</t>
  </si>
  <si>
    <t>Look for trail to the left of the PCT right after you pass the unpaved road on the right. About 0.1 mile and 100 ft down (after a sharp turn to the left) you will run into multiple small streams from the spring which is ice cold.</t>
  </si>
  <si>
    <t>YakimaPass</t>
  </si>
  <si>
    <t>Yakima Pass, Twilight Lake nearby.</t>
  </si>
  <si>
    <t>Lake has water, there is also a stagnant pool at the footbridge</t>
  </si>
  <si>
    <t>WA2381</t>
  </si>
  <si>
    <t>Large stream below Mirror Lake.</t>
  </si>
  <si>
    <t>Good flow with pools deep enough to collect from.</t>
  </si>
  <si>
    <t>WA2382</t>
  </si>
  <si>
    <t>Another large stream.</t>
  </si>
  <si>
    <t>&lt;10s a litre with pools to collect from.</t>
  </si>
  <si>
    <t>1682.8</t>
  </si>
  <si>
    <t>WACS2382</t>
  </si>
  <si>
    <t>WA1683</t>
  </si>
  <si>
    <t>**Mirror Lake</t>
  </si>
  <si>
    <t>Mud Springs, 2/10  mile north of PCT mile 1692.4.</t>
  </si>
  <si>
    <t>full, good water</t>
  </si>
  <si>
    <t>1684.7</t>
  </si>
  <si>
    <t>WA1685</t>
  </si>
  <si>
    <t>Spring (look for short trail on right)</t>
  </si>
  <si>
    <t>WACS2382B</t>
  </si>
  <si>
    <t xml:space="preserve">flowing well. High cow activity from here to the Oregon border. </t>
  </si>
  <si>
    <t>Siren</t>
  </si>
  <si>
    <t>WA2383</t>
  </si>
  <si>
    <t>1685.1</t>
  </si>
  <si>
    <t>WA1685B</t>
  </si>
  <si>
    <t>Can hear water under rocks but no obvious way to get to it.</t>
  </si>
  <si>
    <t>WA2383B</t>
  </si>
  <si>
    <t>1685.2</t>
  </si>
  <si>
    <t>Reliable Cold Creek</t>
  </si>
  <si>
    <t>WA1685C</t>
  </si>
  <si>
    <t>Another small spring</t>
  </si>
  <si>
    <t>Great flow at &gt; 1 gal / min</t>
  </si>
  <si>
    <t>I14</t>
  </si>
  <si>
    <r>
      <rPr>
        <b/>
        <u/>
      </rPr>
      <t>GAP FIRE UPDATE</t>
    </r>
    <r>
      <t xml:space="preserve"> - See note below Seaid Valley (Mile 1653.4). </t>
    </r>
    <r>
      <rPr>
        <b/>
      </rPr>
      <t>PCT is open.</t>
    </r>
  </si>
  <si>
    <t>WACS2385</t>
  </si>
  <si>
    <t>Stream, campsite.</t>
  </si>
  <si>
    <t>Very little flow and small, shallow pool. There is a stream under a Footbridge .3 miles north with a strong flow.</t>
  </si>
  <si>
    <t>WA2386</t>
  </si>
  <si>
    <t>Reliable Olallie Creek</t>
  </si>
  <si>
    <t>No change, still flowing moderately.  Deep enough to refill a bottle.</t>
  </si>
  <si>
    <t>R6</t>
  </si>
  <si>
    <t>WA2387</t>
  </si>
  <si>
    <t>1688</t>
  </si>
  <si>
    <t>Rockdale Creek</t>
  </si>
  <si>
    <t>WA1688</t>
  </si>
  <si>
    <t>Flowing at 20s a litre with several pools.</t>
  </si>
  <si>
    <t>Donomore Creek, small wooden bridge.</t>
  </si>
  <si>
    <t>Water is clear immediately next to bridge. Just downstream it becomes very silty. 
-----
Watch for poison oak</t>
  </si>
  <si>
    <t>1688.7</t>
  </si>
  <si>
    <t>WA2389</t>
  </si>
  <si>
    <t>Good flow at 20s a litre.</t>
  </si>
  <si>
    <t>1690.46</t>
  </si>
  <si>
    <t>SnoqualmiePass</t>
  </si>
  <si>
    <t>Summit Inn, Pancake House restaurant, 3/10 mile SE of PCT.</t>
  </si>
  <si>
    <t xml:space="preserve">shallow flow across the trail. </t>
  </si>
  <si>
    <t>1690.6</t>
  </si>
  <si>
    <t>WA1691</t>
  </si>
  <si>
    <t>Small shallow and steady stream with small pool.</t>
  </si>
  <si>
    <t>1693.6</t>
  </si>
  <si>
    <t>WACS1694</t>
  </si>
  <si>
    <t>*Sheep Camp Spring</t>
  </si>
  <si>
    <t>BurnbootCk</t>
  </si>
  <si>
    <t xml:space="preserve">Incredible flow 5 seconds/liter  </t>
  </si>
  <si>
    <t>Burnbook Creek</t>
  </si>
  <si>
    <t>R7</t>
  </si>
  <si>
    <t>1694.7</t>
  </si>
  <si>
    <t>WA1695</t>
  </si>
  <si>
    <t>flowing well, pretty shallow</t>
  </si>
  <si>
    <t>1701.4</t>
  </si>
  <si>
    <t>SnoqualmieRiver</t>
  </si>
  <si>
    <t>WA1701</t>
  </si>
  <si>
    <t>Middle Fork Snoqualmie River, bridge.</t>
  </si>
  <si>
    <t>1705.23</t>
  </si>
  <si>
    <t>ThunderCk</t>
  </si>
  <si>
    <t>Thunder Creek</t>
  </si>
  <si>
    <t>Pacific Crest Trail Snow &amp; Ford Report</t>
  </si>
  <si>
    <t>J14</t>
  </si>
  <si>
    <t>1706.2</t>
  </si>
  <si>
    <t>WA1706</t>
  </si>
  <si>
    <t>WA2391</t>
  </si>
  <si>
    <t>good flow of cold water across the trail. Shallow. Lots of fresh cow pies in area and cow tracks visible on the trail. Cow bells audible from trail. Filter/treat this water.</t>
  </si>
  <si>
    <t>J1</t>
  </si>
  <si>
    <t>1706.5</t>
  </si>
  <si>
    <t>WA1707</t>
  </si>
  <si>
    <t>WA2393</t>
  </si>
  <si>
    <t xml:space="preserve">Good flow. Able to collect just above trail at 30s/liter </t>
  </si>
  <si>
    <t>Good flow, 1 gal / min</t>
  </si>
  <si>
    <t>1706.60</t>
  </si>
  <si>
    <t>small flow just next to trail. Lots of fresh cow pies in area and cow tracks visible on the trail. Cow bells audible from trail. Filter/treat this water.</t>
  </si>
  <si>
    <t>WA2394</t>
  </si>
  <si>
    <t>1707.89</t>
  </si>
  <si>
    <t>Shallow seasonal creek</t>
  </si>
  <si>
    <t>WACS2398</t>
  </si>
  <si>
    <t>1708.39</t>
  </si>
  <si>
    <t>*Ridge Lake, campsites nearby.</t>
  </si>
  <si>
    <t>Lake full of clear water</t>
  </si>
  <si>
    <t xml:space="preserve">flowing, shallow. Best spot to collect water is just below the trail. </t>
  </si>
  <si>
    <t>J2</t>
  </si>
  <si>
    <t>WA2401</t>
  </si>
  <si>
    <t>Three small ponds</t>
  </si>
  <si>
    <t>Saw 2 ponds with water. Both looked OK but both are stagnant and somewhat shallow.</t>
  </si>
  <si>
    <t>WA2405</t>
  </si>
  <si>
    <t>xxxx</t>
  </si>
  <si>
    <t>Small spring fed pools</t>
  </si>
  <si>
    <t>1710.8</t>
  </si>
  <si>
    <t>Picnic Table w/ faucet</t>
  </si>
  <si>
    <t>the pools are OK, and a nice pond is just beyond them</t>
  </si>
  <si>
    <t>faucet is on</t>
  </si>
  <si>
    <t>The picnic table and faucet are on private land, camping not allowed in this area.</t>
  </si>
  <si>
    <t>WACS2409</t>
  </si>
  <si>
    <t>*Delate Creek, wooden bridge, campsite nearby.</t>
  </si>
  <si>
    <t>WA2410</t>
  </si>
  <si>
    <t>WACS2411</t>
  </si>
  <si>
    <t>*Lemah Creek, bridge washed out in 2014, campsite nearby.</t>
  </si>
  <si>
    <t>R9</t>
  </si>
  <si>
    <t>WA2412</t>
  </si>
  <si>
    <t>~1714.52</t>
  </si>
  <si>
    <t>Elevation</t>
  </si>
  <si>
    <t>Three small seasonal creeks</t>
  </si>
  <si>
    <t xml:space="preserve">all flowing well. The first (for NoBo) is easiest to collect from. </t>
  </si>
  <si>
    <t>1716.2</t>
  </si>
  <si>
    <t>WA2412B</t>
  </si>
  <si>
    <t>*Old mileage is from 2014 Halfmile Maps. This mileage will be similar to the Wilderness Press Data Book or Guthook mileage.</t>
  </si>
  <si>
    <t>WA2413</t>
  </si>
  <si>
    <t>J3</t>
  </si>
  <si>
    <t>WA2418</t>
  </si>
  <si>
    <t>full of good water</t>
  </si>
  <si>
    <t>B9,10</t>
  </si>
  <si>
    <t>~179-190</t>
  </si>
  <si>
    <t>WA2419</t>
  </si>
  <si>
    <t>Lake is full. There is also a little stream that the trail crosses with a small flow flowing into the lake.</t>
  </si>
  <si>
    <t>On Point</t>
  </si>
  <si>
    <t>WA2424</t>
  </si>
  <si>
    <t>Moderate flow of 2L / min</t>
  </si>
  <si>
    <t>~8,000-9,000</t>
  </si>
  <si>
    <t>WA2425</t>
  </si>
  <si>
    <t>WACS2425</t>
  </si>
  <si>
    <t>**Waptus River, wooden bridge</t>
  </si>
  <si>
    <t>Mt San Jacinto, Fuller Ridge</t>
  </si>
  <si>
    <t>big River, lots of water</t>
  </si>
  <si>
    <t>WA2426</t>
  </si>
  <si>
    <t>Flowing 5L/min just above the trail. Cold, clear, and easy to collect.</t>
  </si>
  <si>
    <t>WA2426B</t>
  </si>
  <si>
    <t>Mt Baden Powell</t>
  </si>
  <si>
    <t>Spade Creek, wooden bridge.</t>
  </si>
  <si>
    <t xml:space="preserve">big creek, lots of water </t>
  </si>
  <si>
    <t>Cottonwood Pass</t>
  </si>
  <si>
    <t>WA2427</t>
  </si>
  <si>
    <t>H1B</t>
  </si>
  <si>
    <t>Flowing 4L/min. Cold and clear.</t>
  </si>
  <si>
    <t>Trail Crest**
[6 mi E of PCT on trail to Mt Whitney]</t>
  </si>
  <si>
    <t>WACS2428</t>
  </si>
  <si>
    <t>Creek, campsites</t>
  </si>
  <si>
    <t>J4</t>
  </si>
  <si>
    <t>WA2432</t>
  </si>
  <si>
    <t>Trailside water from Spinola Creek.</t>
  </si>
  <si>
    <t>WA2432B</t>
  </si>
  <si>
    <t>Ford a large creek.</t>
  </si>
  <si>
    <t>Wallace Creek Ford</t>
  </si>
  <si>
    <t>WACS2432</t>
  </si>
  <si>
    <t>*Deep Lake outlet</t>
  </si>
  <si>
    <t>Wright Creek Ford</t>
  </si>
  <si>
    <t>J5</t>
  </si>
  <si>
    <t>WA2439</t>
  </si>
  <si>
    <t>Large creek with a potentially difficult ford.</t>
  </si>
  <si>
    <t xml:space="preserve">huge flow. Crossing not bad, and it had been raining on and off. </t>
  </si>
  <si>
    <t>Tyndall Creek Ford
[sometimes difficult]</t>
  </si>
  <si>
    <t>WA2439B</t>
  </si>
  <si>
    <t>WA2440</t>
  </si>
  <si>
    <t>Forester Pass</t>
  </si>
  <si>
    <t>WA2441</t>
  </si>
  <si>
    <t>Bubbs Creek Ford</t>
  </si>
  <si>
    <t xml:space="preserve">Flowing under the rocks at the trail crossing but trickling above and below the trail at 2L/min </t>
  </si>
  <si>
    <t>J6</t>
  </si>
  <si>
    <t>Kearsarge Pass**
[2.9 mi E of PCT on trail to Onion Valley/Independence, CA]</t>
  </si>
  <si>
    <t>WA2442</t>
  </si>
  <si>
    <t>Deception Creek</t>
  </si>
  <si>
    <t xml:space="preserve">good flow, plenty of water. </t>
  </si>
  <si>
    <t>Glen Pass</t>
  </si>
  <si>
    <t>WA2442B</t>
  </si>
  <si>
    <t>Pinchot Pass</t>
  </si>
  <si>
    <t>WA2443</t>
  </si>
  <si>
    <t>S Fork Kings River Ford
[sometimes difficult]</t>
  </si>
  <si>
    <t>H9</t>
  </si>
  <si>
    <t>Mather Pass</t>
  </si>
  <si>
    <t>WA2444</t>
  </si>
  <si>
    <t>Deception Lake outlet, wood bridge.</t>
  </si>
  <si>
    <t>Muir Pass</t>
  </si>
  <si>
    <t>WACS2444</t>
  </si>
  <si>
    <t>**Deception Lake</t>
  </si>
  <si>
    <t xml:space="preserve">full. Water a bit green but clear. </t>
  </si>
  <si>
    <t>WACS2447</t>
  </si>
  <si>
    <t>Evolution Creek Ford [sometimes difficult, alternate ford crosses Evolution Creek near mi 850.1]</t>
  </si>
  <si>
    <t>Selden Pass</t>
  </si>
  <si>
    <t>Bear Creek Ford
[sometimes difficult]</t>
  </si>
  <si>
    <t>Hilgard Branch Ford</t>
  </si>
  <si>
    <t>N Fork Mono Creek Ford</t>
  </si>
  <si>
    <t>WA2447</t>
  </si>
  <si>
    <t>Silver Pass</t>
  </si>
  <si>
    <t>H25</t>
  </si>
  <si>
    <t>WA2448</t>
  </si>
  <si>
    <t>Island Pass</t>
  </si>
  <si>
    <t>Flowing 6L/min</t>
  </si>
  <si>
    <t>Rush Creek Ford</t>
  </si>
  <si>
    <t>Donohue Pass</t>
  </si>
  <si>
    <t>J7</t>
  </si>
  <si>
    <t>WACS2451</t>
  </si>
  <si>
    <t>Flowing slow and shallow. There are some deeper pools to collect from.</t>
  </si>
  <si>
    <t>Lyell Fork Ford</t>
  </si>
  <si>
    <t>WA2451</t>
  </si>
  <si>
    <t>Flowing 1L/45sec. Best place to collect is 15' upstream.</t>
  </si>
  <si>
    <t>Ford a Creek</t>
  </si>
  <si>
    <t>WA2453</t>
  </si>
  <si>
    <t>Hope Lake</t>
  </si>
  <si>
    <t>962-67</t>
  </si>
  <si>
    <t>~9,400</t>
  </si>
  <si>
    <t>WACS2454</t>
  </si>
  <si>
    <t>Ford several Creeks</t>
  </si>
  <si>
    <t>**Mig Lake, large campsite, toilet.</t>
  </si>
  <si>
    <t>J8</t>
  </si>
  <si>
    <t>WACS2457</t>
  </si>
  <si>
    <t>Lake Susan Jane, several campsites, toilet.</t>
  </si>
  <si>
    <t>Bensen Pass</t>
  </si>
  <si>
    <t>WA2458</t>
  </si>
  <si>
    <t>Two streams here. First one (for NOBOs) is only trickling. Second stream is flowing well at 3L / min</t>
  </si>
  <si>
    <t>972-973</t>
  </si>
  <si>
    <t>Hwy2J</t>
  </si>
  <si>
    <t>~8,000</t>
  </si>
  <si>
    <t>Highway 2</t>
  </si>
  <si>
    <t>Stevens Pass ski area, dining, large trailhead parking, overhead pedestrian bridge, access to the Dinsmores and Skykomish.</t>
  </si>
  <si>
    <t>Kerrick Creek
[sometimes difficult]</t>
  </si>
  <si>
    <t>K1</t>
  </si>
  <si>
    <t>Doroth Lake Pass
N boundary Yosemite NP</t>
  </si>
  <si>
    <t>WA2463</t>
  </si>
  <si>
    <t>Lots of water, &lt;10s a litre.</t>
  </si>
  <si>
    <t>WA2464</t>
  </si>
  <si>
    <t>Sonora Pass [Hwy 108]</t>
  </si>
  <si>
    <t>A little shallow but a decent flow at first crossing. Better collection point 20 feet down the trail, &lt;10s a litre.</t>
  </si>
  <si>
    <t>WA2465</t>
  </si>
  <si>
    <t>Nason Creek</t>
  </si>
  <si>
    <t>Flowing OK, lots of places to fill a bottle.</t>
  </si>
  <si>
    <t>Carson Pass [Hwy 88]</t>
  </si>
  <si>
    <t>WACS2467</t>
  </si>
  <si>
    <t>K2</t>
  </si>
  <si>
    <t>Flowing pretty slowly but very scoopable.</t>
  </si>
  <si>
    <t>Dicks Pass</t>
  </si>
  <si>
    <t>WA2470</t>
  </si>
  <si>
    <t>A few slowly flowing streams around here but much better water at 2471.0</t>
  </si>
  <si>
    <t>K5</t>
  </si>
  <si>
    <t>WA2471</t>
  </si>
  <si>
    <t>Lots of water. Excellent flow.</t>
  </si>
  <si>
    <t>Barker Pass [RD1125]</t>
  </si>
  <si>
    <t>WACS2471</t>
  </si>
  <si>
    <t>**Lake Janus, campsite, toilet nearby.</t>
  </si>
  <si>
    <t>K9</t>
  </si>
  <si>
    <t>Big lake full of clear water.</t>
  </si>
  <si>
    <t>K3</t>
  </si>
  <si>
    <t>Donner Pass [Hwy40, Hwy80, Truckee area]</t>
  </si>
  <si>
    <t>WA2480</t>
  </si>
  <si>
    <t>**Pear Lake</t>
  </si>
  <si>
    <t>Full of clear water.</t>
  </si>
  <si>
    <t>WACS2484</t>
  </si>
  <si>
    <t>Seasonal creek, large campsite.</t>
  </si>
  <si>
    <t>Several flowing streams, one has pipe where it's easy to fill a bottle from</t>
  </si>
  <si>
    <t>SeaBass &amp; Dandelion</t>
  </si>
  <si>
    <t>K4</t>
  </si>
  <si>
    <t>WACS2487</t>
  </si>
  <si>
    <t>Pass Creek, campsites, toilet, trail junction nearby</t>
  </si>
  <si>
    <t>Big creek with a great flow. &lt;10s a litre.</t>
  </si>
  <si>
    <t>WA2490</t>
  </si>
  <si>
    <t>Only a trickle here but a clear pool of water deep enough for a bottle.</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</si>
  <si>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</si>
  <si>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</si>
  <si>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</si>
  <si>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</si>
  <si>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</si>
  <si>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</si>
  <si>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WA2495</t>
  </si>
  <si>
    <t>No flow. Almost dry but for a few puddles. Two streams a tenth of a mile prior to this (nobo) had water.</t>
  </si>
  <si>
    <t>WA2496</t>
  </si>
  <si>
    <t>Washington</t>
  </si>
  <si>
    <t>Great flow, easy to collect water. 15s a litre.</t>
  </si>
  <si>
    <t>WA2498</t>
  </si>
  <si>
    <t>Reflection Pond</t>
  </si>
  <si>
    <t>Small pond with unappetising water.</t>
  </si>
  <si>
    <t>WA2500</t>
  </si>
  <si>
    <t>Shallow flow but plenty of collection spots.</t>
  </si>
  <si>
    <t>K6</t>
  </si>
  <si>
    <t>WACS2503</t>
  </si>
  <si>
    <t>Trailside creek</t>
  </si>
  <si>
    <t>Excellent flow and easy to collect.</t>
  </si>
  <si>
    <t>WACS2504</t>
  </si>
  <si>
    <t>WACS2504B</t>
  </si>
  <si>
    <t>Lots of water.</t>
  </si>
  <si>
    <t>2254-87</t>
  </si>
  <si>
    <t>WA2505</t>
  </si>
  <si>
    <t>~6,000-7,000</t>
  </si>
  <si>
    <t>Ford a large stream</t>
  </si>
  <si>
    <t>Goat Rocks Wilderness</t>
  </si>
  <si>
    <t>Strong flow but straightforward crossing.</t>
  </si>
  <si>
    <t>WA2505B</t>
  </si>
  <si>
    <t>White Chuck River, bridge, water is sometimes silty.</t>
  </si>
  <si>
    <t>Huge amount of water. Kanye ain't got nothing on this flow. Gallons a minute. A little silty.</t>
  </si>
  <si>
    <t>White Pass [Hwy 12]</t>
  </si>
  <si>
    <t>WA2506</t>
  </si>
  <si>
    <t>Baekos Creek, wooden bridge.</t>
  </si>
  <si>
    <t>Gallons a minute.</t>
  </si>
  <si>
    <t>!4</t>
  </si>
  <si>
    <t>WA2507</t>
  </si>
  <si>
    <t>Decent flow of clear water.</t>
  </si>
  <si>
    <t>Chinook Pass [Hwy 410]</t>
  </si>
  <si>
    <t>Yakima Pass</t>
  </si>
  <si>
    <t>K7</t>
  </si>
  <si>
    <t>WA2508</t>
  </si>
  <si>
    <t>Stream, small wooden bridge.</t>
  </si>
  <si>
    <t>I second the Optimist's account on the strange smell and brownish colour. Water under bridge looks fine but awkward to access.</t>
  </si>
  <si>
    <t>Potentially difficult Ford</t>
  </si>
  <si>
    <t>Piper Pass</t>
  </si>
  <si>
    <t>K16</t>
  </si>
  <si>
    <t>WA2508B</t>
  </si>
  <si>
    <t>Large stream, pair of wooden bridges.</t>
  </si>
  <si>
    <t>Lots of water flowing strong. Light greyish hue.</t>
  </si>
  <si>
    <t>Stevens Pass [Hwy 2]</t>
  </si>
  <si>
    <t>WA2509</t>
  </si>
  <si>
    <t>Ford a large stream.</t>
  </si>
  <si>
    <t>Lots of clear water flowing strong.</t>
  </si>
  <si>
    <t>WA2509B</t>
  </si>
  <si>
    <t>Rainy Pass [Hwy 20]</t>
  </si>
  <si>
    <t>Flowing strong and clear &lt;10s a litre. Excellent source. Lots of deadfall in this area.</t>
  </si>
  <si>
    <t>L1</t>
  </si>
  <si>
    <t>WA2510</t>
  </si>
  <si>
    <t>*Kennedy Creek, broken log bridge, silty water.</t>
  </si>
  <si>
    <t>Huge flow but very silty</t>
  </si>
  <si>
    <t>Cutthroat Pass</t>
  </si>
  <si>
    <t>WA2512</t>
  </si>
  <si>
    <t>Good flow with clear water. Awkward crossing with water all over the trail.</t>
  </si>
  <si>
    <t>WA2513</t>
  </si>
  <si>
    <t>Granite Pass</t>
  </si>
  <si>
    <t>Pumice Creek</t>
  </si>
  <si>
    <t>Gallons and gallons of clear water.</t>
  </si>
  <si>
    <t>L2</t>
  </si>
  <si>
    <t>WA2514</t>
  </si>
  <si>
    <t>Methow Pass</t>
  </si>
  <si>
    <t>WA2515</t>
  </si>
  <si>
    <t>Fire Creek</t>
  </si>
  <si>
    <t>Flowing well and clear</t>
  </si>
  <si>
    <t>K8</t>
  </si>
  <si>
    <t>L3</t>
  </si>
  <si>
    <t>WACS2518</t>
  </si>
  <si>
    <t>**Mica Lake</t>
  </si>
  <si>
    <t>Glacier Pass</t>
  </si>
  <si>
    <t>Stunning lake full of water.</t>
  </si>
  <si>
    <t>L4</t>
  </si>
  <si>
    <t>WACS2519</t>
  </si>
  <si>
    <t>Harts Pass</t>
  </si>
  <si>
    <t>Decent flow and lots of spots to collect from.</t>
  </si>
  <si>
    <t>L5</t>
  </si>
  <si>
    <t>WA2520</t>
  </si>
  <si>
    <t>Buffalo Pass</t>
  </si>
  <si>
    <t>WA2522</t>
  </si>
  <si>
    <t>Milk Creek, wooden bridge.</t>
  </si>
  <si>
    <t>Huge flow. Milky as advertised.</t>
  </si>
  <si>
    <t>Windy Pass</t>
  </si>
  <si>
    <t>WA2528</t>
  </si>
  <si>
    <t>Foggy Pass</t>
  </si>
  <si>
    <t>WA2528B</t>
  </si>
  <si>
    <t xml:space="preserve">Shallow flow but places to collect. </t>
  </si>
  <si>
    <t>WA2528C</t>
  </si>
  <si>
    <t>East Fork Milk Creek</t>
  </si>
  <si>
    <t>Jim Pass</t>
  </si>
  <si>
    <t>L6</t>
  </si>
  <si>
    <t>WA2532</t>
  </si>
  <si>
    <t>Strong flow and easy collection.</t>
  </si>
  <si>
    <t>Holman Pass</t>
  </si>
  <si>
    <t>WACS2533</t>
  </si>
  <si>
    <t>Vista Creek</t>
  </si>
  <si>
    <t>Huge silty creek but a clear stream flows across the trail just north of the tentsite here</t>
  </si>
  <si>
    <t>WA2537</t>
  </si>
  <si>
    <t>Flowing nicely. Clear water.</t>
  </si>
  <si>
    <t>Rock Pass</t>
  </si>
  <si>
    <t>WA2538</t>
  </si>
  <si>
    <t>L7</t>
  </si>
  <si>
    <t>Huge flow. Lots of clear water.</t>
  </si>
  <si>
    <t>Woody Pass</t>
  </si>
  <si>
    <t>WA2538B</t>
  </si>
  <si>
    <t>**Suiattle River, large bridge.</t>
  </si>
  <si>
    <t>Huge river full of cloudy water.</t>
  </si>
  <si>
    <t>WA2540</t>
  </si>
  <si>
    <t>Hopkins Pass</t>
  </si>
  <si>
    <t>Clear stream</t>
  </si>
  <si>
    <t>Excellent source. Clear, cold and flowing well.</t>
  </si>
  <si>
    <t>L8</t>
  </si>
  <si>
    <t>WA2540B</t>
  </si>
  <si>
    <t>Slow flow but scoopable pool of clear water.</t>
  </si>
  <si>
    <t>Castel Pass</t>
  </si>
  <si>
    <t>WA2541</t>
  </si>
  <si>
    <t>Slow flow of clear water. Looks awkward to collect.</t>
  </si>
  <si>
    <t>WA2541B</t>
  </si>
  <si>
    <t>Shallow, moderate flow of clear water.</t>
  </si>
  <si>
    <t>WA2542</t>
  </si>
  <si>
    <t>Miners Creek, log bridge with handrail.</t>
  </si>
  <si>
    <t>Gallons of clear water.</t>
  </si>
  <si>
    <t>K10</t>
  </si>
  <si>
    <t>WA2545</t>
  </si>
  <si>
    <t>Great source. Cold, clear water flowing well.</t>
  </si>
  <si>
    <t>WA2546</t>
  </si>
  <si>
    <t>Strong flow of clear water. Easy collection.</t>
  </si>
  <si>
    <t>WA2547</t>
  </si>
  <si>
    <t>Miners Creek, small wooden bridge.</t>
  </si>
  <si>
    <t>WA2548</t>
  </si>
  <si>
    <t>Strong flow. Plenty of clear water.</t>
  </si>
  <si>
    <t>WACS2550</t>
  </si>
  <si>
    <t>Small stream in a meadow</t>
  </si>
  <si>
    <t>Water is stagnant but clear and cold.
-----
9/10/16 (Oolong) :  flowing better at trail just trail-south of meadow than in the meadow itself</t>
  </si>
  <si>
    <t>WA2551</t>
  </si>
  <si>
    <t>Flowing slowly but collectable.</t>
  </si>
  <si>
    <t>K11</t>
  </si>
  <si>
    <t>WACS2553</t>
  </si>
  <si>
    <t>Trickling and looks awkward to collect.</t>
  </si>
  <si>
    <t>WA2553</t>
  </si>
  <si>
    <t>A pair of streams</t>
  </si>
  <si>
    <t>Shallow but flowing well.</t>
  </si>
  <si>
    <t>WA2554</t>
  </si>
  <si>
    <t>Strong flow of clear water; easy to collect.</t>
  </si>
  <si>
    <t>WA2555</t>
  </si>
  <si>
    <t>Strong flow and easy to collect.</t>
  </si>
  <si>
    <t>WA2557</t>
  </si>
  <si>
    <t>*Ford the South Fork Agnes Creek.</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</si>
  <si>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</si>
  <si>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</si>
  <si>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</si>
  <si>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</si>
  <si>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</si>
  <si>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</si>
  <si>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</si>
  <si>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</si>
  <si>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</si>
  <si>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Huge flow. Lots of water.</t>
  </si>
  <si>
    <t>WACS2564</t>
  </si>
  <si>
    <t>Large creek, log crossing.</t>
  </si>
  <si>
    <t>K13</t>
  </si>
  <si>
    <t>WA2566</t>
  </si>
  <si>
    <t>WA2567</t>
  </si>
  <si>
    <t>WA2569</t>
  </si>
  <si>
    <t>Large river, wood and steel bridge.</t>
  </si>
  <si>
    <t>Water inaccesible from this bridge, it's too high up.</t>
  </si>
  <si>
    <t>WA2569B</t>
  </si>
  <si>
    <t>Unpaved road continues on bridge over the Stehekin River.</t>
  </si>
  <si>
    <t>Stehekin</t>
  </si>
  <si>
    <t>WA2571</t>
  </si>
  <si>
    <t>Coon Lake</t>
  </si>
  <si>
    <t>Plenty of water but not totally clear</t>
  </si>
  <si>
    <t>WA2572</t>
  </si>
  <si>
    <t>McGregor Creek</t>
  </si>
  <si>
    <t>Nice, clear flow</t>
  </si>
  <si>
    <t>K14</t>
  </si>
  <si>
    <t>WA2572B</t>
  </si>
  <si>
    <t>Buzzard Creek</t>
  </si>
  <si>
    <t>WA2574</t>
  </si>
  <si>
    <t>WACS2574</t>
  </si>
  <si>
    <t>Bridge Creek Camp, picnic tables, bear lockers, fire grates, creek nearby.</t>
  </si>
  <si>
    <t>WA2576</t>
  </si>
  <si>
    <t>Berry Creek</t>
  </si>
  <si>
    <t>WA2577</t>
  </si>
  <si>
    <t>Bridge Creek, large wooden bridge.</t>
  </si>
  <si>
    <t>Huge flow. Better access @ campsite just N of bridge</t>
  </si>
  <si>
    <t>WACS2577</t>
  </si>
  <si>
    <t>North Fork Camp, creek nearby, toilet.</t>
  </si>
  <si>
    <t>K15</t>
  </si>
  <si>
    <t>WA2579</t>
  </si>
  <si>
    <t>Maple Creek, footbridge.</t>
  </si>
  <si>
    <t>WACS2581</t>
  </si>
  <si>
    <t>Spur trail to Six Mile Camp</t>
  </si>
  <si>
    <t>WACS2583</t>
  </si>
  <si>
    <t>Spur trail to Hide-A-Way trail camp</t>
  </si>
  <si>
    <t>WA2585</t>
  </si>
  <si>
    <t>WA2586</t>
  </si>
  <si>
    <t>Bridge Creek</t>
  </si>
  <si>
    <t>WA2587</t>
  </si>
  <si>
    <t>WA2588</t>
  </si>
  <si>
    <t>Rainy Lake Outlet</t>
  </si>
  <si>
    <t>WA2590</t>
  </si>
  <si>
    <t>WA2591</t>
  </si>
  <si>
    <t>Porcupine Creek</t>
  </si>
  <si>
    <t>Running well</t>
  </si>
  <si>
    <t>WA2591B</t>
  </si>
  <si>
    <t>WA2598</t>
  </si>
  <si>
    <t>WACS2598</t>
  </si>
  <si>
    <t>Moderate flow 2L / min</t>
  </si>
  <si>
    <t>WA2600</t>
  </si>
  <si>
    <t>WA2601</t>
  </si>
  <si>
    <t>WA2603</t>
  </si>
  <si>
    <t>Golden Creek</t>
  </si>
  <si>
    <t>good flow, easy to collect</t>
  </si>
  <si>
    <t>WACS2604</t>
  </si>
  <si>
    <t>Methow River, wooden bridge, established campsite nearby.</t>
  </si>
  <si>
    <t>very good flow, lots of water</t>
  </si>
  <si>
    <t>WA2605</t>
  </si>
  <si>
    <t>WA2607</t>
  </si>
  <si>
    <t>Brush Creek, wooden bridge.</t>
  </si>
  <si>
    <t xml:space="preserve">water is flowing several hundred feet downhill past the campsite. The farther downhill you go, the bigger the pools get and the easier it gets to collect water. </t>
  </si>
  <si>
    <t>WA2620</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</si>
  <si>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</si>
  <si>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</si>
  <si>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</si>
  <si>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</si>
  <si>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</si>
  <si>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</si>
  <si>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WA2634</t>
  </si>
  <si>
    <t>TR2644</t>
  </si>
  <si>
    <t>**Unmarked spur trail to Hopkins Lake. Lake is 1/10 mile S of PCT with camping, water.</t>
  </si>
  <si>
    <t>Plenty of water</t>
  </si>
  <si>
    <t>WA2645</t>
  </si>
  <si>
    <t>A pair of small seasonal streams.</t>
  </si>
  <si>
    <t>flowing, easy to collect water</t>
  </si>
  <si>
    <t>WA2645B</t>
  </si>
  <si>
    <t xml:space="preserve">flowing, easy to collect water </t>
  </si>
  <si>
    <t>WA2648</t>
  </si>
  <si>
    <t>Seasonal stream (larger than most in the area).</t>
  </si>
  <si>
    <t>WA2649</t>
  </si>
  <si>
    <t>WA2650</t>
  </si>
  <si>
    <t>L9</t>
  </si>
  <si>
    <t>WACS2650</t>
  </si>
  <si>
    <t>*Castle Creek, wooden bridge, trail camp nearby with outhouse, fire grates, bear locker, corral.</t>
  </si>
  <si>
    <t>WA2651</t>
  </si>
  <si>
    <t>WA2653</t>
  </si>
  <si>
    <t>WA2655</t>
  </si>
  <si>
    <t>WA2657</t>
  </si>
  <si>
    <t>Stream with wooden bridge.</t>
  </si>
  <si>
    <t>WA2658</t>
  </si>
  <si>
    <t>Hwy3B</t>
  </si>
  <si>
    <t>Highway 3</t>
  </si>
  <si>
    <t>Near the Manning Park Lodge. The lodge offers lodging, restaurant, and a small store.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</si>
</sst>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6">
    <font>
      <sz val="10.0"/>
      <color rgb="FF000000"/>
      <name val="Arial"/>
    </font>
    <font>
      <sz val="17.0"/>
      <color rgb="FF008000"/>
      <name val="Georgia"/>
    </font>
    <font>
      <b/>
      <sz val="11.0"/>
    </font>
    <font>
      <sz val="18.0"/>
      <color rgb="FF008000"/>
      <name val="Georgia"/>
    </font>
    <font>
      <sz val="12.0"/>
      <color rgb="FF008000"/>
    </font>
    <font/>
    <font>
      <u/>
      <sz val="11.0"/>
      <color rgb="FF0000FF"/>
    </font>
    <font>
      <u/>
      <sz val="11.0"/>
      <color rgb="FF0000FF"/>
    </font>
    <font>
      <b/>
      <sz val="12.0"/>
    </font>
    <font>
      <sz val="12.0"/>
    </font>
    <font>
      <sz val="11.0"/>
      <color rgb="FF0000FF"/>
    </font>
    <font>
      <b/>
      <sz val="11.0"/>
      <color rgb="FF000000"/>
    </font>
    <font>
      <b/>
      <sz val="12.0"/>
      <color rgb="FF000000"/>
    </font>
    <font>
      <sz val="10.0"/>
      <color rgb="FF000000"/>
    </font>
    <font>
      <sz val="11.0"/>
      <color rgb="FFFF0000"/>
    </font>
    <font>
      <sz val="11.0"/>
      <color rgb="FF000000"/>
    </font>
    <font>
      <i/>
      <sz val="11.0"/>
      <color rgb="FF0000FF"/>
    </font>
    <font>
      <sz val="11.0"/>
      <color rgb="FF1F1F1F"/>
    </font>
    <font>
      <b/>
      <sz val="11.0"/>
      <color rgb="FFFF0000"/>
    </font>
    <font>
      <sz val="11.0"/>
    </font>
    <font>
      <sz val="9.0"/>
      <color rgb="FF000000"/>
    </font>
    <font>
      <strike/>
      <sz val="11.0"/>
      <color rgb="FF000000"/>
    </font>
    <font>
      <sz val="9.0"/>
    </font>
    <font>
      <strike/>
      <sz val="10.0"/>
    </font>
    <font>
      <b/>
      <sz val="10.0"/>
    </font>
    <font>
      <i/>
      <sz val="10.0"/>
      <color rgb="FF0000FF"/>
    </font>
    <font>
      <sz val="11.0"/>
      <color rgb="FF000000"/>
      <name val="Arial"/>
    </font>
    <font>
      <b/>
      <i/>
      <sz val="11.0"/>
      <color rgb="FF000000"/>
    </font>
    <font>
      <sz val="11.0"/>
      <color rgb="FF1F1F1F"/>
      <name val="Calibri"/>
    </font>
    <font>
      <i/>
      <sz val="11.0"/>
      <color rgb="FF000000"/>
    </font>
    <font>
      <sz val="10.0"/>
    </font>
    <font>
      <b/>
      <sz val="11.0"/>
      <color rgb="FF0000FF"/>
    </font>
    <font>
      <sz val="11.0"/>
      <color rgb="FF1F1F1F"/>
      <name val="Arial"/>
    </font>
    <font>
      <u/>
      <sz val="11.0"/>
      <color rgb="FF0000FF"/>
    </font>
    <font>
      <u/>
      <sz val="11.0"/>
      <color rgb="FF0000FF"/>
    </font>
    <font>
      <b/>
      <sz val="14.0"/>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999999"/>
        <bgColor rgb="FF999999"/>
      </patternFill>
    </fill>
    <fill>
      <patternFill patternType="solid">
        <fgColor rgb="FF808080"/>
        <bgColor rgb="FF808080"/>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71">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0" fillId="0" fontId="3" numFmtId="0" xfId="0" applyAlignment="1" applyFont="1">
      <alignmen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1" fillId="0" fontId="7" numFmtId="164" xfId="0" applyAlignment="1" applyBorder="1" applyFont="1" applyNumberFormat="1">
      <alignment horizontal="right" readingOrder="0" shrinkToFit="0" vertical="top" wrapText="1"/>
    </xf>
    <xf borderId="2" fillId="2" fontId="8"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9" numFmtId="0" xfId="0" applyAlignment="1" applyBorder="1" applyFont="1">
      <alignment readingOrder="0" shrinkToFit="0" vertical="top" wrapText="1"/>
    </xf>
    <xf borderId="2" fillId="0" fontId="9" numFmtId="0" xfId="0" applyAlignment="1" applyBorder="1" applyFont="1">
      <alignment horizontal="left" readingOrder="0" shrinkToFit="0" vertical="top" wrapText="1"/>
    </xf>
    <xf borderId="2" fillId="2" fontId="2" numFmtId="0" xfId="0" applyAlignment="1" applyBorder="1" applyFont="1">
      <alignment readingOrder="0" shrinkToFit="0" vertical="top" wrapText="1"/>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8" numFmtId="0" xfId="0" applyAlignment="1" applyBorder="1" applyFont="1">
      <alignment readingOrder="0" shrinkToFit="0" vertical="top" wrapText="1"/>
    </xf>
    <xf borderId="2" fillId="0" fontId="12" numFmtId="0" xfId="0" applyAlignment="1" applyBorder="1" applyFont="1">
      <alignment horizontal="left" readingOrder="0" shrinkToFit="0" vertical="top" wrapText="1"/>
    </xf>
    <xf borderId="2" fillId="0" fontId="8" numFmtId="0" xfId="0" applyAlignment="1" applyBorder="1" applyFont="1">
      <alignment horizontal="left" readingOrder="0" shrinkToFit="0" vertical="top" wrapText="1"/>
    </xf>
    <xf borderId="2" fillId="0" fontId="13" numFmtId="0" xfId="0" applyAlignment="1" applyBorder="1" applyFont="1">
      <alignment readingOrder="0" shrinkToFit="0" vertical="top" wrapText="1"/>
    </xf>
    <xf borderId="2" fillId="2" fontId="11" numFmtId="0" xfId="0" applyAlignment="1" applyBorder="1" applyFont="1">
      <alignment readingOrder="0" shrinkToFit="0" vertical="top" wrapText="1"/>
    </xf>
    <xf borderId="2" fillId="2" fontId="14" numFmtId="0" xfId="0" applyAlignment="1" applyBorder="1" applyFont="1">
      <alignment horizontal="left" readingOrder="0" shrinkToFit="0" vertical="top" wrapText="1"/>
    </xf>
    <xf borderId="5" fillId="3" fontId="15" numFmtId="0" xfId="0" applyAlignment="1" applyBorder="1" applyFill="1" applyFont="1">
      <alignment horizontal="lef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horizontal="left" shrinkToFit="0" vertical="top" wrapText="1"/>
    </xf>
    <xf borderId="5" fillId="3" fontId="16"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0" fontId="15" numFmtId="165"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5" fillId="0" fontId="15" numFmtId="0" xfId="0" applyAlignment="1" applyBorder="1" applyFont="1">
      <alignment shrinkToFit="0" vertical="top" wrapText="1"/>
    </xf>
    <xf borderId="5" fillId="3" fontId="15" numFmtId="0" xfId="0" applyAlignment="1" applyBorder="1" applyFont="1">
      <alignment shrinkToFit="0" vertical="top" wrapText="1"/>
    </xf>
    <xf borderId="5" fillId="0" fontId="15" numFmtId="164" xfId="0" applyAlignment="1" applyBorder="1" applyFont="1" applyNumberFormat="1">
      <alignment horizontal="left" shrinkToFit="0" vertical="top" wrapText="1"/>
    </xf>
    <xf borderId="5" fillId="3" fontId="15" numFmtId="164" xfId="0" applyAlignment="1" applyBorder="1" applyFont="1" applyNumberFormat="1">
      <alignment horizontal="left" shrinkToFit="0" vertical="top" wrapText="1"/>
    </xf>
    <xf borderId="5" fillId="0" fontId="15" numFmtId="0" xfId="0" applyAlignment="1" applyBorder="1" applyFont="1">
      <alignment horizontal="left" shrinkToFit="0" vertical="top" wrapText="1"/>
    </xf>
    <xf borderId="2" fillId="0" fontId="15"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2" fontId="18" numFmtId="0" xfId="0" applyAlignment="1" applyBorder="1" applyFont="1">
      <alignment horizontal="left" readingOrder="0" shrinkToFit="0" vertical="top" wrapText="1"/>
    </xf>
    <xf borderId="2" fillId="3" fontId="13"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0" fontId="19" numFmtId="165" xfId="0" applyAlignment="1" applyBorder="1" applyFont="1" applyNumberFormat="1">
      <alignment horizontal="left" readingOrder="0" shrinkToFit="0" vertical="top" wrapText="1"/>
    </xf>
    <xf borderId="2" fillId="4" fontId="15" numFmtId="0" xfId="0" applyAlignment="1" applyBorder="1" applyFill="1" applyFont="1">
      <alignment horizontal="left" readingOrder="0" shrinkToFit="0" vertical="top" wrapText="1"/>
    </xf>
    <xf borderId="5" fillId="0" fontId="19"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3" fontId="15" numFmtId="14" xfId="0" applyAlignment="1" applyBorder="1" applyFont="1" applyNumberFormat="1">
      <alignment horizontal="left" readingOrder="0" shrinkToFit="0" vertical="top" wrapText="0"/>
    </xf>
    <xf borderId="5" fillId="0" fontId="19"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0" fontId="19" numFmtId="0" xfId="0" applyAlignment="1" applyBorder="1" applyFont="1">
      <alignment shrinkToFit="0" vertical="top" wrapText="1"/>
    </xf>
    <xf borderId="5" fillId="3" fontId="5"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2" fillId="2" fontId="13" numFmtId="0" xfId="0" applyAlignment="1" applyBorder="1" applyFont="1">
      <alignment readingOrder="0" shrinkToFit="0" vertical="top" wrapText="1"/>
    </xf>
    <xf borderId="5" fillId="0" fontId="13"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5" fillId="0" fontId="15" numFmtId="165" xfId="0" applyAlignment="1" applyBorder="1" applyFont="1" applyNumberFormat="1">
      <alignment horizontal="left" readingOrder="0" shrinkToFit="0" vertical="top" wrapText="0"/>
    </xf>
    <xf borderId="5" fillId="3" fontId="16" numFmtId="0" xfId="0" applyAlignment="1" applyBorder="1" applyFont="1">
      <alignment shrinkToFit="0" vertical="top" wrapText="1"/>
    </xf>
    <xf borderId="5" fillId="0" fontId="20"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5"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22" numFmtId="0" xfId="0" applyAlignment="1" applyBorder="1" applyFont="1">
      <alignment readingOrder="0" shrinkToFit="0" vertical="top" wrapText="1"/>
    </xf>
    <xf borderId="5" fillId="0" fontId="23" numFmtId="0" xfId="0" applyAlignment="1" applyBorder="1" applyFont="1">
      <alignment horizontal="left" shrinkToFit="0" vertical="top" wrapText="1"/>
    </xf>
    <xf borderId="2" fillId="0" fontId="13" numFmtId="0" xfId="0" applyAlignment="1" applyBorder="1" applyFont="1">
      <alignment readingOrder="0" shrinkToFit="0" vertical="top" wrapText="1"/>
    </xf>
    <xf borderId="5" fillId="0" fontId="23"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5" fillId="0" fontId="21" numFmtId="164" xfId="0" applyAlignment="1" applyBorder="1" applyFont="1" applyNumberFormat="1">
      <alignment horizontal="left" readingOrder="0" shrinkToFit="0" vertical="top" wrapText="1"/>
    </xf>
    <xf borderId="5" fillId="0" fontId="21" numFmtId="0" xfId="0" applyAlignment="1" applyBorder="1" applyFont="1">
      <alignment shrinkToFit="0" vertical="top" wrapText="1"/>
    </xf>
    <xf borderId="2" fillId="0" fontId="15" numFmtId="0" xfId="0" applyAlignment="1" applyBorder="1" applyFont="1">
      <alignment readingOrder="0" shrinkToFit="0" vertical="top" wrapText="1"/>
    </xf>
    <xf borderId="2" fillId="0" fontId="21" numFmtId="0" xfId="0" applyAlignment="1" applyBorder="1" applyFont="1">
      <alignment readingOrder="0" shrinkToFit="0" vertical="top" wrapText="1"/>
    </xf>
    <xf borderId="5" fillId="0" fontId="15" numFmtId="14" xfId="0" applyAlignment="1" applyBorder="1" applyFont="1" applyNumberFormat="1">
      <alignment horizontal="left" readingOrder="0" shrinkToFit="0" vertical="top" wrapText="1"/>
    </xf>
    <xf borderId="2" fillId="2" fontId="24"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25" numFmtId="0" xfId="0" applyAlignment="1" applyBorder="1" applyFont="1">
      <alignment readingOrder="0" shrinkToFit="0" vertical="top" wrapText="1"/>
    </xf>
    <xf borderId="5" fillId="0" fontId="15" numFmtId="166" xfId="0" applyAlignment="1" applyBorder="1" applyFont="1" applyNumberFormat="1">
      <alignment horizontal="left" readingOrder="0" shrinkToFit="0" vertical="top" wrapText="1"/>
    </xf>
    <xf borderId="0" fillId="3" fontId="26" numFmtId="0" xfId="0" applyAlignment="1" applyFont="1">
      <alignment horizontal="left" readingOrder="0" shrinkToFit="0" vertical="top" wrapText="1"/>
    </xf>
    <xf borderId="4" fillId="3" fontId="17" numFmtId="0" xfId="0" applyAlignment="1" applyBorder="1" applyFont="1">
      <alignment readingOrder="0" shrinkToFit="0" vertical="top" wrapText="1"/>
    </xf>
    <xf borderId="0" fillId="0" fontId="5" numFmtId="0" xfId="0" applyAlignment="1" applyFont="1">
      <alignment shrinkToFit="0" vertical="top" wrapText="1"/>
    </xf>
    <xf borderId="2" fillId="2" fontId="27" numFmtId="0" xfId="0" applyAlignment="1" applyBorder="1" applyFont="1">
      <alignment horizontal="left" readingOrder="0" shrinkToFit="0" vertical="top" wrapText="1"/>
    </xf>
    <xf borderId="2" fillId="2" fontId="18"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0"/>
    </xf>
    <xf borderId="0" fillId="0" fontId="17" numFmtId="0" xfId="0" applyAlignment="1" applyFont="1">
      <alignment readingOrder="0" shrinkToFit="0" vertical="top" wrapText="1"/>
    </xf>
    <xf borderId="5" fillId="0" fontId="5" numFmtId="0" xfId="0" applyAlignment="1" applyBorder="1" applyFont="1">
      <alignment readingOrder="0" shrinkToFit="0" vertical="top" wrapText="1"/>
    </xf>
    <xf borderId="5" fillId="0" fontId="5" numFmtId="0" xfId="0" applyAlignment="1" applyBorder="1" applyFont="1">
      <alignment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shrinkToFit="0" vertical="top" wrapText="1"/>
    </xf>
    <xf borderId="2" fillId="2" fontId="11" numFmtId="0" xfId="0" applyAlignment="1" applyBorder="1" applyFont="1">
      <alignment horizontal="left" readingOrder="0" shrinkToFit="0" vertical="top" wrapText="1"/>
    </xf>
    <xf borderId="0" fillId="3" fontId="28" numFmtId="0" xfId="0" applyAlignment="1" applyFont="1">
      <alignment readingOrder="0" shrinkToFit="0" vertical="top" wrapText="1"/>
    </xf>
    <xf borderId="2" fillId="3" fontId="13"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2" fillId="3" fontId="5" numFmtId="0" xfId="0" applyAlignment="1" applyBorder="1" applyFont="1">
      <alignment readingOrder="0" shrinkToFit="0" vertical="top" wrapText="1"/>
    </xf>
    <xf borderId="2" fillId="0" fontId="30" numFmtId="0" xfId="0" applyAlignment="1" applyBorder="1" applyFont="1">
      <alignment horizontal="left" readingOrder="0" shrinkToFit="0" vertical="top" wrapText="1"/>
    </xf>
    <xf borderId="5" fillId="3" fontId="19" numFmtId="0" xfId="0" applyAlignment="1" applyBorder="1" applyFont="1">
      <alignment horizontal="left" shrinkToFit="0" vertical="top" wrapText="1"/>
    </xf>
    <xf borderId="5" fillId="3" fontId="19" numFmtId="165" xfId="0" applyAlignment="1" applyBorder="1" applyFont="1" applyNumberFormat="1">
      <alignment horizontal="left" readingOrder="0" shrinkToFit="0" vertical="top" wrapText="1"/>
    </xf>
    <xf borderId="5" fillId="3" fontId="18"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9" numFmtId="0" xfId="0" applyAlignment="1" applyBorder="1" applyFont="1">
      <alignment horizontal="left" shrinkToFit="0" vertical="top" wrapText="1"/>
    </xf>
    <xf borderId="5" fillId="3" fontId="31" numFmtId="0" xfId="0" applyAlignment="1" applyBorder="1" applyFont="1">
      <alignment horizontal="left" readingOrder="0" shrinkToFit="0" vertical="top" wrapText="1"/>
    </xf>
    <xf borderId="0" fillId="3" fontId="32" numFmtId="0" xfId="0" applyAlignment="1" applyFont="1">
      <alignment horizontal="left" readingOrder="0" shrinkToFit="0" wrapText="1"/>
    </xf>
    <xf borderId="2" fillId="0" fontId="15" numFmtId="0" xfId="0" applyAlignment="1" applyBorder="1" applyFont="1">
      <alignment horizontal="left" readingOrder="0" shrinkToFit="0" vertical="top" wrapText="1"/>
    </xf>
    <xf borderId="5" fillId="0" fontId="22"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2" fillId="3" fontId="19"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2" fillId="2" fontId="15"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5" fillId="3" fontId="21" numFmtId="0" xfId="0" applyAlignment="1" applyBorder="1" applyFont="1">
      <alignment horizontal="left" readingOrder="0" shrinkToFit="0" vertical="top" wrapText="1"/>
    </xf>
    <xf borderId="5" fillId="3" fontId="21" numFmtId="0" xfId="0" applyAlignment="1" applyBorder="1" applyFont="1">
      <alignment horizontal="left" shrinkToFit="0" vertical="top" wrapText="1"/>
    </xf>
    <xf borderId="2" fillId="3" fontId="21"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5" fillId="3" fontId="19" numFmtId="164" xfId="0" applyAlignment="1" applyBorder="1" applyFont="1" applyNumberFormat="1">
      <alignment horizontal="left" readingOrder="0" shrinkToFit="0" vertical="top" wrapText="1"/>
    </xf>
    <xf borderId="2" fillId="3" fontId="15" numFmtId="0" xfId="0" applyAlignment="1" applyBorder="1" applyFont="1">
      <alignment readingOrder="0" shrinkToFit="0" vertical="top" wrapText="1"/>
    </xf>
    <xf borderId="5" fillId="3" fontId="15" numFmtId="14" xfId="0" applyAlignment="1" applyBorder="1" applyFont="1" applyNumberFormat="1">
      <alignment horizontal="left" readingOrder="0" shrinkToFit="0" vertical="top" wrapText="1"/>
    </xf>
    <xf borderId="2" fillId="3" fontId="8" numFmtId="0" xfId="0" applyAlignment="1" applyBorder="1" applyFont="1">
      <alignment horizontal="left" readingOrder="0" shrinkToFit="0" vertical="top" wrapText="1"/>
    </xf>
    <xf borderId="5" fillId="3" fontId="19" numFmtId="164" xfId="0" applyAlignment="1" applyBorder="1" applyFont="1" applyNumberFormat="1">
      <alignment horizontal="left" shrinkToFit="0" vertical="top" wrapText="1"/>
    </xf>
    <xf borderId="2" fillId="3" fontId="15" numFmtId="0" xfId="0" applyAlignment="1" applyBorder="1" applyFont="1">
      <alignment horizontal="left" readingOrder="0" shrinkToFit="0" vertical="top" wrapText="1"/>
    </xf>
    <xf borderId="0" fillId="0" fontId="3" numFmtId="0" xfId="0" applyAlignment="1" applyFont="1">
      <alignment horizontal="left" readingOrder="0" shrinkToFit="0" vertical="top" wrapText="1"/>
    </xf>
    <xf borderId="5" fillId="3" fontId="20" numFmtId="0" xfId="0" applyAlignment="1" applyBorder="1" applyFont="1">
      <alignment readingOrder="0" shrinkToFit="0" vertical="top" wrapText="1"/>
    </xf>
    <xf borderId="2" fillId="5" fontId="13" numFmtId="0" xfId="0" applyAlignment="1" applyBorder="1" applyFill="1" applyFont="1">
      <alignment readingOrder="0" shrinkToFit="0" vertical="top" wrapText="1"/>
    </xf>
    <xf borderId="2" fillId="4" fontId="13" numFmtId="0" xfId="0" applyAlignment="1" applyBorder="1" applyFont="1">
      <alignment horizontal="left" readingOrder="0" shrinkToFit="0" vertical="top" wrapText="1"/>
    </xf>
    <xf borderId="5" fillId="5" fontId="15" numFmtId="0" xfId="0" applyAlignment="1" applyBorder="1" applyFont="1">
      <alignment readingOrder="0" shrinkToFit="0" vertical="top" wrapText="1"/>
    </xf>
    <xf borderId="5" fillId="0" fontId="15" numFmtId="166" xfId="0" applyAlignment="1" applyBorder="1" applyFont="1" applyNumberFormat="1">
      <alignment horizontal="left" readingOrder="0" shrinkToFit="0" vertical="top" wrapText="0"/>
    </xf>
    <xf borderId="5" fillId="5" fontId="15"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5" fillId="5" fontId="19" numFmtId="0" xfId="0" applyAlignment="1" applyBorder="1" applyFont="1">
      <alignment horizontal="left" shrinkToFit="0" vertical="top" wrapText="1"/>
    </xf>
    <xf borderId="5" fillId="6" fontId="21" numFmtId="0" xfId="0" applyAlignment="1" applyBorder="1" applyFill="1" applyFont="1">
      <alignment horizontal="left" readingOrder="0" shrinkToFit="0" vertical="top" wrapText="1"/>
    </xf>
    <xf borderId="0" fillId="0" fontId="33" numFmtId="167" xfId="0" applyAlignment="1" applyFont="1" applyNumberFormat="1">
      <alignment horizontal="right" shrinkToFit="0" vertical="top" wrapText="1"/>
    </xf>
    <xf borderId="5" fillId="6" fontId="21" numFmtId="0" xfId="0" applyAlignment="1" applyBorder="1" applyFont="1">
      <alignment horizontal="left" shrinkToFit="0" vertical="top" wrapText="1"/>
    </xf>
    <xf borderId="2" fillId="2" fontId="8" numFmtId="0" xfId="0" applyAlignment="1" applyBorder="1" applyFont="1">
      <alignment horizontal="left" readingOrder="0" shrinkToFit="0" vertical="center" wrapText="1"/>
    </xf>
    <xf borderId="5" fillId="6" fontId="21" numFmtId="164" xfId="0" applyAlignment="1" applyBorder="1" applyFont="1" applyNumberFormat="1">
      <alignment horizontal="left" readingOrder="0" shrinkToFit="0" vertical="top" wrapText="1"/>
    </xf>
    <xf borderId="2" fillId="0" fontId="19" numFmtId="0" xfId="0" applyAlignment="1" applyBorder="1" applyFont="1">
      <alignment horizontal="left" readingOrder="0" shrinkToFit="0" vertical="top" wrapText="1"/>
    </xf>
    <xf borderId="2" fillId="5" fontId="15" numFmtId="0" xfId="0" applyAlignment="1" applyBorder="1" applyFont="1">
      <alignment readingOrder="0" shrinkToFit="0" vertical="top" wrapText="1"/>
    </xf>
    <xf borderId="5" fillId="5" fontId="16" numFmtId="0" xfId="0" applyAlignment="1" applyBorder="1" applyFont="1">
      <alignment readingOrder="0" shrinkToFit="0" vertical="top" wrapText="1"/>
    </xf>
    <xf borderId="5" fillId="0" fontId="11" numFmtId="49" xfId="0" applyAlignment="1" applyBorder="1" applyFont="1" applyNumberFormat="1">
      <alignment horizontal="left" readingOrder="0" shrinkToFit="0" vertical="top" wrapText="1"/>
    </xf>
    <xf borderId="0" fillId="3" fontId="19" numFmtId="0" xfId="0" applyAlignment="1" applyFont="1">
      <alignment readingOrder="0" shrinkToFit="0" vertical="top" wrapText="1"/>
    </xf>
    <xf borderId="5" fillId="0" fontId="11" numFmtId="167" xfId="0" applyAlignment="1" applyBorder="1" applyFont="1" applyNumberFormat="1">
      <alignment horizontal="left" readingOrder="0" shrinkToFit="0" vertical="top" wrapText="1"/>
    </xf>
    <xf borderId="5" fillId="5" fontId="15" numFmtId="0" xfId="0" applyAlignment="1" applyBorder="1" applyFont="1">
      <alignment readingOrder="0" shrinkToFit="0" vertical="top" wrapText="1"/>
    </xf>
    <xf borderId="5" fillId="0" fontId="15" numFmtId="0" xfId="0" applyAlignment="1" applyBorder="1" applyFont="1">
      <alignment horizontal="left" readingOrder="0" shrinkToFit="0" vertical="top" wrapText="0"/>
    </xf>
    <xf borderId="5" fillId="5" fontId="15" numFmtId="14" xfId="0" applyAlignment="1" applyBorder="1" applyFont="1" applyNumberFormat="1">
      <alignment horizontal="left" readingOrder="0" shrinkToFit="0" vertical="top" wrapText="1"/>
    </xf>
    <xf borderId="5" fillId="0" fontId="15" numFmtId="49" xfId="0" applyAlignment="1" applyBorder="1" applyFont="1" applyNumberFormat="1">
      <alignment horizontal="left" readingOrder="0" shrinkToFit="0" vertical="top" wrapText="0"/>
    </xf>
    <xf borderId="5" fillId="5" fontId="15"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15" numFmtId="167" xfId="0" applyAlignment="1" applyBorder="1" applyFont="1" applyNumberFormat="1">
      <alignment shrinkToFit="0" vertical="top" wrapText="0"/>
    </xf>
    <xf borderId="5" fillId="0" fontId="15" numFmtId="0" xfId="0" applyAlignment="1" applyBorder="1" applyFont="1">
      <alignment shrinkToFit="0" vertical="top" wrapText="0"/>
    </xf>
    <xf borderId="5" fillId="0" fontId="15" numFmtId="167" xfId="0" applyAlignment="1" applyBorder="1" applyFont="1" applyNumberFormat="1">
      <alignment readingOrder="0" shrinkToFit="0" vertical="top" wrapText="0"/>
    </xf>
    <xf borderId="5" fillId="5" fontId="15" numFmtId="0" xfId="0" applyAlignment="1" applyBorder="1" applyFont="1">
      <alignment horizontal="left" shrinkToFit="0" vertical="top" wrapText="1"/>
    </xf>
    <xf borderId="5" fillId="0" fontId="17" numFmtId="0" xfId="0" applyAlignment="1" applyBorder="1" applyFont="1">
      <alignment readingOrder="0" shrinkToFit="0" vertical="top" wrapText="1"/>
    </xf>
    <xf borderId="5" fillId="5" fontId="15" numFmtId="166" xfId="0" applyAlignment="1" applyBorder="1" applyFont="1" applyNumberFormat="1">
      <alignment horizontal="left" readingOrder="0" shrinkToFit="0" vertical="top" wrapText="1"/>
    </xf>
    <xf borderId="5" fillId="5" fontId="19"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0"/>
    </xf>
    <xf borderId="5" fillId="5" fontId="19" numFmtId="0" xfId="0" applyAlignment="1" applyBorder="1" applyFont="1">
      <alignment horizontal="left" shrinkToFit="0" vertical="top" wrapText="1"/>
    </xf>
    <xf borderId="0" fillId="0" fontId="34" numFmtId="167" xfId="0" applyAlignment="1" applyFont="1" applyNumberFormat="1">
      <alignment horizontal="left" shrinkToFit="0" vertical="top" wrapText="1"/>
    </xf>
    <xf borderId="5" fillId="5" fontId="15" numFmtId="165" xfId="0" applyAlignment="1" applyBorder="1" applyFont="1" applyNumberFormat="1">
      <alignment horizontal="left" readingOrder="0" shrinkToFit="0" vertical="top" wrapText="0"/>
    </xf>
    <xf borderId="5" fillId="5" fontId="15" numFmtId="0" xfId="0" applyAlignment="1" applyBorder="1" applyFont="1">
      <alignment horizontal="left" readingOrder="0" shrinkToFit="0" vertical="top" wrapText="0"/>
    </xf>
    <xf borderId="2" fillId="2" fontId="2"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0"/>
    </xf>
    <xf borderId="2" fillId="0" fontId="10" numFmtId="0" xfId="0" applyAlignment="1" applyBorder="1" applyFont="1">
      <alignment horizontal="left" readingOrder="0" shrinkToFit="0" vertical="top" wrapText="1"/>
    </xf>
    <xf borderId="2" fillId="5" fontId="13" numFmtId="0" xfId="0" applyAlignment="1" applyBorder="1" applyFont="1">
      <alignment horizontal="left" readingOrder="0" shrinkToFit="0" vertical="top" wrapText="1"/>
    </xf>
    <xf borderId="5" fillId="0" fontId="15" numFmtId="0" xfId="0" applyAlignment="1" applyBorder="1" applyFont="1">
      <alignment horizontal="left" shrinkToFit="0" vertical="top" wrapText="0"/>
    </xf>
    <xf borderId="5" fillId="5" fontId="5" numFmtId="0" xfId="0" applyAlignment="1" applyBorder="1" applyFont="1">
      <alignment horizontal="left" shrinkToFit="0" vertical="top" wrapText="1"/>
    </xf>
    <xf borderId="5" fillId="5" fontId="16" numFmtId="0" xfId="0" applyAlignment="1" applyBorder="1" applyFont="1">
      <alignment horizontal="left" readingOrder="0" shrinkToFit="0" vertical="top" wrapText="1"/>
    </xf>
    <xf borderId="5" fillId="0" fontId="15" numFmtId="168" xfId="0" applyAlignment="1" applyBorder="1" applyFont="1" applyNumberFormat="1">
      <alignment horizontal="left" readingOrder="0" shrinkToFit="0" vertical="top" wrapText="0"/>
    </xf>
    <xf borderId="5" fillId="5" fontId="19" numFmtId="0" xfId="0" applyAlignment="1" applyBorder="1" applyFont="1">
      <alignment horizontal="left" readingOrder="0" shrinkToFit="0" vertical="top" wrapText="1"/>
    </xf>
    <xf borderId="5" fillId="0" fontId="15" numFmtId="167" xfId="0" applyAlignment="1" applyBorder="1" applyFont="1" applyNumberFormat="1">
      <alignment horizontal="left" shrinkToFit="0" vertical="top" wrapText="0"/>
    </xf>
    <xf borderId="5" fillId="5" fontId="15" numFmtId="165" xfId="0" applyAlignment="1" applyBorder="1" applyFont="1" applyNumberFormat="1">
      <alignment horizontal="left" readingOrder="0" shrinkToFit="0" vertical="top" wrapText="1"/>
    </xf>
    <xf borderId="5" fillId="0" fontId="15" numFmtId="167" xfId="0" applyAlignment="1" applyBorder="1" applyFont="1" applyNumberFormat="1">
      <alignment horizontal="left" readingOrder="0" shrinkToFit="0" vertical="top" wrapText="0"/>
    </xf>
    <xf borderId="2" fillId="2" fontId="14" numFmtId="0" xfId="0" applyAlignment="1" applyBorder="1" applyFont="1">
      <alignment readingOrder="0" shrinkToFit="0" vertical="top" wrapText="1"/>
    </xf>
    <xf borderId="3" fillId="3"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5" fillId="3" fontId="26" numFmtId="0" xfId="0" applyAlignment="1" applyBorder="1" applyFont="1">
      <alignment readingOrder="0" shrinkToFit="0" vertical="top" wrapText="1"/>
    </xf>
    <xf borderId="5" fillId="3" fontId="29" numFmtId="0" xfId="0" applyAlignment="1" applyBorder="1" applyFont="1">
      <alignment horizontal="left" readingOrder="0" shrinkToFit="0" vertical="top" wrapText="1"/>
    </xf>
    <xf borderId="6" fillId="3" fontId="26" numFmtId="167" xfId="0" applyAlignment="1" applyBorder="1" applyFont="1" applyNumberFormat="1">
      <alignment horizontal="right" readingOrder="0" shrinkToFit="0" vertical="top" wrapText="0"/>
    </xf>
    <xf borderId="5" fillId="3" fontId="2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center" wrapText="0"/>
    </xf>
    <xf borderId="2" fillId="0" fontId="13" numFmtId="0" xfId="0" applyAlignment="1" applyBorder="1" applyFont="1">
      <alignment horizontal="left" readingOrder="0" shrinkToFit="0" vertical="top" wrapText="0"/>
    </xf>
    <xf borderId="5" fillId="0" fontId="15" numFmtId="49" xfId="0" applyAlignment="1" applyBorder="1" applyFont="1" applyNumberFormat="1">
      <alignment horizontal="left" readingOrder="0" shrinkToFit="0" vertical="center" wrapText="0"/>
    </xf>
    <xf borderId="5" fillId="0" fontId="15" numFmtId="0" xfId="0" applyAlignment="1" applyBorder="1" applyFont="1">
      <alignment horizontal="left" readingOrder="0" shrinkToFit="0" vertical="center" wrapText="1"/>
    </xf>
    <xf borderId="2" fillId="0" fontId="13" numFmtId="0" xfId="0" applyAlignment="1" applyBorder="1" applyFont="1">
      <alignment horizontal="left" readingOrder="0" shrinkToFit="0" vertical="top" wrapText="1"/>
    </xf>
    <xf borderId="7" fillId="3" fontId="32" numFmtId="0" xfId="0" applyAlignment="1" applyBorder="1" applyFont="1">
      <alignment readingOrder="0" shrinkToFit="0" vertical="top" wrapText="1"/>
    </xf>
    <xf borderId="6" fillId="3" fontId="26" numFmtId="0" xfId="0" applyAlignment="1" applyBorder="1" applyFont="1">
      <alignment readingOrder="0" shrinkToFit="0" vertical="top" wrapText="1"/>
    </xf>
    <xf borderId="0" fillId="0" fontId="4" numFmtId="0" xfId="0" applyAlignment="1" applyFont="1">
      <alignment horizontal="left" readingOrder="0" shrinkToFit="0" vertical="top" wrapText="1"/>
    </xf>
    <xf borderId="2" fillId="2" fontId="1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center" wrapText="1"/>
    </xf>
    <xf borderId="2" fillId="4"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0"/>
    </xf>
    <xf borderId="5" fillId="0" fontId="19" numFmtId="0" xfId="0" applyAlignment="1" applyBorder="1" applyFont="1">
      <alignment readingOrder="0" shrinkToFit="0" vertical="center" wrapText="1"/>
    </xf>
    <xf borderId="6" fillId="3" fontId="26" numFmtId="0" xfId="0" applyAlignment="1" applyBorder="1" applyFont="1">
      <alignment shrinkToFit="0" vertical="top" wrapText="1"/>
    </xf>
    <xf borderId="5" fillId="0" fontId="19" numFmtId="168" xfId="0" applyAlignment="1" applyBorder="1" applyFont="1" applyNumberFormat="1">
      <alignment readingOrder="0" shrinkToFit="0" vertical="center" wrapText="1"/>
    </xf>
    <xf borderId="5" fillId="3" fontId="15" numFmtId="168" xfId="0" applyAlignment="1" applyBorder="1" applyFont="1" applyNumberFormat="1">
      <alignment horizontal="left" readingOrder="0" shrinkToFit="0" vertical="top" wrapText="0"/>
    </xf>
    <xf borderId="5" fillId="0" fontId="15" numFmtId="0" xfId="0" applyAlignment="1" applyBorder="1" applyFont="1">
      <alignment horizontal="left" shrinkToFit="0" vertical="center" wrapText="1"/>
    </xf>
    <xf borderId="5" fillId="0" fontId="15" numFmtId="167" xfId="0" applyAlignment="1" applyBorder="1" applyFont="1" applyNumberFormat="1">
      <alignment horizontal="left" shrinkToFit="0" vertical="center" wrapText="0"/>
    </xf>
    <xf borderId="5" fillId="3" fontId="15" numFmtId="167"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center" wrapText="1"/>
    </xf>
    <xf borderId="2" fillId="0" fontId="15" numFmtId="0" xfId="0" applyAlignment="1" applyBorder="1" applyFont="1">
      <alignment horizontal="left" readingOrder="0" shrinkToFit="0" vertical="center" wrapText="1"/>
    </xf>
    <xf borderId="5" fillId="0" fontId="19" numFmtId="167" xfId="0" applyAlignment="1" applyBorder="1" applyFont="1" applyNumberFormat="1">
      <alignment horizontal="left" readingOrder="0" shrinkToFit="0" vertical="center" wrapText="0"/>
    </xf>
    <xf borderId="4" fillId="0" fontId="19" numFmtId="0" xfId="0" applyAlignment="1" applyBorder="1" applyFont="1">
      <alignment horizontal="left" readingOrder="0" shrinkToFit="0" vertical="center" wrapText="1"/>
    </xf>
    <xf borderId="5" fillId="3" fontId="15" numFmtId="167" xfId="0" applyAlignment="1" applyBorder="1" applyFont="1" applyNumberFormat="1">
      <alignment horizontal="left" shrinkToFit="0" vertical="top" wrapText="0"/>
    </xf>
    <xf borderId="2" fillId="0" fontId="14" numFmtId="0" xfId="0" applyAlignment="1" applyBorder="1" applyFont="1">
      <alignment horizontal="left" readingOrder="0" shrinkToFit="0" vertical="top" wrapText="0"/>
    </xf>
    <xf borderId="5" fillId="3" fontId="15" numFmtId="0" xfId="0" applyAlignment="1" applyBorder="1" applyFont="1">
      <alignment horizontal="left" readingOrder="0" shrinkToFit="0" vertical="top" wrapText="0"/>
    </xf>
    <xf borderId="5" fillId="0" fontId="15" numFmtId="167" xfId="0" applyAlignment="1" applyBorder="1" applyFont="1" applyNumberFormat="1">
      <alignment horizontal="left" readingOrder="0" shrinkToFit="0" vertical="center" wrapText="0"/>
    </xf>
    <xf borderId="2" fillId="2" fontId="18" numFmtId="0" xfId="0" applyAlignment="1" applyBorder="1" applyFont="1">
      <alignment horizontal="left" readingOrder="0" shrinkToFit="0" vertical="top" wrapText="1"/>
    </xf>
    <xf borderId="5" fillId="0" fontId="17" numFmtId="0" xfId="0" applyAlignment="1" applyBorder="1" applyFont="1">
      <alignment readingOrder="0" shrinkToFit="0" vertical="center" wrapText="1"/>
    </xf>
    <xf borderId="5" fillId="0" fontId="16" numFmtId="0" xfId="0" applyAlignment="1" applyBorder="1" applyFont="1">
      <alignment readingOrder="0" shrinkToFit="0" vertical="center" wrapText="1"/>
    </xf>
    <xf borderId="5" fillId="0" fontId="19" numFmtId="168" xfId="0" applyAlignment="1" applyBorder="1" applyFont="1" applyNumberFormat="1">
      <alignment readingOrder="0" shrinkToFit="0" vertical="top" wrapText="1"/>
    </xf>
    <xf borderId="0" fillId="0" fontId="15" numFmtId="0" xfId="0" applyAlignment="1" applyFont="1">
      <alignment readingOrder="0" shrinkToFit="0" vertical="center" wrapText="1"/>
    </xf>
    <xf borderId="5" fillId="0" fontId="15" numFmtId="0" xfId="0" applyAlignment="1" applyBorder="1" applyFont="1">
      <alignment readingOrder="0" shrinkToFit="0" vertical="center" wrapText="1"/>
    </xf>
    <xf borderId="2" fillId="0" fontId="15" numFmtId="0" xfId="0" applyAlignment="1" applyBorder="1" applyFont="1">
      <alignment horizontal="left" readingOrder="0" shrinkToFit="0" vertical="top" wrapText="0"/>
    </xf>
    <xf borderId="5" fillId="0" fontId="19" numFmtId="0" xfId="0" applyAlignment="1" applyBorder="1" applyFont="1">
      <alignment shrinkToFit="0" vertical="center" wrapText="1"/>
    </xf>
    <xf borderId="5" fillId="0" fontId="19" numFmtId="0" xfId="0" applyAlignment="1" applyBorder="1" applyFont="1">
      <alignment horizontal="left" readingOrder="0" shrinkToFit="0" wrapText="1"/>
    </xf>
    <xf borderId="0" fillId="0" fontId="17" numFmtId="49" xfId="0" applyAlignment="1" applyFont="1" applyNumberFormat="1">
      <alignment readingOrder="0" shrinkToFit="0" vertical="top" wrapText="1"/>
    </xf>
    <xf borderId="4" fillId="0" fontId="19" numFmtId="167" xfId="0" applyAlignment="1" applyBorder="1" applyFont="1" applyNumberFormat="1">
      <alignment horizontal="left" readingOrder="0" shrinkToFit="0" vertical="top" wrapText="0"/>
    </xf>
    <xf borderId="5" fillId="0" fontId="19" numFmtId="0" xfId="0" applyAlignment="1" applyBorder="1" applyFont="1">
      <alignment horizontal="left" readingOrder="0" shrinkToFit="0" vertical="center" wrapText="1"/>
    </xf>
    <xf borderId="6" fillId="0" fontId="19" numFmtId="0" xfId="0" applyAlignment="1" applyBorder="1" applyFont="1">
      <alignment horizontal="left" readingOrder="0" shrinkToFit="0" wrapText="1"/>
    </xf>
    <xf borderId="5" fillId="0" fontId="19" numFmtId="168" xfId="0" applyAlignment="1" applyBorder="1" applyFont="1" applyNumberFormat="1">
      <alignment horizontal="right" readingOrder="0" shrinkToFit="0" vertical="center" wrapText="1"/>
    </xf>
    <xf borderId="5" fillId="0" fontId="19" numFmtId="2" xfId="0" applyAlignment="1" applyBorder="1" applyFont="1" applyNumberFormat="1">
      <alignment readingOrder="0" shrinkToFit="0" vertical="center" wrapText="1"/>
    </xf>
    <xf borderId="5" fillId="3" fontId="15" numFmtId="49" xfId="0" applyAlignment="1" applyBorder="1" applyFont="1" applyNumberFormat="1">
      <alignment horizontal="left" readingOrder="0" shrinkToFit="0" vertical="top" wrapText="0"/>
    </xf>
    <xf borderId="5" fillId="0" fontId="19" numFmtId="0" xfId="0" applyAlignment="1" applyBorder="1" applyFont="1">
      <alignment shrinkToFit="0" wrapText="1"/>
    </xf>
    <xf borderId="5" fillId="3" fontId="15" numFmtId="166" xfId="0" applyAlignment="1" applyBorder="1" applyFont="1" applyNumberFormat="1">
      <alignment readingOrder="0" shrinkToFit="0" vertical="top" wrapText="0"/>
    </xf>
    <xf borderId="5" fillId="3" fontId="15" numFmtId="167" xfId="0" applyAlignment="1" applyBorder="1" applyFont="1" applyNumberFormat="1">
      <alignment readingOrder="0" shrinkToFit="0" vertical="top" wrapText="0"/>
    </xf>
    <xf borderId="5" fillId="3" fontId="15" numFmtId="167" xfId="0" applyAlignment="1" applyBorder="1" applyFont="1" applyNumberFormat="1">
      <alignment shrinkToFit="0" vertical="top" wrapText="0"/>
    </xf>
    <xf borderId="2" fillId="3" fontId="15" numFmtId="0" xfId="0" applyAlignment="1" applyBorder="1" applyFont="1">
      <alignment horizontal="left" readingOrder="0" shrinkToFit="0" vertical="top" wrapText="1"/>
    </xf>
    <xf borderId="0" fillId="0" fontId="15" numFmtId="0" xfId="0" applyAlignment="1" applyFont="1">
      <alignment horizontal="left" readingOrder="0" shrinkToFit="0" vertical="center" wrapText="1"/>
    </xf>
    <xf borderId="5" fillId="0" fontId="19" numFmtId="0" xfId="0" applyAlignment="1" applyBorder="1" applyFont="1">
      <alignment shrinkToFit="0" vertical="center" wrapText="1"/>
    </xf>
    <xf borderId="5" fillId="0" fontId="15" numFmtId="0" xfId="0" applyAlignment="1" applyBorder="1" applyFont="1">
      <alignment readingOrder="0" shrinkToFit="0" vertical="top" wrapText="0"/>
    </xf>
    <xf borderId="2" fillId="0" fontId="15" numFmtId="0" xfId="0" applyAlignment="1" applyBorder="1" applyFont="1">
      <alignment readingOrder="0" shrinkToFit="0" vertical="top" wrapText="0"/>
    </xf>
    <xf borderId="5" fillId="0" fontId="11" numFmtId="0" xfId="0" applyAlignment="1" applyBorder="1" applyFont="1">
      <alignment horizontal="center" readingOrder="0" shrinkToFit="0" vertical="top" wrapText="1"/>
    </xf>
    <xf borderId="5" fillId="0" fontId="11" numFmtId="0" xfId="0" applyAlignment="1" applyBorder="1" applyFont="1">
      <alignment horizontal="center" readingOrder="0" shrinkToFit="0" vertical="top" wrapText="1"/>
    </xf>
    <xf borderId="5" fillId="0" fontId="11" numFmtId="167" xfId="0" applyAlignment="1" applyBorder="1" applyFont="1" applyNumberFormat="1">
      <alignment horizontal="center" readingOrder="0" shrinkToFit="0" vertical="top" wrapText="1"/>
    </xf>
    <xf borderId="2" fillId="0" fontId="15" numFmtId="0" xfId="0" applyAlignment="1" applyBorder="1" applyFont="1">
      <alignment readingOrder="0" shrinkToFit="0" vertical="center" wrapText="1"/>
    </xf>
    <xf borderId="5" fillId="0" fontId="19" numFmtId="168" xfId="0" applyAlignment="1" applyBorder="1" applyFont="1" applyNumberFormat="1">
      <alignment horizontal="right" readingOrder="0" shrinkToFit="0" vertical="top" wrapText="1"/>
    </xf>
    <xf borderId="5" fillId="0" fontId="19" numFmtId="3" xfId="0" applyAlignment="1" applyBorder="1" applyFont="1" applyNumberFormat="1">
      <alignment horizontal="right" readingOrder="0" shrinkToFit="0" vertical="top" wrapText="1"/>
    </xf>
    <xf borderId="2" fillId="0" fontId="13" numFmtId="0" xfId="0" applyAlignment="1" applyBorder="1" applyFont="1">
      <alignment readingOrder="0" shrinkToFit="0" vertical="center" wrapText="1"/>
    </xf>
    <xf borderId="5" fillId="0" fontId="19" numFmtId="167" xfId="0" applyAlignment="1" applyBorder="1" applyFont="1" applyNumberFormat="1">
      <alignment horizontal="left" shrinkToFit="0" vertical="top" wrapText="0"/>
    </xf>
    <xf borderId="5" fillId="0" fontId="19" numFmtId="167" xfId="0" applyAlignment="1" applyBorder="1" applyFont="1" applyNumberFormat="1">
      <alignment horizontal="left" readingOrder="0" shrinkToFit="0" vertical="top" wrapText="0"/>
    </xf>
    <xf borderId="4" fillId="0" fontId="19" numFmtId="0" xfId="0" applyAlignment="1" applyBorder="1" applyFont="1">
      <alignment horizontal="left" readingOrder="0" shrinkToFit="0" vertical="top" wrapText="1"/>
    </xf>
    <xf borderId="5" fillId="0" fontId="19" numFmtId="167" xfId="0" applyAlignment="1" applyBorder="1" applyFont="1" applyNumberFormat="1">
      <alignment horizontal="left" readingOrder="0" shrinkToFit="0" vertical="top" wrapText="0"/>
    </xf>
    <xf borderId="5" fillId="0" fontId="19" numFmtId="0" xfId="0" applyAlignment="1" applyBorder="1" applyFont="1">
      <alignment horizontal="left" readingOrder="0" shrinkToFit="0" wrapText="1"/>
    </xf>
    <xf borderId="4" fillId="0" fontId="19" numFmtId="167" xfId="0" applyAlignment="1" applyBorder="1" applyFont="1" applyNumberFormat="1">
      <alignment horizontal="left" readingOrder="0" shrinkToFit="0" wrapText="1"/>
    </xf>
    <xf borderId="4" fillId="0" fontId="19" numFmtId="0" xfId="0" applyAlignment="1" applyBorder="1" applyFont="1">
      <alignment horizontal="left" readingOrder="0" shrinkToFit="0" wrapText="1"/>
    </xf>
    <xf borderId="5" fillId="0" fontId="15" numFmtId="14" xfId="0" applyAlignment="1" applyBorder="1" applyFont="1" applyNumberFormat="1">
      <alignment horizontal="left" readingOrder="0" shrinkToFit="0" vertical="top" wrapText="0"/>
    </xf>
    <xf borderId="5" fillId="0" fontId="19" numFmtId="3" xfId="0" applyAlignment="1" applyBorder="1" applyFont="1" applyNumberFormat="1">
      <alignment readingOrder="0" shrinkToFit="0" vertical="top" wrapText="1"/>
    </xf>
    <xf borderId="2" fillId="0" fontId="35" numFmtId="0" xfId="0" applyAlignment="1" applyBorder="1" applyFont="1">
      <alignment readingOrder="0" shrinkToFit="0" vertical="top" wrapText="1"/>
    </xf>
    <xf borderId="7" fillId="0" fontId="19" numFmtId="167" xfId="0" applyAlignment="1" applyBorder="1" applyFont="1" applyNumberFormat="1">
      <alignment horizontal="left" readingOrder="0" shrinkToFit="0" wrapText="1"/>
    </xf>
    <xf borderId="6" fillId="0" fontId="19" numFmtId="0" xfId="0" applyAlignment="1" applyBorder="1" applyFont="1">
      <alignment readingOrder="0" shrinkToFit="0" vertical="bottom" wrapText="1"/>
    </xf>
    <xf borderId="7" fillId="0" fontId="19" numFmtId="167" xfId="0" applyAlignment="1" applyBorder="1" applyFont="1" applyNumberFormat="1">
      <alignment horizontal="left" readingOrder="0" shrinkToFit="0" vertical="center" wrapText="1"/>
    </xf>
    <xf borderId="0" fillId="0" fontId="15" numFmtId="0" xfId="0" applyAlignment="1" applyFont="1">
      <alignment horizontal="left" readingOrder="0" shrinkToFit="0" vertical="top" wrapText="1"/>
    </xf>
    <xf borderId="7" fillId="0" fontId="19" numFmtId="0" xfId="0" applyAlignment="1" applyBorder="1" applyFont="1">
      <alignment readingOrder="0" shrinkToFit="0" vertical="bottom" wrapText="1"/>
    </xf>
    <xf borderId="7" fillId="0" fontId="19"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2" t="s">
        <v>3</v>
      </c>
    </row>
    <row r="2" ht="1.5" customHeight="1">
      <c r="A2" s="4" t="s">
        <v>4</v>
      </c>
      <c r="B2" s="7"/>
      <c r="C2" s="7"/>
      <c r="D2" s="7"/>
      <c r="E2" s="7"/>
      <c r="F2" s="9" t="s">
        <v>7</v>
      </c>
      <c r="G2" s="7"/>
    </row>
    <row r="3" ht="31.5" customHeight="1">
      <c r="A3" s="10" t="s">
        <v>8</v>
      </c>
      <c r="B3" s="11"/>
      <c r="C3" s="11"/>
      <c r="D3" s="11"/>
      <c r="E3" s="11"/>
      <c r="F3" s="11"/>
      <c r="G3" s="12"/>
    </row>
    <row r="4" ht="42.0" customHeight="1">
      <c r="A4" s="13" t="s">
        <v>10</v>
      </c>
      <c r="B4" s="11"/>
      <c r="C4" s="11"/>
      <c r="D4" s="11"/>
      <c r="E4" s="11"/>
      <c r="F4" s="11"/>
      <c r="G4" s="12"/>
    </row>
    <row r="5" ht="27.0" customHeight="1">
      <c r="A5" s="15" t="s">
        <v>11</v>
      </c>
      <c r="B5" s="11"/>
      <c r="C5" s="11"/>
      <c r="D5" s="11"/>
      <c r="E5" s="11"/>
      <c r="F5" s="11"/>
      <c r="G5" s="12"/>
    </row>
    <row r="6" ht="52.5" customHeight="1">
      <c r="A6" s="15" t="s">
        <v>12</v>
      </c>
      <c r="B6" s="11"/>
      <c r="C6" s="11"/>
      <c r="D6" s="11"/>
      <c r="E6" s="11"/>
      <c r="F6" s="11"/>
      <c r="G6" s="12"/>
    </row>
    <row r="7" ht="27.0" customHeight="1">
      <c r="A7" s="16" t="s">
        <v>13</v>
      </c>
      <c r="B7" s="11"/>
      <c r="C7" s="11"/>
      <c r="D7" s="11"/>
      <c r="E7" s="11"/>
      <c r="F7" s="11"/>
      <c r="G7" s="12"/>
    </row>
    <row r="8" ht="2.25" customHeight="1">
      <c r="A8" s="18" t="s">
        <v>15</v>
      </c>
      <c r="B8" s="18" t="s">
        <v>16</v>
      </c>
      <c r="C8" s="18" t="s">
        <v>17</v>
      </c>
      <c r="D8" s="18" t="s">
        <v>18</v>
      </c>
      <c r="E8" s="18" t="s">
        <v>19</v>
      </c>
      <c r="F8" s="19" t="s">
        <v>20</v>
      </c>
      <c r="G8" s="18" t="s">
        <v>21</v>
      </c>
    </row>
    <row r="9" ht="15.0" customHeight="1">
      <c r="A9" s="20" t="s">
        <v>22</v>
      </c>
      <c r="B9" s="11"/>
      <c r="C9" s="11"/>
      <c r="D9" s="11"/>
      <c r="E9" s="11"/>
      <c r="F9" s="11"/>
      <c r="G9" s="12"/>
    </row>
    <row r="10" ht="14.25" customHeight="1">
      <c r="A10" s="24" t="s">
        <v>25</v>
      </c>
      <c r="B10" s="11"/>
      <c r="C10" s="11"/>
      <c r="D10" s="11"/>
      <c r="E10" s="11"/>
      <c r="F10" s="11"/>
      <c r="G10" s="12"/>
    </row>
    <row r="11" ht="15.0" customHeight="1">
      <c r="A11" s="27" t="s">
        <v>29</v>
      </c>
      <c r="B11" s="26">
        <v>1.2</v>
      </c>
      <c r="C11" s="27" t="s">
        <v>31</v>
      </c>
      <c r="D11" s="29" t="s">
        <v>32</v>
      </c>
      <c r="E11" s="34" t="s">
        <v>35</v>
      </c>
      <c r="F11" s="36">
        <v>42796.0</v>
      </c>
      <c r="G11" s="38" t="s">
        <v>44</v>
      </c>
    </row>
    <row r="12" ht="15.0" customHeight="1">
      <c r="A12" s="27" t="s">
        <v>29</v>
      </c>
      <c r="B12" s="26">
        <v>1.4</v>
      </c>
      <c r="C12" s="41"/>
      <c r="D12" s="27" t="s">
        <v>62</v>
      </c>
      <c r="E12" s="27" t="s">
        <v>63</v>
      </c>
      <c r="F12" s="43"/>
      <c r="G12" s="28"/>
    </row>
    <row r="13" ht="15.0" customHeight="1">
      <c r="A13" s="27" t="s">
        <v>29</v>
      </c>
      <c r="B13" s="26" t="s">
        <v>64</v>
      </c>
      <c r="C13" s="41"/>
      <c r="D13" s="27" t="s">
        <v>65</v>
      </c>
      <c r="E13" s="34" t="s">
        <v>66</v>
      </c>
      <c r="F13" s="36">
        <v>42804.0</v>
      </c>
      <c r="G13" s="38" t="s">
        <v>67</v>
      </c>
    </row>
    <row r="14" ht="15.0" customHeight="1">
      <c r="A14" s="27" t="s">
        <v>29</v>
      </c>
      <c r="B14" s="26">
        <v>4.4</v>
      </c>
      <c r="C14" s="27" t="s">
        <v>68</v>
      </c>
      <c r="D14" s="27" t="s">
        <v>69</v>
      </c>
      <c r="E14" s="34" t="s">
        <v>70</v>
      </c>
      <c r="F14" s="36">
        <v>42810.0</v>
      </c>
      <c r="G14" s="38" t="s">
        <v>71</v>
      </c>
    </row>
    <row r="15" ht="15.0" customHeight="1">
      <c r="A15" s="27" t="s">
        <v>72</v>
      </c>
      <c r="B15" s="26" t="s">
        <v>73</v>
      </c>
      <c r="C15" s="41"/>
      <c r="D15" s="27" t="s">
        <v>74</v>
      </c>
      <c r="E15" s="34" t="s">
        <v>75</v>
      </c>
      <c r="F15" s="36">
        <v>42810.0</v>
      </c>
      <c r="G15" s="38" t="s">
        <v>71</v>
      </c>
    </row>
    <row r="16" ht="15.75" customHeight="1">
      <c r="A16" s="47" t="s">
        <v>76</v>
      </c>
      <c r="B16" s="11"/>
      <c r="C16" s="11"/>
      <c r="D16" s="11"/>
      <c r="E16" s="11"/>
      <c r="F16" s="11"/>
      <c r="G16" s="12"/>
    </row>
    <row r="17" ht="2.25" customHeight="1">
      <c r="A17" s="27" t="s">
        <v>72</v>
      </c>
      <c r="B17" s="26">
        <v>15.4</v>
      </c>
      <c r="C17" s="27" t="s">
        <v>81</v>
      </c>
      <c r="D17" s="27" t="s">
        <v>82</v>
      </c>
      <c r="E17" s="34" t="s">
        <v>83</v>
      </c>
      <c r="F17" s="36">
        <v>42810.0</v>
      </c>
      <c r="G17" s="38" t="s">
        <v>71</v>
      </c>
    </row>
    <row r="18" ht="24.0" customHeight="1">
      <c r="A18" s="49" t="s">
        <v>84</v>
      </c>
      <c r="B18" s="11"/>
      <c r="C18" s="11"/>
      <c r="D18" s="11"/>
      <c r="E18" s="11"/>
      <c r="F18" s="11"/>
      <c r="G18" s="12"/>
    </row>
    <row r="19" ht="15.0" customHeight="1">
      <c r="A19" s="26" t="s">
        <v>72</v>
      </c>
      <c r="B19" s="55">
        <v>15.4</v>
      </c>
      <c r="C19" s="55" t="s">
        <v>94</v>
      </c>
      <c r="D19" s="56" t="s">
        <v>95</v>
      </c>
      <c r="E19" s="56" t="s">
        <v>96</v>
      </c>
      <c r="F19" s="32">
        <v>42647.0</v>
      </c>
      <c r="G19" s="30" t="s">
        <v>97</v>
      </c>
    </row>
    <row r="20" ht="15.0" customHeight="1">
      <c r="A20" s="27" t="s">
        <v>72</v>
      </c>
      <c r="B20" s="26">
        <v>20.0</v>
      </c>
      <c r="C20" s="61" t="s">
        <v>98</v>
      </c>
      <c r="D20" s="68" t="str">
        <f>HYPERLINK("javascript:Start('http://www.sdcounty.ca.gov/parks/Camping/lake_morena.html')","**Lake Morena Campground")</f>
        <v>**Lake Morena Campground</v>
      </c>
      <c r="E20" s="34" t="s">
        <v>156</v>
      </c>
      <c r="F20" s="32">
        <v>42795.0</v>
      </c>
      <c r="G20" s="30" t="s">
        <v>157</v>
      </c>
    </row>
    <row r="21" ht="9.0" customHeight="1">
      <c r="A21" s="71" t="s">
        <v>158</v>
      </c>
      <c r="B21" s="11"/>
      <c r="C21" s="11"/>
      <c r="D21" s="11"/>
      <c r="E21" s="11"/>
      <c r="F21" s="11"/>
      <c r="G21" s="12"/>
    </row>
    <row r="22" ht="15.0" customHeight="1">
      <c r="A22" s="31" t="s">
        <v>170</v>
      </c>
      <c r="B22" s="33">
        <v>24.1</v>
      </c>
      <c r="C22" s="31" t="s">
        <v>172</v>
      </c>
      <c r="D22" s="31" t="s">
        <v>173</v>
      </c>
      <c r="E22" s="50" t="s">
        <v>174</v>
      </c>
      <c r="F22" s="36">
        <v>42810.0</v>
      </c>
      <c r="G22" s="74" t="s">
        <v>175</v>
      </c>
    </row>
    <row r="23" ht="15.0" customHeight="1">
      <c r="A23" s="31" t="s">
        <v>170</v>
      </c>
      <c r="B23" s="33">
        <v>25.5</v>
      </c>
      <c r="C23" s="31" t="s">
        <v>180</v>
      </c>
      <c r="D23" s="31" t="s">
        <v>181</v>
      </c>
      <c r="E23" s="50" t="s">
        <v>182</v>
      </c>
      <c r="F23" s="36">
        <v>42773.0</v>
      </c>
      <c r="G23" s="74" t="s">
        <v>183</v>
      </c>
    </row>
    <row r="24" ht="8.25" customHeight="1">
      <c r="A24" s="31" t="s">
        <v>170</v>
      </c>
      <c r="B24" s="33">
        <v>26.0</v>
      </c>
      <c r="C24" s="76" t="s">
        <v>184</v>
      </c>
      <c r="D24" s="46" t="s">
        <v>185</v>
      </c>
      <c r="E24" s="50" t="s">
        <v>186</v>
      </c>
      <c r="F24" s="36">
        <v>42795.0</v>
      </c>
      <c r="G24" s="74" t="s">
        <v>157</v>
      </c>
    </row>
    <row r="25" ht="9.0" customHeight="1">
      <c r="A25" s="78" t="s">
        <v>187</v>
      </c>
      <c r="B25" s="11"/>
      <c r="C25" s="11"/>
      <c r="D25" s="11"/>
      <c r="E25" s="11"/>
      <c r="F25" s="11"/>
      <c r="G25" s="12"/>
    </row>
    <row r="26" ht="15.0" customHeight="1">
      <c r="A26" s="80" t="s">
        <v>170</v>
      </c>
      <c r="B26" s="75">
        <v>26.5</v>
      </c>
      <c r="C26" s="82"/>
      <c r="D26" s="84" t="s">
        <v>201</v>
      </c>
      <c r="E26" s="11"/>
      <c r="F26" s="11"/>
      <c r="G26" s="12"/>
    </row>
    <row r="27" ht="15.0" customHeight="1">
      <c r="A27" s="31" t="s">
        <v>170</v>
      </c>
      <c r="B27" s="33" t="s">
        <v>213</v>
      </c>
      <c r="C27" s="40"/>
      <c r="D27" s="31" t="s">
        <v>215</v>
      </c>
      <c r="E27" s="50" t="s">
        <v>53</v>
      </c>
      <c r="F27" s="36">
        <v>42634.0</v>
      </c>
      <c r="G27" s="37" t="s">
        <v>44</v>
      </c>
    </row>
    <row r="28" ht="15.0" customHeight="1">
      <c r="A28" s="31" t="s">
        <v>170</v>
      </c>
      <c r="B28" s="33">
        <v>28.5</v>
      </c>
      <c r="C28" s="65" t="s">
        <v>217</v>
      </c>
      <c r="D28" s="46" t="s">
        <v>218</v>
      </c>
      <c r="E28" s="50" t="s">
        <v>219</v>
      </c>
      <c r="F28" s="36">
        <v>42807.0</v>
      </c>
      <c r="G28" s="37" t="s">
        <v>67</v>
      </c>
    </row>
    <row r="29" ht="15.0" customHeight="1">
      <c r="A29" s="31" t="s">
        <v>170</v>
      </c>
      <c r="B29" s="33" t="s">
        <v>220</v>
      </c>
      <c r="C29" s="40"/>
      <c r="D29" s="53" t="s">
        <v>221</v>
      </c>
      <c r="E29" s="50" t="s">
        <v>222</v>
      </c>
      <c r="F29" s="36">
        <v>42807.0</v>
      </c>
      <c r="G29" s="37" t="s">
        <v>67</v>
      </c>
    </row>
    <row r="30" ht="9.0" customHeight="1">
      <c r="A30" s="23" t="s">
        <v>224</v>
      </c>
      <c r="B30" s="11"/>
      <c r="C30" s="11"/>
      <c r="D30" s="11"/>
      <c r="E30" s="11"/>
      <c r="F30" s="11"/>
      <c r="G30" s="12"/>
    </row>
    <row r="31" ht="15.0" customHeight="1">
      <c r="A31" s="65" t="s">
        <v>170</v>
      </c>
      <c r="B31" s="72">
        <v>30.2</v>
      </c>
      <c r="C31" s="87" t="s">
        <v>226</v>
      </c>
      <c r="D31" s="88" t="s">
        <v>234</v>
      </c>
      <c r="E31" s="90" t="s">
        <v>53</v>
      </c>
      <c r="F31" s="36">
        <v>42710.0</v>
      </c>
      <c r="G31" s="37" t="s">
        <v>250</v>
      </c>
    </row>
    <row r="32" ht="15.0" customHeight="1">
      <c r="A32" s="31" t="s">
        <v>252</v>
      </c>
      <c r="B32" s="33">
        <v>32.0</v>
      </c>
      <c r="C32" s="31" t="s">
        <v>255</v>
      </c>
      <c r="D32" s="31" t="s">
        <v>256</v>
      </c>
      <c r="E32" s="50" t="s">
        <v>257</v>
      </c>
      <c r="F32" s="36">
        <v>42810.0</v>
      </c>
      <c r="G32" s="62" t="s">
        <v>175</v>
      </c>
    </row>
    <row r="33" ht="9.0" customHeight="1">
      <c r="A33" s="23" t="s">
        <v>258</v>
      </c>
      <c r="B33" s="11"/>
      <c r="C33" s="11"/>
      <c r="D33" s="11"/>
      <c r="E33" s="11"/>
      <c r="F33" s="11"/>
      <c r="G33" s="12"/>
    </row>
    <row r="34" ht="18.75" customHeight="1">
      <c r="A34" s="31" t="s">
        <v>252</v>
      </c>
      <c r="B34" s="33">
        <v>32.6</v>
      </c>
      <c r="C34" s="53" t="s">
        <v>260</v>
      </c>
      <c r="D34" s="46" t="s">
        <v>261</v>
      </c>
      <c r="E34" s="50" t="s">
        <v>156</v>
      </c>
      <c r="F34" s="36">
        <v>42634.0</v>
      </c>
      <c r="G34" s="37" t="s">
        <v>44</v>
      </c>
    </row>
    <row r="35" ht="15.0" customHeight="1">
      <c r="A35" s="83" t="s">
        <v>262</v>
      </c>
      <c r="B35" s="11"/>
      <c r="C35" s="11"/>
      <c r="D35" s="11"/>
      <c r="E35" s="11"/>
      <c r="F35" s="11"/>
      <c r="G35" s="12"/>
    </row>
    <row r="36" ht="15.0" customHeight="1">
      <c r="A36" s="31" t="s">
        <v>264</v>
      </c>
      <c r="B36" s="33">
        <v>36.9</v>
      </c>
      <c r="C36" s="31" t="s">
        <v>265</v>
      </c>
      <c r="D36" s="31" t="s">
        <v>266</v>
      </c>
      <c r="E36" s="50" t="s">
        <v>268</v>
      </c>
      <c r="F36" s="36">
        <v>42413.0</v>
      </c>
      <c r="G36" s="37" t="s">
        <v>44</v>
      </c>
    </row>
    <row r="37" ht="15.0" customHeight="1">
      <c r="A37" s="40"/>
      <c r="B37" s="37" t="s">
        <v>271</v>
      </c>
      <c r="C37" s="40"/>
      <c r="D37" s="53" t="s">
        <v>272</v>
      </c>
      <c r="E37" s="50" t="s">
        <v>275</v>
      </c>
      <c r="F37" s="36">
        <v>42808.0</v>
      </c>
      <c r="G37" s="37" t="s">
        <v>67</v>
      </c>
    </row>
    <row r="38" ht="15.0" customHeight="1">
      <c r="A38" s="31" t="s">
        <v>264</v>
      </c>
      <c r="B38" s="33">
        <v>37.7</v>
      </c>
      <c r="C38" s="31" t="s">
        <v>278</v>
      </c>
      <c r="D38" s="46" t="s">
        <v>279</v>
      </c>
      <c r="E38" s="50" t="s">
        <v>124</v>
      </c>
      <c r="F38" s="36">
        <v>42810.0</v>
      </c>
      <c r="G38" s="37" t="s">
        <v>175</v>
      </c>
    </row>
    <row r="39" ht="11.25" customHeight="1">
      <c r="A39" s="31" t="s">
        <v>264</v>
      </c>
      <c r="B39" s="33">
        <v>38.8</v>
      </c>
      <c r="C39" s="31" t="s">
        <v>281</v>
      </c>
      <c r="D39" s="46" t="s">
        <v>282</v>
      </c>
      <c r="E39" s="50" t="s">
        <v>283</v>
      </c>
      <c r="F39" s="36">
        <v>42518.0</v>
      </c>
      <c r="G39" s="37" t="s">
        <v>284</v>
      </c>
    </row>
    <row r="40" ht="9.0" customHeight="1">
      <c r="A40" s="94" t="s">
        <v>285</v>
      </c>
      <c r="B40" s="11"/>
      <c r="C40" s="11"/>
      <c r="D40" s="11"/>
      <c r="E40" s="11"/>
      <c r="F40" s="11"/>
      <c r="G40" s="12"/>
    </row>
    <row r="41" ht="9.0" customHeight="1">
      <c r="A41" s="23" t="s">
        <v>293</v>
      </c>
      <c r="B41" s="11"/>
      <c r="C41" s="11"/>
      <c r="D41" s="11"/>
      <c r="E41" s="11"/>
      <c r="F41" s="11"/>
      <c r="G41" s="12"/>
    </row>
    <row r="42" ht="6.0" customHeight="1">
      <c r="A42" s="31" t="s">
        <v>264</v>
      </c>
      <c r="B42" s="33">
        <v>41.4</v>
      </c>
      <c r="C42" s="53" t="s">
        <v>297</v>
      </c>
      <c r="D42" s="53" t="s">
        <v>298</v>
      </c>
      <c r="E42" s="50" t="s">
        <v>299</v>
      </c>
      <c r="F42" s="36">
        <v>42808.0</v>
      </c>
      <c r="G42" s="74" t="s">
        <v>67</v>
      </c>
    </row>
    <row r="43" ht="9.0" customHeight="1">
      <c r="A43" s="23" t="s">
        <v>300</v>
      </c>
      <c r="B43" s="11"/>
      <c r="C43" s="11"/>
      <c r="D43" s="11"/>
      <c r="E43" s="11"/>
      <c r="F43" s="11"/>
      <c r="G43" s="12"/>
    </row>
    <row r="44" ht="9.0" customHeight="1">
      <c r="A44" s="31" t="s">
        <v>302</v>
      </c>
      <c r="B44" s="33">
        <v>41.4</v>
      </c>
      <c r="C44" s="31" t="s">
        <v>303</v>
      </c>
      <c r="D44" s="46" t="s">
        <v>304</v>
      </c>
      <c r="E44" s="99" t="s">
        <v>305</v>
      </c>
      <c r="F44" s="36">
        <v>42803.0</v>
      </c>
      <c r="G44" s="37" t="s">
        <v>317</v>
      </c>
    </row>
    <row r="45" ht="36.0" customHeight="1">
      <c r="A45" s="23" t="s">
        <v>319</v>
      </c>
      <c r="B45" s="11"/>
      <c r="C45" s="11"/>
      <c r="D45" s="11"/>
      <c r="E45" s="11"/>
      <c r="F45" s="11"/>
      <c r="G45" s="12"/>
    </row>
    <row r="46" ht="18.75" customHeight="1">
      <c r="A46" s="99" t="s">
        <v>302</v>
      </c>
      <c r="B46" s="72">
        <v>41.4</v>
      </c>
      <c r="C46" s="100"/>
      <c r="D46" s="46" t="s">
        <v>332</v>
      </c>
      <c r="E46" s="50" t="s">
        <v>333</v>
      </c>
      <c r="F46" s="36">
        <v>42796.0</v>
      </c>
      <c r="G46" s="37" t="s">
        <v>157</v>
      </c>
    </row>
    <row r="47" ht="18.75" customHeight="1">
      <c r="A47" s="78" t="s">
        <v>334</v>
      </c>
      <c r="B47" s="11"/>
      <c r="C47" s="11"/>
      <c r="D47" s="11"/>
      <c r="E47" s="11"/>
      <c r="F47" s="11"/>
      <c r="G47" s="12"/>
    </row>
    <row r="48" ht="30.0" customHeight="1">
      <c r="A48" s="50" t="s">
        <v>302</v>
      </c>
      <c r="B48" s="33">
        <v>42.1</v>
      </c>
      <c r="C48" s="31" t="s">
        <v>335</v>
      </c>
      <c r="D48" s="31" t="s">
        <v>336</v>
      </c>
      <c r="E48" s="50" t="s">
        <v>337</v>
      </c>
      <c r="F48" s="36">
        <v>42797.0</v>
      </c>
      <c r="G48" s="74" t="s">
        <v>338</v>
      </c>
    </row>
    <row r="49" ht="18.75" customHeight="1">
      <c r="A49" s="23" t="s">
        <v>339</v>
      </c>
      <c r="B49" s="11"/>
      <c r="C49" s="11"/>
      <c r="D49" s="11"/>
      <c r="E49" s="11"/>
      <c r="F49" s="11"/>
      <c r="G49" s="12"/>
    </row>
    <row r="50" ht="18.75" customHeight="1">
      <c r="A50" s="31" t="s">
        <v>302</v>
      </c>
      <c r="B50" s="33">
        <v>42.6</v>
      </c>
      <c r="C50" s="31" t="s">
        <v>346</v>
      </c>
      <c r="D50" s="46" t="s">
        <v>347</v>
      </c>
      <c r="E50" s="50" t="s">
        <v>348</v>
      </c>
      <c r="F50" s="36">
        <v>42717.0</v>
      </c>
      <c r="G50" s="74" t="s">
        <v>250</v>
      </c>
    </row>
    <row r="51" ht="18.75" customHeight="1">
      <c r="A51" s="58" t="s">
        <v>302</v>
      </c>
      <c r="B51" s="58">
        <v>47.5</v>
      </c>
      <c r="C51" s="58" t="s">
        <v>349</v>
      </c>
      <c r="D51" s="35" t="s">
        <v>350</v>
      </c>
      <c r="E51" s="50" t="s">
        <v>351</v>
      </c>
      <c r="F51" s="36">
        <v>42808.0</v>
      </c>
      <c r="G51" s="74" t="s">
        <v>67</v>
      </c>
    </row>
    <row r="52" ht="9.0" customHeight="1">
      <c r="A52" s="23" t="s">
        <v>352</v>
      </c>
      <c r="B52" s="11"/>
      <c r="C52" s="11"/>
      <c r="D52" s="11"/>
      <c r="E52" s="11"/>
      <c r="F52" s="11"/>
      <c r="G52" s="12"/>
    </row>
    <row r="53" ht="15.0" customHeight="1">
      <c r="A53" s="31" t="s">
        <v>302</v>
      </c>
      <c r="B53" s="58">
        <v>47.5</v>
      </c>
      <c r="C53" s="60"/>
      <c r="D53" s="53" t="s">
        <v>356</v>
      </c>
      <c r="E53" s="53" t="s">
        <v>357</v>
      </c>
      <c r="F53" s="36">
        <v>41468.0</v>
      </c>
      <c r="G53" s="70" t="s">
        <v>358</v>
      </c>
    </row>
    <row r="54" ht="15.0" customHeight="1">
      <c r="A54" s="31" t="s">
        <v>302</v>
      </c>
      <c r="B54" s="33">
        <v>47.8</v>
      </c>
      <c r="C54" s="40"/>
      <c r="D54" s="31" t="s">
        <v>359</v>
      </c>
      <c r="E54" s="50" t="s">
        <v>268</v>
      </c>
      <c r="F54" s="36">
        <v>42804.0</v>
      </c>
      <c r="G54" s="74" t="s">
        <v>117</v>
      </c>
    </row>
    <row r="55" ht="15.0" customHeight="1">
      <c r="A55" s="31" t="s">
        <v>302</v>
      </c>
      <c r="B55" s="33">
        <v>48.7</v>
      </c>
      <c r="C55" s="31" t="s">
        <v>360</v>
      </c>
      <c r="D55" s="31" t="s">
        <v>361</v>
      </c>
      <c r="E55" s="50" t="s">
        <v>362</v>
      </c>
      <c r="F55" s="36">
        <v>42796.0</v>
      </c>
      <c r="G55" s="74" t="s">
        <v>157</v>
      </c>
    </row>
    <row r="56" ht="24.0" customHeight="1">
      <c r="A56" s="78" t="s">
        <v>363</v>
      </c>
      <c r="B56" s="11"/>
      <c r="C56" s="11"/>
      <c r="D56" s="11"/>
      <c r="E56" s="11"/>
      <c r="F56" s="11"/>
      <c r="G56" s="12"/>
    </row>
    <row r="57" ht="9.0" customHeight="1">
      <c r="A57" s="31" t="s">
        <v>367</v>
      </c>
      <c r="B57" s="33">
        <v>52.6</v>
      </c>
      <c r="C57" s="31" t="s">
        <v>368</v>
      </c>
      <c r="D57" s="31" t="s">
        <v>369</v>
      </c>
      <c r="E57" s="50" t="s">
        <v>370</v>
      </c>
      <c r="F57" s="89">
        <v>42804.0</v>
      </c>
      <c r="G57" s="74" t="s">
        <v>117</v>
      </c>
    </row>
    <row r="58" ht="15.0" customHeight="1">
      <c r="A58" s="23" t="s">
        <v>375</v>
      </c>
      <c r="B58" s="11"/>
      <c r="C58" s="11"/>
      <c r="D58" s="11"/>
      <c r="E58" s="11"/>
      <c r="F58" s="11"/>
      <c r="G58" s="12"/>
    </row>
    <row r="59" ht="15.0" customHeight="1">
      <c r="A59" s="31" t="s">
        <v>367</v>
      </c>
      <c r="B59" s="33">
        <v>57.0</v>
      </c>
      <c r="C59" s="40"/>
      <c r="D59" s="31" t="s">
        <v>377</v>
      </c>
      <c r="E59" s="31"/>
      <c r="F59" s="36"/>
      <c r="G59" s="33"/>
    </row>
    <row r="60" ht="11.25" customHeight="1">
      <c r="A60" s="31" t="s">
        <v>378</v>
      </c>
      <c r="B60" s="33">
        <v>59.5</v>
      </c>
      <c r="C60" s="31" t="s">
        <v>379</v>
      </c>
      <c r="D60" s="46" t="s">
        <v>380</v>
      </c>
      <c r="E60" s="50" t="s">
        <v>381</v>
      </c>
      <c r="F60" s="36">
        <v>42804.0</v>
      </c>
      <c r="G60" s="74" t="s">
        <v>117</v>
      </c>
    </row>
    <row r="61" ht="37.5" customHeight="1">
      <c r="A61" s="23" t="s">
        <v>382</v>
      </c>
      <c r="B61" s="11"/>
      <c r="C61" s="11"/>
      <c r="D61" s="11"/>
      <c r="E61" s="11"/>
      <c r="F61" s="11"/>
      <c r="G61" s="12"/>
    </row>
    <row r="62" ht="15.0" customHeight="1">
      <c r="A62" s="94" t="s">
        <v>285</v>
      </c>
      <c r="B62" s="11"/>
      <c r="C62" s="11"/>
      <c r="D62" s="11"/>
      <c r="E62" s="11"/>
      <c r="F62" s="11"/>
      <c r="G62" s="12"/>
    </row>
    <row r="63" ht="24.75" customHeight="1">
      <c r="A63" s="31" t="s">
        <v>378</v>
      </c>
      <c r="B63" s="33">
        <v>62.4</v>
      </c>
      <c r="C63" s="31" t="s">
        <v>397</v>
      </c>
      <c r="D63" s="31" t="s">
        <v>398</v>
      </c>
      <c r="E63" s="50" t="s">
        <v>399</v>
      </c>
      <c r="F63" s="36">
        <v>42621.0</v>
      </c>
      <c r="G63" s="37" t="s">
        <v>250</v>
      </c>
    </row>
    <row r="64" ht="15.0" customHeight="1">
      <c r="A64" s="31" t="s">
        <v>378</v>
      </c>
      <c r="B64" s="33">
        <v>63.7</v>
      </c>
      <c r="C64" s="31" t="s">
        <v>402</v>
      </c>
      <c r="D64" s="31" t="s">
        <v>403</v>
      </c>
      <c r="E64" s="50" t="s">
        <v>404</v>
      </c>
      <c r="F64" s="36">
        <v>42812.0</v>
      </c>
      <c r="G64" s="37" t="s">
        <v>405</v>
      </c>
    </row>
    <row r="65" ht="37.5" customHeight="1">
      <c r="A65" s="23" t="s">
        <v>408</v>
      </c>
      <c r="B65" s="11"/>
      <c r="C65" s="11"/>
      <c r="D65" s="11"/>
      <c r="E65" s="11"/>
      <c r="F65" s="11"/>
      <c r="G65" s="12"/>
    </row>
    <row r="66" ht="15.0" customHeight="1">
      <c r="A66" s="31" t="s">
        <v>417</v>
      </c>
      <c r="B66" s="33">
        <v>68.4</v>
      </c>
      <c r="C66" s="31" t="s">
        <v>419</v>
      </c>
      <c r="D66" s="108" t="s">
        <v>427</v>
      </c>
      <c r="E66" s="50" t="s">
        <v>440</v>
      </c>
      <c r="F66" s="97">
        <v>42812.0</v>
      </c>
      <c r="G66" s="74" t="s">
        <v>405</v>
      </c>
    </row>
    <row r="67" ht="37.5" customHeight="1">
      <c r="A67" s="109" t="s">
        <v>445</v>
      </c>
      <c r="B67" s="11"/>
      <c r="C67" s="11"/>
      <c r="D67" s="11"/>
      <c r="E67" s="11"/>
      <c r="F67" s="11"/>
      <c r="G67" s="12"/>
    </row>
    <row r="68" ht="15.0" customHeight="1">
      <c r="A68" s="31" t="s">
        <v>417</v>
      </c>
      <c r="B68" s="33">
        <v>68.4</v>
      </c>
      <c r="C68" s="31" t="s">
        <v>458</v>
      </c>
      <c r="D68" s="31" t="s">
        <v>459</v>
      </c>
      <c r="E68" s="50" t="s">
        <v>460</v>
      </c>
      <c r="F68" s="97">
        <v>42764.0</v>
      </c>
      <c r="G68" s="74" t="s">
        <v>463</v>
      </c>
    </row>
    <row r="69" ht="9.0" customHeight="1">
      <c r="A69" s="23" t="s">
        <v>465</v>
      </c>
      <c r="B69" s="11"/>
      <c r="C69" s="11"/>
      <c r="D69" s="11"/>
      <c r="E69" s="11"/>
      <c r="F69" s="11"/>
      <c r="G69" s="12"/>
    </row>
    <row r="70" ht="10.5" customHeight="1">
      <c r="A70" s="31" t="s">
        <v>472</v>
      </c>
      <c r="B70" s="33">
        <v>77.0</v>
      </c>
      <c r="C70" s="53" t="s">
        <v>473</v>
      </c>
      <c r="D70" s="62" t="s">
        <v>474</v>
      </c>
      <c r="E70" s="50" t="s">
        <v>475</v>
      </c>
      <c r="F70" s="97">
        <v>42807.0</v>
      </c>
      <c r="G70" s="74" t="s">
        <v>477</v>
      </c>
    </row>
    <row r="71" ht="24.0" customHeight="1">
      <c r="A71" s="78" t="s">
        <v>478</v>
      </c>
      <c r="B71" s="11"/>
      <c r="C71" s="11"/>
      <c r="D71" s="11"/>
      <c r="E71" s="11"/>
      <c r="F71" s="11"/>
      <c r="G71" s="12"/>
    </row>
    <row r="72" ht="16.5" customHeight="1">
      <c r="A72" s="31" t="s">
        <v>472</v>
      </c>
      <c r="B72" s="33">
        <v>77.1</v>
      </c>
      <c r="C72" s="40"/>
      <c r="D72" s="50" t="s">
        <v>480</v>
      </c>
      <c r="E72" s="50" t="s">
        <v>481</v>
      </c>
      <c r="F72" s="97">
        <v>42807.0</v>
      </c>
      <c r="G72" s="74" t="s">
        <v>482</v>
      </c>
    </row>
    <row r="73" ht="15.0" customHeight="1">
      <c r="A73" s="78" t="s">
        <v>483</v>
      </c>
      <c r="B73" s="11"/>
      <c r="C73" s="11"/>
      <c r="D73" s="11"/>
      <c r="E73" s="11"/>
      <c r="F73" s="11"/>
      <c r="G73" s="12"/>
    </row>
    <row r="74" ht="4.5" customHeight="1">
      <c r="A74" s="31" t="s">
        <v>490</v>
      </c>
      <c r="B74" s="33">
        <v>91.2</v>
      </c>
      <c r="C74" s="53" t="s">
        <v>491</v>
      </c>
      <c r="D74" s="53" t="s">
        <v>492</v>
      </c>
      <c r="E74" s="50" t="s">
        <v>494</v>
      </c>
      <c r="F74" s="97">
        <v>42801.0</v>
      </c>
      <c r="G74" s="74" t="s">
        <v>496</v>
      </c>
    </row>
    <row r="75" ht="24.0" customHeight="1">
      <c r="A75" s="23" t="s">
        <v>497</v>
      </c>
      <c r="B75" s="11"/>
      <c r="C75" s="11"/>
      <c r="D75" s="11"/>
      <c r="E75" s="11"/>
      <c r="F75" s="11"/>
      <c r="G75" s="12"/>
    </row>
    <row r="76" ht="10.5" customHeight="1">
      <c r="A76" s="31" t="s">
        <v>490</v>
      </c>
      <c r="B76" s="33">
        <v>91.2</v>
      </c>
      <c r="C76" s="53" t="s">
        <v>498</v>
      </c>
      <c r="D76" s="53" t="s">
        <v>499</v>
      </c>
      <c r="E76" s="31"/>
      <c r="F76" s="36"/>
      <c r="G76" s="33"/>
    </row>
    <row r="77" ht="24.0" customHeight="1">
      <c r="A77" s="23" t="s">
        <v>501</v>
      </c>
      <c r="B77" s="11"/>
      <c r="C77" s="11"/>
      <c r="D77" s="11"/>
      <c r="E77" s="11"/>
      <c r="F77" s="11"/>
      <c r="G77" s="12"/>
    </row>
    <row r="78" ht="15.0" customHeight="1">
      <c r="A78" s="33" t="s">
        <v>504</v>
      </c>
      <c r="B78" s="58">
        <v>101.1</v>
      </c>
      <c r="C78" s="58" t="s">
        <v>505</v>
      </c>
      <c r="D78" s="35" t="s">
        <v>506</v>
      </c>
      <c r="E78" s="74" t="s">
        <v>507</v>
      </c>
      <c r="F78" s="36">
        <v>42801.0</v>
      </c>
      <c r="G78" s="74" t="s">
        <v>496</v>
      </c>
    </row>
    <row r="79" ht="27.75" customHeight="1">
      <c r="A79" s="66" t="s">
        <v>509</v>
      </c>
      <c r="B79" s="11"/>
      <c r="C79" s="11"/>
      <c r="D79" s="11"/>
      <c r="E79" s="11"/>
      <c r="F79" s="11"/>
      <c r="G79" s="12"/>
    </row>
    <row r="80" ht="15.0" customHeight="1">
      <c r="A80" s="33" t="s">
        <v>504</v>
      </c>
      <c r="B80" s="58">
        <v>104.0</v>
      </c>
      <c r="C80" s="53" t="s">
        <v>515</v>
      </c>
      <c r="D80" s="53" t="s">
        <v>516</v>
      </c>
      <c r="E80" s="58" t="s">
        <v>517</v>
      </c>
      <c r="F80" s="51">
        <v>42079.0</v>
      </c>
      <c r="G80" s="58" t="s">
        <v>518</v>
      </c>
    </row>
    <row r="81" ht="15.0" customHeight="1">
      <c r="A81" s="31" t="s">
        <v>504</v>
      </c>
      <c r="B81" s="58">
        <v>104.4</v>
      </c>
      <c r="C81" s="53" t="s">
        <v>519</v>
      </c>
      <c r="D81" s="53" t="s">
        <v>520</v>
      </c>
      <c r="E81" s="53" t="s">
        <v>521</v>
      </c>
      <c r="F81" s="51">
        <v>42079.0</v>
      </c>
      <c r="G81" s="58" t="s">
        <v>518</v>
      </c>
    </row>
    <row r="82" ht="15.0" customHeight="1">
      <c r="A82" s="33" t="s">
        <v>522</v>
      </c>
      <c r="B82" s="58">
        <v>105.0</v>
      </c>
      <c r="C82" s="58" t="s">
        <v>523</v>
      </c>
      <c r="D82" s="35" t="s">
        <v>524</v>
      </c>
      <c r="E82" s="74" t="s">
        <v>525</v>
      </c>
      <c r="F82" s="36">
        <v>42801.0</v>
      </c>
      <c r="G82" s="37" t="s">
        <v>496</v>
      </c>
    </row>
    <row r="83" ht="15.0" customHeight="1">
      <c r="A83" s="39" t="s">
        <v>528</v>
      </c>
      <c r="B83" s="11"/>
      <c r="C83" s="11"/>
      <c r="D83" s="11"/>
      <c r="E83" s="11"/>
      <c r="F83" s="11"/>
      <c r="G83" s="12"/>
    </row>
    <row r="84" ht="15.0" customHeight="1">
      <c r="A84" s="33" t="s">
        <v>522</v>
      </c>
      <c r="B84" s="58">
        <v>106.2</v>
      </c>
      <c r="C84" s="58" t="s">
        <v>532</v>
      </c>
      <c r="D84" s="58" t="s">
        <v>534</v>
      </c>
      <c r="E84" s="116"/>
      <c r="F84" s="42"/>
      <c r="G84" s="44"/>
    </row>
    <row r="85" ht="15.0" customHeight="1">
      <c r="A85" s="39" t="s">
        <v>559</v>
      </c>
      <c r="B85" s="11"/>
      <c r="C85" s="11"/>
      <c r="D85" s="11"/>
      <c r="E85" s="11"/>
      <c r="F85" s="11"/>
      <c r="G85" s="12"/>
    </row>
    <row r="86" ht="15.0" customHeight="1">
      <c r="A86" s="33" t="s">
        <v>522</v>
      </c>
      <c r="B86" s="58">
        <v>106.2</v>
      </c>
      <c r="C86" s="58" t="s">
        <v>563</v>
      </c>
      <c r="D86" s="58" t="s">
        <v>564</v>
      </c>
      <c r="E86" s="58" t="s">
        <v>565</v>
      </c>
      <c r="F86" s="36">
        <v>42110.0</v>
      </c>
      <c r="G86" s="58" t="s">
        <v>566</v>
      </c>
    </row>
    <row r="87" ht="15.0" customHeight="1">
      <c r="A87" s="33" t="s">
        <v>522</v>
      </c>
      <c r="B87" s="58">
        <v>107.9</v>
      </c>
      <c r="C87" s="58" t="s">
        <v>567</v>
      </c>
      <c r="D87" s="58" t="s">
        <v>568</v>
      </c>
      <c r="E87" s="74" t="s">
        <v>268</v>
      </c>
      <c r="F87" s="36">
        <v>42811.0</v>
      </c>
      <c r="G87" s="74" t="s">
        <v>569</v>
      </c>
    </row>
    <row r="88" ht="27.0" customHeight="1">
      <c r="A88" s="119" t="s">
        <v>574</v>
      </c>
      <c r="B88" s="11"/>
      <c r="C88" s="11"/>
      <c r="D88" s="11"/>
      <c r="E88" s="11"/>
      <c r="F88" s="11"/>
      <c r="G88" s="12"/>
    </row>
    <row r="89" ht="15.0" customHeight="1">
      <c r="A89" s="33" t="s">
        <v>522</v>
      </c>
      <c r="B89" s="58">
        <v>109.5</v>
      </c>
      <c r="C89" s="58" t="s">
        <v>599</v>
      </c>
      <c r="D89" s="58" t="s">
        <v>602</v>
      </c>
      <c r="E89" s="74" t="s">
        <v>603</v>
      </c>
      <c r="F89" s="36">
        <v>42811.0</v>
      </c>
      <c r="G89" s="37" t="s">
        <v>569</v>
      </c>
    </row>
    <row r="90" ht="15.0" customHeight="1">
      <c r="A90" s="39" t="s">
        <v>606</v>
      </c>
      <c r="B90" s="11"/>
      <c r="C90" s="11"/>
      <c r="D90" s="11"/>
      <c r="E90" s="11"/>
      <c r="F90" s="11"/>
      <c r="G90" s="12"/>
    </row>
    <row r="91" ht="15.0" customHeight="1">
      <c r="A91" s="33" t="s">
        <v>522</v>
      </c>
      <c r="B91" s="58">
        <v>109.5</v>
      </c>
      <c r="C91" s="116"/>
      <c r="D91" s="35" t="s">
        <v>613</v>
      </c>
      <c r="E91" s="121" t="s">
        <v>614</v>
      </c>
      <c r="F91" s="36">
        <v>42811.0</v>
      </c>
      <c r="G91" s="37" t="s">
        <v>569</v>
      </c>
    </row>
    <row r="92" ht="24.0" customHeight="1">
      <c r="A92" s="66" t="s">
        <v>635</v>
      </c>
      <c r="B92" s="11"/>
      <c r="C92" s="11"/>
      <c r="D92" s="11"/>
      <c r="E92" s="11"/>
      <c r="F92" s="11"/>
      <c r="G92" s="12"/>
    </row>
    <row r="93" ht="15.0" customHeight="1">
      <c r="A93" s="33" t="s">
        <v>522</v>
      </c>
      <c r="B93" s="58">
        <v>109.5</v>
      </c>
      <c r="C93" s="58" t="s">
        <v>670</v>
      </c>
      <c r="D93" s="58" t="s">
        <v>671</v>
      </c>
      <c r="E93" s="58" t="s">
        <v>672</v>
      </c>
      <c r="F93" s="36">
        <v>42050.0</v>
      </c>
      <c r="G93" s="33" t="s">
        <v>673</v>
      </c>
    </row>
    <row r="94" ht="15.0" customHeight="1">
      <c r="A94" s="21" t="s">
        <v>675</v>
      </c>
      <c r="B94" s="11"/>
      <c r="C94" s="11"/>
      <c r="D94" s="11"/>
      <c r="E94" s="11"/>
      <c r="F94" s="11"/>
      <c r="G94" s="12"/>
    </row>
    <row r="95" ht="15.0" customHeight="1">
      <c r="A95" s="33" t="s">
        <v>693</v>
      </c>
      <c r="B95" s="58">
        <v>111.4</v>
      </c>
      <c r="C95" s="58" t="s">
        <v>694</v>
      </c>
      <c r="D95" s="58" t="s">
        <v>695</v>
      </c>
      <c r="E95" s="58" t="s">
        <v>53</v>
      </c>
      <c r="F95" s="36">
        <v>42425.0</v>
      </c>
      <c r="G95" s="37" t="s">
        <v>696</v>
      </c>
    </row>
    <row r="96" ht="15.0" customHeight="1">
      <c r="A96" s="45" t="s">
        <v>697</v>
      </c>
      <c r="B96" s="11"/>
      <c r="C96" s="11"/>
      <c r="D96" s="11"/>
      <c r="E96" s="11"/>
      <c r="F96" s="11"/>
      <c r="G96" s="12"/>
    </row>
    <row r="97" ht="15.0" customHeight="1">
      <c r="A97" s="33" t="s">
        <v>693</v>
      </c>
      <c r="B97" s="58">
        <v>112.6</v>
      </c>
      <c r="C97" s="58" t="s">
        <v>699</v>
      </c>
      <c r="D97" s="58" t="s">
        <v>700</v>
      </c>
      <c r="E97" s="74" t="s">
        <v>701</v>
      </c>
      <c r="F97" s="36">
        <v>42778.0</v>
      </c>
      <c r="G97" s="37" t="s">
        <v>702</v>
      </c>
    </row>
    <row r="98" ht="15.0" customHeight="1">
      <c r="A98" s="33" t="s">
        <v>693</v>
      </c>
      <c r="B98" s="58">
        <v>114.7</v>
      </c>
      <c r="C98" s="58" t="s">
        <v>703</v>
      </c>
      <c r="D98" s="58" t="s">
        <v>704</v>
      </c>
      <c r="E98" s="74" t="s">
        <v>705</v>
      </c>
      <c r="F98" s="36">
        <v>42804.0</v>
      </c>
      <c r="G98" s="37" t="s">
        <v>496</v>
      </c>
    </row>
    <row r="99" ht="15.0" customHeight="1">
      <c r="A99" s="33" t="s">
        <v>693</v>
      </c>
      <c r="B99" s="58">
        <v>115.5</v>
      </c>
      <c r="C99" s="58" t="s">
        <v>707</v>
      </c>
      <c r="D99" s="35" t="s">
        <v>708</v>
      </c>
      <c r="E99" s="74" t="s">
        <v>701</v>
      </c>
      <c r="F99" s="36">
        <v>42778.0</v>
      </c>
      <c r="G99" s="37" t="s">
        <v>702</v>
      </c>
    </row>
    <row r="100" ht="15.0" customHeight="1">
      <c r="A100" s="37" t="s">
        <v>693</v>
      </c>
      <c r="B100" s="74">
        <v>116.04</v>
      </c>
      <c r="C100" s="58"/>
      <c r="D100" s="35"/>
      <c r="E100" s="74" t="s">
        <v>709</v>
      </c>
      <c r="F100" s="36">
        <v>42675.0</v>
      </c>
      <c r="G100" s="37" t="s">
        <v>117</v>
      </c>
    </row>
    <row r="101" ht="15.0" customHeight="1">
      <c r="A101" s="33" t="s">
        <v>710</v>
      </c>
      <c r="B101" s="58">
        <v>119.6</v>
      </c>
      <c r="C101" s="58" t="s">
        <v>712</v>
      </c>
      <c r="D101" s="35" t="s">
        <v>714</v>
      </c>
      <c r="E101" s="74" t="s">
        <v>715</v>
      </c>
      <c r="F101" s="36">
        <v>42587.0</v>
      </c>
      <c r="G101" s="37" t="s">
        <v>717</v>
      </c>
    </row>
    <row r="102" ht="24.0" customHeight="1">
      <c r="A102" s="66" t="s">
        <v>720</v>
      </c>
      <c r="B102" s="11"/>
      <c r="C102" s="11"/>
      <c r="D102" s="11"/>
      <c r="E102" s="11"/>
      <c r="F102" s="11"/>
      <c r="G102" s="12"/>
    </row>
    <row r="103" ht="15.0" customHeight="1">
      <c r="A103" s="33" t="s">
        <v>710</v>
      </c>
      <c r="B103" s="58">
        <v>127.3</v>
      </c>
      <c r="C103" s="58" t="s">
        <v>733</v>
      </c>
      <c r="D103" s="35" t="s">
        <v>734</v>
      </c>
      <c r="E103" s="74" t="s">
        <v>735</v>
      </c>
      <c r="F103" s="97">
        <v>42780.0</v>
      </c>
      <c r="G103" s="37" t="s">
        <v>702</v>
      </c>
    </row>
    <row r="104" ht="51.0" customHeight="1">
      <c r="A104" s="39" t="s">
        <v>736</v>
      </c>
      <c r="B104" s="11"/>
      <c r="C104" s="11"/>
      <c r="D104" s="11"/>
      <c r="E104" s="11"/>
      <c r="F104" s="11"/>
      <c r="G104" s="12"/>
    </row>
    <row r="105" ht="15.0" customHeight="1">
      <c r="A105" s="33" t="s">
        <v>744</v>
      </c>
      <c r="B105" s="58">
        <v>136.5</v>
      </c>
      <c r="C105" s="58" t="s">
        <v>745</v>
      </c>
      <c r="D105" s="58" t="s">
        <v>746</v>
      </c>
      <c r="E105" s="37" t="s">
        <v>268</v>
      </c>
      <c r="F105" s="36">
        <v>42779.0</v>
      </c>
      <c r="G105" s="37" t="s">
        <v>702</v>
      </c>
    </row>
    <row r="106" ht="15.0" customHeight="1">
      <c r="A106" s="33" t="s">
        <v>744</v>
      </c>
      <c r="B106" s="58">
        <v>137.0</v>
      </c>
      <c r="C106" s="58" t="s">
        <v>747</v>
      </c>
      <c r="D106" s="35" t="s">
        <v>749</v>
      </c>
      <c r="E106" s="37" t="s">
        <v>750</v>
      </c>
      <c r="F106" s="36">
        <v>42777.0</v>
      </c>
      <c r="G106" s="37" t="s">
        <v>183</v>
      </c>
    </row>
    <row r="107" ht="24.0" customHeight="1">
      <c r="A107" s="45" t="s">
        <v>753</v>
      </c>
      <c r="B107" s="11"/>
      <c r="C107" s="11"/>
      <c r="D107" s="11"/>
      <c r="E107" s="11"/>
      <c r="F107" s="11"/>
      <c r="G107" s="12"/>
    </row>
    <row r="108" ht="15.0" customHeight="1">
      <c r="A108" s="33" t="s">
        <v>744</v>
      </c>
      <c r="B108" s="58">
        <v>139.5</v>
      </c>
      <c r="C108" s="58" t="s">
        <v>754</v>
      </c>
      <c r="D108" s="58" t="s">
        <v>135</v>
      </c>
      <c r="E108" s="74" t="s">
        <v>755</v>
      </c>
      <c r="F108" s="36">
        <v>42779.0</v>
      </c>
      <c r="G108" s="37" t="s">
        <v>702</v>
      </c>
    </row>
    <row r="109" ht="24.0" customHeight="1">
      <c r="A109" s="78" t="s">
        <v>757</v>
      </c>
      <c r="B109" s="11"/>
      <c r="C109" s="11"/>
      <c r="D109" s="11"/>
      <c r="E109" s="11"/>
      <c r="F109" s="11"/>
      <c r="G109" s="12"/>
    </row>
    <row r="110" ht="15.0" customHeight="1">
      <c r="A110" s="31" t="s">
        <v>744</v>
      </c>
      <c r="B110" s="33">
        <v>140.2</v>
      </c>
      <c r="C110" s="31" t="s">
        <v>762</v>
      </c>
      <c r="D110" s="31" t="s">
        <v>763</v>
      </c>
      <c r="E110" s="50" t="s">
        <v>764</v>
      </c>
      <c r="F110" s="97">
        <v>42779.0</v>
      </c>
      <c r="G110" s="38" t="s">
        <v>702</v>
      </c>
    </row>
    <row r="111" ht="15.0" customHeight="1">
      <c r="A111" s="31" t="s">
        <v>744</v>
      </c>
      <c r="B111" s="33">
        <v>143.1</v>
      </c>
      <c r="C111" s="53" t="s">
        <v>765</v>
      </c>
      <c r="D111" s="53" t="s">
        <v>766</v>
      </c>
      <c r="E111" s="50" t="s">
        <v>767</v>
      </c>
      <c r="F111" s="36">
        <v>42586.0</v>
      </c>
      <c r="G111" s="37" t="s">
        <v>768</v>
      </c>
    </row>
    <row r="112" ht="24.0" customHeight="1">
      <c r="A112" s="130" t="s">
        <v>770</v>
      </c>
      <c r="B112" s="11"/>
      <c r="C112" s="11"/>
      <c r="D112" s="11"/>
      <c r="E112" s="11"/>
      <c r="F112" s="11"/>
      <c r="G112" s="12"/>
    </row>
    <row r="113" ht="15.75" customHeight="1">
      <c r="A113" s="31" t="s">
        <v>744</v>
      </c>
      <c r="B113" s="33">
        <v>145.4</v>
      </c>
      <c r="C113" s="60"/>
      <c r="D113" s="53" t="s">
        <v>771</v>
      </c>
      <c r="E113" s="50" t="s">
        <v>772</v>
      </c>
      <c r="F113" s="97">
        <v>42781.0</v>
      </c>
      <c r="G113" s="38" t="s">
        <v>702</v>
      </c>
    </row>
    <row r="114" ht="27.75" customHeight="1">
      <c r="A114" s="31" t="s">
        <v>773</v>
      </c>
      <c r="B114" s="33">
        <v>151.9</v>
      </c>
      <c r="C114" s="31" t="s">
        <v>774</v>
      </c>
      <c r="D114" s="46" t="s">
        <v>775</v>
      </c>
      <c r="E114" s="50" t="s">
        <v>776</v>
      </c>
      <c r="F114" s="36">
        <v>42466.0</v>
      </c>
      <c r="G114" s="37" t="s">
        <v>777</v>
      </c>
    </row>
    <row r="115" ht="24.0" customHeight="1">
      <c r="A115" s="23" t="s">
        <v>778</v>
      </c>
      <c r="B115" s="11"/>
      <c r="C115" s="11"/>
      <c r="D115" s="11"/>
      <c r="E115" s="11"/>
      <c r="F115" s="11"/>
      <c r="G115" s="12"/>
    </row>
    <row r="116" ht="15.0" customHeight="1">
      <c r="A116" s="27" t="s">
        <v>787</v>
      </c>
      <c r="B116" s="26">
        <v>155.4</v>
      </c>
      <c r="C116" s="41"/>
      <c r="D116" s="27" t="s">
        <v>790</v>
      </c>
      <c r="E116" s="34" t="s">
        <v>791</v>
      </c>
      <c r="F116" s="112">
        <v>42652.0</v>
      </c>
      <c r="G116" s="37" t="s">
        <v>97</v>
      </c>
    </row>
    <row r="117" ht="15.0" customHeight="1">
      <c r="A117" s="27" t="s">
        <v>787</v>
      </c>
      <c r="B117" s="26">
        <v>158.4</v>
      </c>
      <c r="C117" s="27" t="s">
        <v>793</v>
      </c>
      <c r="D117" s="29" t="s">
        <v>794</v>
      </c>
      <c r="E117" s="34" t="s">
        <v>795</v>
      </c>
      <c r="F117" s="112">
        <v>42700.0</v>
      </c>
      <c r="G117" s="37" t="s">
        <v>796</v>
      </c>
    </row>
    <row r="118" ht="9.0" customHeight="1">
      <c r="A118" s="132" t="s">
        <v>797</v>
      </c>
      <c r="B118" s="11"/>
      <c r="C118" s="11"/>
      <c r="D118" s="11"/>
      <c r="E118" s="11"/>
      <c r="F118" s="11"/>
      <c r="G118" s="12"/>
    </row>
    <row r="119" ht="15.0" customHeight="1">
      <c r="A119" s="27" t="s">
        <v>787</v>
      </c>
      <c r="B119" s="26">
        <v>158.4</v>
      </c>
      <c r="C119" s="27" t="s">
        <v>799</v>
      </c>
      <c r="D119" s="29" t="s">
        <v>800</v>
      </c>
      <c r="E119" s="34" t="s">
        <v>801</v>
      </c>
      <c r="F119" s="112">
        <v>42652.0</v>
      </c>
      <c r="G119" s="37" t="s">
        <v>97</v>
      </c>
    </row>
    <row r="120" ht="85.5" customHeight="1">
      <c r="A120" s="49" t="s">
        <v>806</v>
      </c>
      <c r="B120" s="11"/>
      <c r="C120" s="11"/>
      <c r="D120" s="11"/>
      <c r="E120" s="11"/>
      <c r="F120" s="11"/>
      <c r="G120" s="12"/>
    </row>
    <row r="121" ht="15.0" customHeight="1">
      <c r="A121" s="27" t="s">
        <v>808</v>
      </c>
      <c r="B121" s="26">
        <v>162.6</v>
      </c>
      <c r="C121" s="27" t="s">
        <v>809</v>
      </c>
      <c r="D121" s="29" t="s">
        <v>810</v>
      </c>
      <c r="E121" s="34" t="s">
        <v>811</v>
      </c>
      <c r="F121" s="133">
        <v>42485.0</v>
      </c>
      <c r="G121" s="30" t="s">
        <v>821</v>
      </c>
    </row>
    <row r="122" ht="12.0" customHeight="1">
      <c r="A122" s="49" t="s">
        <v>822</v>
      </c>
      <c r="B122" s="11"/>
      <c r="C122" s="11"/>
      <c r="D122" s="11"/>
      <c r="E122" s="11"/>
      <c r="F122" s="11"/>
      <c r="G122" s="12"/>
    </row>
    <row r="123" ht="15.0" customHeight="1">
      <c r="A123" s="27" t="s">
        <v>808</v>
      </c>
      <c r="B123" s="26">
        <v>163.3</v>
      </c>
      <c r="C123" s="27" t="s">
        <v>823</v>
      </c>
      <c r="D123" s="27" t="s">
        <v>824</v>
      </c>
      <c r="E123" s="27" t="s">
        <v>53</v>
      </c>
      <c r="F123" s="135"/>
      <c r="G123" s="111"/>
    </row>
    <row r="124" ht="99.0" customHeight="1">
      <c r="A124" s="49" t="s">
        <v>834</v>
      </c>
      <c r="B124" s="11"/>
      <c r="C124" s="11"/>
      <c r="D124" s="11"/>
      <c r="E124" s="11"/>
      <c r="F124" s="11"/>
      <c r="G124" s="12"/>
    </row>
    <row r="125" ht="15.0" customHeight="1">
      <c r="A125" s="27" t="s">
        <v>808</v>
      </c>
      <c r="B125" s="26">
        <v>166.5</v>
      </c>
      <c r="C125" s="138" t="s">
        <v>840</v>
      </c>
      <c r="D125" s="27" t="s">
        <v>852</v>
      </c>
      <c r="E125" s="27" t="s">
        <v>853</v>
      </c>
      <c r="F125" s="28"/>
      <c r="G125" s="28"/>
    </row>
    <row r="126" ht="24.0" customHeight="1">
      <c r="A126" s="24" t="s">
        <v>854</v>
      </c>
      <c r="B126" s="11"/>
      <c r="C126" s="11"/>
      <c r="D126" s="11"/>
      <c r="E126" s="11"/>
      <c r="F126" s="11"/>
      <c r="G126" s="12"/>
    </row>
    <row r="127" ht="24.0" customHeight="1">
      <c r="A127" s="139" t="s">
        <v>856</v>
      </c>
      <c r="B127" s="11"/>
      <c r="C127" s="11"/>
      <c r="D127" s="11"/>
      <c r="E127" s="11"/>
      <c r="F127" s="11"/>
      <c r="G127" s="12"/>
    </row>
    <row r="128" ht="15.0" customHeight="1">
      <c r="A128" s="141" t="s">
        <v>864</v>
      </c>
      <c r="B128" s="143">
        <v>169.2</v>
      </c>
      <c r="C128" s="141" t="s">
        <v>875</v>
      </c>
      <c r="D128" s="141" t="s">
        <v>876</v>
      </c>
      <c r="E128" s="141" t="s">
        <v>877</v>
      </c>
      <c r="F128" s="146"/>
      <c r="G128" s="146"/>
    </row>
    <row r="129" ht="15.0" customHeight="1">
      <c r="A129" s="153" t="s">
        <v>881</v>
      </c>
      <c r="B129" s="11"/>
      <c r="C129" s="11"/>
      <c r="D129" s="11"/>
      <c r="E129" s="11"/>
      <c r="F129" s="11"/>
      <c r="G129" s="12"/>
    </row>
    <row r="130" ht="15.0" customHeight="1">
      <c r="A130" s="141" t="s">
        <v>864</v>
      </c>
      <c r="B130" s="143">
        <v>177.2</v>
      </c>
      <c r="C130" s="141" t="s">
        <v>903</v>
      </c>
      <c r="D130" s="154" t="s">
        <v>904</v>
      </c>
      <c r="E130" s="158" t="s">
        <v>53</v>
      </c>
      <c r="F130" s="160">
        <v>42605.0</v>
      </c>
      <c r="G130" s="162" t="s">
        <v>36</v>
      </c>
    </row>
    <row r="131" ht="15.0" customHeight="1">
      <c r="A131" s="136" t="s">
        <v>920</v>
      </c>
      <c r="B131" s="11"/>
      <c r="C131" s="11"/>
      <c r="D131" s="11"/>
      <c r="E131" s="11"/>
      <c r="F131" s="11"/>
      <c r="G131" s="12"/>
    </row>
    <row r="132" ht="15.0" customHeight="1">
      <c r="A132" s="53" t="s">
        <v>864</v>
      </c>
      <c r="B132" s="58">
        <v>177.3</v>
      </c>
      <c r="C132" s="53" t="s">
        <v>922</v>
      </c>
      <c r="D132" s="53" t="s">
        <v>923</v>
      </c>
      <c r="E132" s="62" t="s">
        <v>924</v>
      </c>
      <c r="F132" s="133">
        <v>42605.0</v>
      </c>
      <c r="G132" s="30" t="s">
        <v>36</v>
      </c>
    </row>
    <row r="133" ht="15.0" customHeight="1">
      <c r="A133" s="31" t="s">
        <v>28</v>
      </c>
      <c r="B133" s="33">
        <v>179.4</v>
      </c>
      <c r="C133" s="31" t="s">
        <v>38</v>
      </c>
      <c r="D133" s="31" t="s">
        <v>40</v>
      </c>
      <c r="E133" s="50" t="s">
        <v>925</v>
      </c>
      <c r="F133" s="133">
        <v>42605.0</v>
      </c>
      <c r="G133" s="30" t="s">
        <v>36</v>
      </c>
    </row>
    <row r="134" ht="36.0" customHeight="1">
      <c r="A134" s="23" t="s">
        <v>926</v>
      </c>
      <c r="B134" s="11"/>
      <c r="C134" s="11"/>
      <c r="D134" s="11"/>
      <c r="E134" s="11"/>
      <c r="F134" s="11"/>
      <c r="G134" s="12"/>
    </row>
    <row r="135" ht="24.0" customHeight="1">
      <c r="A135" s="23" t="s">
        <v>928</v>
      </c>
      <c r="B135" s="11"/>
      <c r="C135" s="11"/>
      <c r="D135" s="11"/>
      <c r="E135" s="11"/>
      <c r="F135" s="11"/>
      <c r="G135" s="12"/>
    </row>
  </sheetData>
  <mergeCells count="61">
    <mergeCell ref="A6:G6"/>
    <mergeCell ref="A7:G7"/>
    <mergeCell ref="A25:G25"/>
    <mergeCell ref="A18:G18"/>
    <mergeCell ref="A21:G21"/>
    <mergeCell ref="A16:G16"/>
    <mergeCell ref="A10:G10"/>
    <mergeCell ref="A9:G9"/>
    <mergeCell ref="A5:G5"/>
    <mergeCell ref="A49:G49"/>
    <mergeCell ref="A52:G52"/>
    <mergeCell ref="A47:G47"/>
    <mergeCell ref="A43:G43"/>
    <mergeCell ref="A45:G45"/>
    <mergeCell ref="D26:G26"/>
    <mergeCell ref="A30:G30"/>
    <mergeCell ref="A65:G65"/>
    <mergeCell ref="A67:G67"/>
    <mergeCell ref="A94:G94"/>
    <mergeCell ref="A92:G92"/>
    <mergeCell ref="A107:G107"/>
    <mergeCell ref="A102:G102"/>
    <mergeCell ref="A104:G104"/>
    <mergeCell ref="A109:G109"/>
    <mergeCell ref="A96:G96"/>
    <mergeCell ref="A112:G112"/>
    <mergeCell ref="A122:G122"/>
    <mergeCell ref="A115:G115"/>
    <mergeCell ref="A118:G118"/>
    <mergeCell ref="A120:G120"/>
    <mergeCell ref="A56:G56"/>
    <mergeCell ref="A58:G58"/>
    <mergeCell ref="A62:G62"/>
    <mergeCell ref="A61:G61"/>
    <mergeCell ref="A40:G40"/>
    <mergeCell ref="A41:G41"/>
    <mergeCell ref="A33:G33"/>
    <mergeCell ref="A35:G35"/>
    <mergeCell ref="A4:G4"/>
    <mergeCell ref="A3:G3"/>
    <mergeCell ref="A2:E2"/>
    <mergeCell ref="A1:E1"/>
    <mergeCell ref="F1:G1"/>
    <mergeCell ref="F2:G2"/>
    <mergeCell ref="A124:G124"/>
    <mergeCell ref="A126:G126"/>
    <mergeCell ref="A131:G131"/>
    <mergeCell ref="A127:G127"/>
    <mergeCell ref="A129:G129"/>
    <mergeCell ref="A134:G134"/>
    <mergeCell ref="A135:G135"/>
    <mergeCell ref="A75:G75"/>
    <mergeCell ref="A77:G77"/>
    <mergeCell ref="A73:G73"/>
    <mergeCell ref="A71:G71"/>
    <mergeCell ref="A69:G69"/>
    <mergeCell ref="A83:G83"/>
    <mergeCell ref="A85:G85"/>
    <mergeCell ref="A90:G90"/>
    <mergeCell ref="A88:G88"/>
    <mergeCell ref="A79:G79"/>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6" t="s">
        <v>1</v>
      </c>
      <c r="F1" s="2" t="s">
        <v>3</v>
      </c>
    </row>
    <row r="2" ht="7.5" customHeight="1">
      <c r="A2" s="4" t="s">
        <v>6</v>
      </c>
      <c r="B2" s="7"/>
      <c r="C2" s="7"/>
      <c r="D2" s="7"/>
      <c r="E2" s="7"/>
      <c r="F2" s="8" t="str">
        <f>hyperlink("www.pctwater.com","www.pctwater.com")</f>
        <v>www.pctwater.com</v>
      </c>
      <c r="G2" s="7"/>
    </row>
    <row r="3" ht="31.5" customHeight="1">
      <c r="A3" s="10" t="s">
        <v>8</v>
      </c>
      <c r="B3" s="11"/>
      <c r="C3" s="11"/>
      <c r="D3" s="11"/>
      <c r="E3" s="11"/>
      <c r="F3" s="11"/>
      <c r="G3" s="12"/>
    </row>
    <row r="4" ht="42.0" customHeight="1">
      <c r="A4" s="13" t="s">
        <v>9</v>
      </c>
      <c r="B4" s="11"/>
      <c r="C4" s="11"/>
      <c r="D4" s="11"/>
      <c r="E4" s="11"/>
      <c r="F4" s="11"/>
      <c r="G4" s="12"/>
    </row>
    <row r="5" ht="27.0" customHeight="1">
      <c r="A5" s="15" t="s">
        <v>11</v>
      </c>
      <c r="B5" s="11"/>
      <c r="C5" s="11"/>
      <c r="D5" s="11"/>
      <c r="E5" s="11"/>
      <c r="F5" s="11"/>
      <c r="G5" s="12"/>
    </row>
    <row r="6" ht="52.5" customHeight="1">
      <c r="A6" s="15" t="s">
        <v>12</v>
      </c>
      <c r="B6" s="11"/>
      <c r="C6" s="11"/>
      <c r="D6" s="11"/>
      <c r="E6" s="11"/>
      <c r="F6" s="11"/>
      <c r="G6" s="12"/>
    </row>
    <row r="7" ht="27.0" customHeight="1">
      <c r="A7" s="17" t="s">
        <v>14</v>
      </c>
      <c r="B7" s="11"/>
      <c r="C7" s="11"/>
      <c r="D7" s="11"/>
      <c r="E7" s="11"/>
      <c r="F7" s="11"/>
      <c r="G7" s="12"/>
    </row>
    <row r="8" ht="1.5" customHeight="1">
      <c r="A8" s="18" t="s">
        <v>15</v>
      </c>
      <c r="B8" s="18" t="s">
        <v>16</v>
      </c>
      <c r="C8" s="18" t="s">
        <v>17</v>
      </c>
      <c r="D8" s="18" t="s">
        <v>18</v>
      </c>
      <c r="E8" s="18" t="s">
        <v>19</v>
      </c>
      <c r="F8" s="19" t="s">
        <v>20</v>
      </c>
      <c r="G8" s="18" t="s">
        <v>21</v>
      </c>
    </row>
    <row r="9" ht="15.0" customHeight="1">
      <c r="A9" s="21" t="s">
        <v>23</v>
      </c>
      <c r="B9" s="11"/>
      <c r="C9" s="11"/>
      <c r="D9" s="11"/>
      <c r="E9" s="11"/>
      <c r="F9" s="11"/>
      <c r="G9" s="12"/>
    </row>
    <row r="10" ht="16.5" customHeight="1">
      <c r="A10" s="23" t="s">
        <v>26</v>
      </c>
      <c r="B10" s="11"/>
      <c r="C10" s="11"/>
      <c r="D10" s="11"/>
      <c r="E10" s="11"/>
      <c r="F10" s="11"/>
      <c r="G10" s="12"/>
    </row>
    <row r="11" ht="15.0" customHeight="1">
      <c r="A11" s="31" t="s">
        <v>28</v>
      </c>
      <c r="B11" s="33">
        <v>179.4</v>
      </c>
      <c r="C11" s="31" t="s">
        <v>38</v>
      </c>
      <c r="D11" s="31" t="s">
        <v>40</v>
      </c>
      <c r="E11" s="40"/>
      <c r="F11" s="42"/>
      <c r="G11" s="44"/>
    </row>
    <row r="12" ht="15.0" customHeight="1">
      <c r="A12" s="31" t="s">
        <v>28</v>
      </c>
      <c r="B12" s="33">
        <v>181.2</v>
      </c>
      <c r="C12" s="31" t="s">
        <v>77</v>
      </c>
      <c r="D12" s="46" t="s">
        <v>78</v>
      </c>
      <c r="E12" s="50" t="s">
        <v>80</v>
      </c>
      <c r="F12" s="51">
        <v>42537.0</v>
      </c>
      <c r="G12" s="37" t="s">
        <v>86</v>
      </c>
    </row>
    <row r="13" ht="15.0" customHeight="1">
      <c r="A13" s="31" t="s">
        <v>28</v>
      </c>
      <c r="B13" s="33">
        <v>182.1</v>
      </c>
      <c r="C13" s="31" t="s">
        <v>87</v>
      </c>
      <c r="D13" s="53" t="s">
        <v>88</v>
      </c>
      <c r="E13" s="38" t="s">
        <v>53</v>
      </c>
      <c r="F13" s="51">
        <v>42603.0</v>
      </c>
      <c r="G13" s="37" t="s">
        <v>36</v>
      </c>
    </row>
    <row r="14" ht="15.0" customHeight="1">
      <c r="A14" s="31" t="s">
        <v>28</v>
      </c>
      <c r="B14" s="58">
        <v>183.3</v>
      </c>
      <c r="C14" s="53" t="s">
        <v>101</v>
      </c>
      <c r="D14" s="53" t="s">
        <v>102</v>
      </c>
      <c r="E14" s="38" t="s">
        <v>53</v>
      </c>
      <c r="F14" s="51">
        <v>42603.0</v>
      </c>
      <c r="G14" s="37" t="s">
        <v>36</v>
      </c>
    </row>
    <row r="15" ht="15.0" customHeight="1">
      <c r="A15" s="40"/>
      <c r="B15" s="58">
        <v>183.8</v>
      </c>
      <c r="C15" s="60"/>
      <c r="D15" s="53" t="s">
        <v>111</v>
      </c>
      <c r="E15" s="62" t="s">
        <v>112</v>
      </c>
      <c r="F15" s="51">
        <v>42677.0</v>
      </c>
      <c r="G15" s="37" t="s">
        <v>117</v>
      </c>
    </row>
    <row r="16" ht="15.0" customHeight="1">
      <c r="A16" s="33" t="s">
        <v>28</v>
      </c>
      <c r="B16" s="58">
        <v>184.1</v>
      </c>
      <c r="C16" s="58" t="s">
        <v>118</v>
      </c>
      <c r="D16" s="58" t="s">
        <v>119</v>
      </c>
      <c r="E16" s="62" t="s">
        <v>53</v>
      </c>
      <c r="F16" s="51">
        <v>42603.0</v>
      </c>
      <c r="G16" s="37" t="s">
        <v>36</v>
      </c>
    </row>
    <row r="17" ht="15.0" customHeight="1">
      <c r="A17" s="31" t="s">
        <v>28</v>
      </c>
      <c r="B17" s="33">
        <v>185.6</v>
      </c>
      <c r="C17" s="31" t="s">
        <v>120</v>
      </c>
      <c r="D17" s="53" t="s">
        <v>121</v>
      </c>
      <c r="E17" s="62" t="s">
        <v>53</v>
      </c>
      <c r="F17" s="51">
        <v>42603.0</v>
      </c>
      <c r="G17" s="37" t="s">
        <v>36</v>
      </c>
    </row>
    <row r="18" ht="15.0" customHeight="1">
      <c r="A18" s="31" t="s">
        <v>28</v>
      </c>
      <c r="B18" s="33">
        <v>186.2</v>
      </c>
      <c r="C18" s="31" t="s">
        <v>122</v>
      </c>
      <c r="D18" s="46" t="s">
        <v>123</v>
      </c>
      <c r="E18" s="62" t="s">
        <v>124</v>
      </c>
      <c r="F18" s="51">
        <v>42684.0</v>
      </c>
      <c r="G18" s="37" t="s">
        <v>125</v>
      </c>
    </row>
    <row r="19" ht="15.0" customHeight="1">
      <c r="A19" s="64" t="s">
        <v>126</v>
      </c>
      <c r="B19" s="11"/>
      <c r="C19" s="11"/>
      <c r="D19" s="11"/>
      <c r="E19" s="11"/>
      <c r="F19" s="11"/>
      <c r="G19" s="12"/>
    </row>
    <row r="20" ht="15.0" customHeight="1">
      <c r="A20" s="31" t="s">
        <v>28</v>
      </c>
      <c r="B20" s="33">
        <v>186.4</v>
      </c>
      <c r="C20" s="31" t="s">
        <v>132</v>
      </c>
      <c r="D20" s="31" t="s">
        <v>133</v>
      </c>
      <c r="E20" s="62" t="s">
        <v>53</v>
      </c>
      <c r="F20" s="51">
        <v>42603.0</v>
      </c>
      <c r="G20" s="37" t="s">
        <v>36</v>
      </c>
    </row>
    <row r="21" ht="15.0" customHeight="1">
      <c r="A21" s="40"/>
      <c r="B21" s="33" t="s">
        <v>137</v>
      </c>
      <c r="C21" s="65" t="s">
        <v>138</v>
      </c>
      <c r="D21" s="31" t="s">
        <v>140</v>
      </c>
      <c r="E21" s="62"/>
      <c r="F21" s="67"/>
      <c r="G21" s="37"/>
    </row>
    <row r="22" ht="15.0" customHeight="1">
      <c r="A22" s="31" t="s">
        <v>146</v>
      </c>
      <c r="B22" s="33">
        <v>190.5</v>
      </c>
      <c r="C22" s="69" t="s">
        <v>147</v>
      </c>
      <c r="D22" s="31" t="s">
        <v>159</v>
      </c>
      <c r="E22" s="62" t="s">
        <v>160</v>
      </c>
      <c r="F22" s="67">
        <v>42599.0</v>
      </c>
      <c r="G22" s="37" t="s">
        <v>161</v>
      </c>
    </row>
    <row r="23" ht="15.0" customHeight="1">
      <c r="A23" s="23" t="s">
        <v>162</v>
      </c>
      <c r="B23" s="11"/>
      <c r="C23" s="11"/>
      <c r="D23" s="11"/>
      <c r="E23" s="11"/>
      <c r="F23" s="11"/>
      <c r="G23" s="12"/>
    </row>
    <row r="24" ht="15.0" customHeight="1">
      <c r="A24" s="83" t="s">
        <v>167</v>
      </c>
      <c r="B24" s="11"/>
      <c r="C24" s="11"/>
      <c r="D24" s="11"/>
      <c r="E24" s="11"/>
      <c r="F24" s="11"/>
      <c r="G24" s="12"/>
    </row>
    <row r="25" ht="15.0" customHeight="1">
      <c r="A25" s="31" t="s">
        <v>146</v>
      </c>
      <c r="B25" s="33">
        <v>190.7</v>
      </c>
      <c r="C25" s="40"/>
      <c r="D25" s="31" t="s">
        <v>209</v>
      </c>
      <c r="E25" s="50" t="s">
        <v>53</v>
      </c>
      <c r="F25" s="85">
        <v>42464.0</v>
      </c>
      <c r="G25" s="37" t="s">
        <v>223</v>
      </c>
    </row>
    <row r="26" ht="9.0" customHeight="1">
      <c r="A26" s="23" t="s">
        <v>225</v>
      </c>
      <c r="B26" s="11"/>
      <c r="C26" s="11"/>
      <c r="D26" s="11"/>
      <c r="E26" s="11"/>
      <c r="F26" s="11"/>
      <c r="G26" s="12"/>
    </row>
    <row r="27" ht="15.0" customHeight="1">
      <c r="A27" s="58" t="s">
        <v>146</v>
      </c>
      <c r="B27" s="58">
        <v>193.9</v>
      </c>
      <c r="C27" s="58" t="s">
        <v>227</v>
      </c>
      <c r="D27" s="58" t="s">
        <v>228</v>
      </c>
      <c r="E27" s="58" t="s">
        <v>53</v>
      </c>
      <c r="F27" s="67">
        <v>42604.0</v>
      </c>
      <c r="G27" s="37" t="s">
        <v>36</v>
      </c>
    </row>
    <row r="28" ht="87.0" customHeight="1">
      <c r="A28" s="23" t="s">
        <v>232</v>
      </c>
      <c r="B28" s="11"/>
      <c r="C28" s="11"/>
      <c r="D28" s="11"/>
      <c r="E28" s="11"/>
      <c r="F28" s="11"/>
      <c r="G28" s="12"/>
    </row>
    <row r="29" ht="15.0" customHeight="1">
      <c r="A29" s="31" t="s">
        <v>238</v>
      </c>
      <c r="B29" s="33">
        <v>205.7</v>
      </c>
      <c r="C29" s="31" t="s">
        <v>240</v>
      </c>
      <c r="D29" s="46" t="s">
        <v>241</v>
      </c>
      <c r="E29" s="38" t="s">
        <v>242</v>
      </c>
      <c r="F29" s="51">
        <v>42706.0</v>
      </c>
      <c r="G29" s="91" t="s">
        <v>245</v>
      </c>
    </row>
    <row r="30" ht="9.0" customHeight="1">
      <c r="A30" s="23" t="s">
        <v>259</v>
      </c>
      <c r="B30" s="11"/>
      <c r="C30" s="11"/>
      <c r="D30" s="11"/>
      <c r="E30" s="11"/>
      <c r="F30" s="11"/>
      <c r="G30" s="12"/>
    </row>
    <row r="31" ht="15.0" customHeight="1">
      <c r="A31" s="31" t="s">
        <v>238</v>
      </c>
      <c r="B31" s="33">
        <v>207.0</v>
      </c>
      <c r="C31" s="31" t="s">
        <v>267</v>
      </c>
      <c r="D31" s="53" t="s">
        <v>269</v>
      </c>
      <c r="E31" s="31" t="s">
        <v>270</v>
      </c>
      <c r="F31" s="36">
        <v>42097.0</v>
      </c>
      <c r="G31" s="33" t="s">
        <v>273</v>
      </c>
    </row>
    <row r="32" ht="15.0" customHeight="1">
      <c r="A32" s="31" t="s">
        <v>238</v>
      </c>
      <c r="B32" s="33">
        <v>209.5</v>
      </c>
      <c r="C32" s="31" t="s">
        <v>276</v>
      </c>
      <c r="D32" s="53" t="s">
        <v>277</v>
      </c>
      <c r="E32" s="40"/>
      <c r="F32" s="42"/>
      <c r="G32" s="44"/>
    </row>
    <row r="33" ht="15.0" customHeight="1">
      <c r="A33" s="22" t="s">
        <v>280</v>
      </c>
      <c r="B33" s="11"/>
      <c r="C33" s="11"/>
      <c r="D33" s="11"/>
      <c r="E33" s="11"/>
      <c r="F33" s="11"/>
      <c r="G33" s="12"/>
    </row>
    <row r="34" ht="10.5" customHeight="1">
      <c r="A34" s="58" t="s">
        <v>286</v>
      </c>
      <c r="B34" s="58">
        <v>210.8</v>
      </c>
      <c r="C34" s="58" t="s">
        <v>287</v>
      </c>
      <c r="D34" s="95" t="s">
        <v>288</v>
      </c>
      <c r="E34" s="62" t="s">
        <v>301</v>
      </c>
      <c r="F34" s="97">
        <v>42734.0</v>
      </c>
      <c r="G34" s="37" t="s">
        <v>307</v>
      </c>
    </row>
    <row r="35" ht="15.0" customHeight="1">
      <c r="A35" s="33" t="s">
        <v>286</v>
      </c>
      <c r="B35" s="33" t="s">
        <v>308</v>
      </c>
      <c r="C35" s="44"/>
      <c r="D35" s="33" t="s">
        <v>309</v>
      </c>
      <c r="E35" s="33" t="s">
        <v>53</v>
      </c>
      <c r="F35" s="97">
        <v>42451.0</v>
      </c>
      <c r="G35" s="38" t="s">
        <v>310</v>
      </c>
    </row>
    <row r="36" ht="15.0" customHeight="1">
      <c r="A36" s="33" t="s">
        <v>286</v>
      </c>
      <c r="B36" s="33">
        <v>213.4</v>
      </c>
      <c r="C36" s="33" t="s">
        <v>311</v>
      </c>
      <c r="D36" s="35" t="s">
        <v>312</v>
      </c>
      <c r="E36" s="37" t="s">
        <v>313</v>
      </c>
      <c r="F36" s="36">
        <v>42719.0</v>
      </c>
      <c r="G36" s="37" t="s">
        <v>314</v>
      </c>
    </row>
    <row r="37" ht="26.25" customHeight="1">
      <c r="A37" s="39" t="s">
        <v>316</v>
      </c>
      <c r="B37" s="11"/>
      <c r="C37" s="11"/>
      <c r="D37" s="11"/>
      <c r="E37" s="11"/>
      <c r="F37" s="11"/>
      <c r="G37" s="12"/>
    </row>
    <row r="38" ht="15.0" customHeight="1">
      <c r="A38" s="33" t="s">
        <v>286</v>
      </c>
      <c r="B38" s="33" t="s">
        <v>320</v>
      </c>
      <c r="C38" s="44"/>
      <c r="D38" s="33" t="s">
        <v>321</v>
      </c>
      <c r="E38" s="37" t="s">
        <v>322</v>
      </c>
      <c r="F38" s="97">
        <v>42750.0</v>
      </c>
      <c r="G38" s="38" t="s">
        <v>323</v>
      </c>
    </row>
    <row r="39">
      <c r="A39" s="26" t="s">
        <v>324</v>
      </c>
      <c r="B39" s="26">
        <v>218.6</v>
      </c>
      <c r="C39" s="55" t="s">
        <v>327</v>
      </c>
      <c r="D39" s="103" t="str">
        <f>HYPERLINK("javascript:Start('http://www.wildlandsconservancy.org/preserve_whitewater.html')","**Whitewater Preserve")</f>
        <v>**Whitewater Preserve</v>
      </c>
      <c r="E39" s="30" t="s">
        <v>364</v>
      </c>
      <c r="F39" s="32">
        <v>42804.0</v>
      </c>
      <c r="G39" s="30" t="s">
        <v>365</v>
      </c>
    </row>
    <row r="40" ht="15.0" customHeight="1">
      <c r="A40" s="59" t="s">
        <v>366</v>
      </c>
      <c r="B40" s="11"/>
      <c r="C40" s="11"/>
      <c r="D40" s="11"/>
      <c r="E40" s="11"/>
      <c r="F40" s="11"/>
      <c r="G40" s="12"/>
    </row>
    <row r="41" ht="15.0" customHeight="1">
      <c r="A41" s="26" t="s">
        <v>286</v>
      </c>
      <c r="B41" s="26">
        <v>218.6</v>
      </c>
      <c r="C41" s="28"/>
      <c r="D41" s="26" t="s">
        <v>384</v>
      </c>
      <c r="E41" s="28"/>
      <c r="F41" s="43"/>
      <c r="G41" s="28"/>
    </row>
    <row r="42" ht="15.0" customHeight="1">
      <c r="A42" s="26" t="s">
        <v>324</v>
      </c>
      <c r="B42" s="26">
        <v>220.4</v>
      </c>
      <c r="C42" s="26" t="s">
        <v>385</v>
      </c>
      <c r="D42" s="101" t="s">
        <v>386</v>
      </c>
      <c r="E42" s="30" t="s">
        <v>387</v>
      </c>
      <c r="F42" s="97">
        <v>42804.0</v>
      </c>
      <c r="G42" s="30" t="s">
        <v>365</v>
      </c>
    </row>
    <row r="43" ht="15.0" customHeight="1">
      <c r="A43" s="26" t="s">
        <v>324</v>
      </c>
      <c r="B43" s="26">
        <v>226.3</v>
      </c>
      <c r="C43" s="26" t="s">
        <v>389</v>
      </c>
      <c r="D43" s="101" t="s">
        <v>391</v>
      </c>
      <c r="E43" s="38" t="s">
        <v>53</v>
      </c>
      <c r="F43" s="97">
        <v>42804.0</v>
      </c>
      <c r="G43" s="30" t="s">
        <v>365</v>
      </c>
    </row>
    <row r="44" ht="15.0" customHeight="1">
      <c r="A44" s="30" t="s">
        <v>393</v>
      </c>
      <c r="B44" s="30">
        <v>227.2</v>
      </c>
      <c r="C44" s="30" t="s">
        <v>394</v>
      </c>
      <c r="D44" s="102" t="s">
        <v>395</v>
      </c>
      <c r="E44" s="38" t="s">
        <v>396</v>
      </c>
      <c r="F44" s="97">
        <v>42804.0</v>
      </c>
      <c r="G44" s="30" t="s">
        <v>365</v>
      </c>
    </row>
    <row r="45" ht="15.0" customHeight="1">
      <c r="A45" s="30" t="s">
        <v>393</v>
      </c>
      <c r="B45" s="30">
        <v>228.0</v>
      </c>
      <c r="C45" s="30" t="s">
        <v>400</v>
      </c>
      <c r="D45" s="102" t="s">
        <v>401</v>
      </c>
      <c r="E45" s="38" t="s">
        <v>396</v>
      </c>
      <c r="F45" s="97">
        <v>42804.0</v>
      </c>
      <c r="G45" s="30" t="s">
        <v>365</v>
      </c>
    </row>
    <row r="46" ht="15.0" customHeight="1">
      <c r="A46" s="26" t="s">
        <v>393</v>
      </c>
      <c r="B46" s="26">
        <v>229.5</v>
      </c>
      <c r="C46" s="26" t="s">
        <v>406</v>
      </c>
      <c r="D46" s="102" t="s">
        <v>407</v>
      </c>
      <c r="E46" s="38" t="s">
        <v>396</v>
      </c>
      <c r="F46" s="97">
        <v>42804.0</v>
      </c>
      <c r="G46" s="30" t="s">
        <v>365</v>
      </c>
    </row>
    <row r="47" ht="15.0" customHeight="1">
      <c r="A47" s="25" t="s">
        <v>414</v>
      </c>
      <c r="B47" s="11"/>
      <c r="C47" s="11"/>
      <c r="D47" s="11"/>
      <c r="E47" s="11"/>
      <c r="F47" s="11"/>
      <c r="G47" s="12"/>
    </row>
    <row r="48" ht="15.0" customHeight="1">
      <c r="A48" s="26" t="s">
        <v>393</v>
      </c>
      <c r="B48" s="26">
        <v>231.4</v>
      </c>
      <c r="C48" s="26" t="s">
        <v>430</v>
      </c>
      <c r="D48" s="102" t="s">
        <v>407</v>
      </c>
      <c r="E48" s="38" t="s">
        <v>396</v>
      </c>
      <c r="F48" s="97">
        <v>42804.0</v>
      </c>
      <c r="G48" s="30" t="s">
        <v>365</v>
      </c>
    </row>
    <row r="49" ht="15.0" customHeight="1">
      <c r="A49" s="26" t="s">
        <v>393</v>
      </c>
      <c r="B49" s="26">
        <v>232.2</v>
      </c>
      <c r="C49" s="26" t="s">
        <v>436</v>
      </c>
      <c r="D49" s="102" t="s">
        <v>407</v>
      </c>
      <c r="E49" s="38" t="s">
        <v>396</v>
      </c>
      <c r="F49" s="97">
        <v>42804.0</v>
      </c>
      <c r="G49" s="30" t="s">
        <v>365</v>
      </c>
    </row>
    <row r="50" ht="7.5" customHeight="1">
      <c r="A50" s="26" t="s">
        <v>393</v>
      </c>
      <c r="B50" s="26">
        <v>232.9</v>
      </c>
      <c r="C50" s="26" t="s">
        <v>437</v>
      </c>
      <c r="D50" s="101" t="s">
        <v>438</v>
      </c>
      <c r="E50" s="38" t="s">
        <v>396</v>
      </c>
      <c r="F50" s="97">
        <v>42804.0</v>
      </c>
      <c r="G50" s="30" t="s">
        <v>365</v>
      </c>
    </row>
    <row r="51" ht="10.5" customHeight="1">
      <c r="A51" s="48" t="s">
        <v>446</v>
      </c>
      <c r="B51" s="11"/>
      <c r="C51" s="11"/>
      <c r="D51" s="11"/>
      <c r="E51" s="11"/>
      <c r="F51" s="11"/>
      <c r="G51" s="12"/>
    </row>
    <row r="52" ht="10.5" customHeight="1">
      <c r="A52" s="26" t="s">
        <v>448</v>
      </c>
      <c r="B52" s="26">
        <v>235.4</v>
      </c>
      <c r="C52" s="26" t="s">
        <v>449</v>
      </c>
      <c r="D52" s="101" t="s">
        <v>450</v>
      </c>
      <c r="E52" s="38" t="s">
        <v>451</v>
      </c>
      <c r="F52" s="97">
        <v>42705.0</v>
      </c>
      <c r="G52" s="38" t="s">
        <v>245</v>
      </c>
    </row>
    <row r="53" ht="15.0" customHeight="1">
      <c r="A53" s="54" t="s">
        <v>453</v>
      </c>
      <c r="B53" s="11"/>
      <c r="C53" s="11"/>
      <c r="D53" s="11"/>
      <c r="E53" s="11"/>
      <c r="F53" s="11"/>
      <c r="G53" s="12"/>
    </row>
    <row r="54" ht="15.0" customHeight="1">
      <c r="A54" s="26" t="s">
        <v>448</v>
      </c>
      <c r="B54" s="26">
        <v>238.6</v>
      </c>
      <c r="C54" s="26" t="s">
        <v>461</v>
      </c>
      <c r="D54" s="26" t="s">
        <v>462</v>
      </c>
      <c r="E54" s="30" t="s">
        <v>464</v>
      </c>
      <c r="F54" s="32">
        <v>42656.0</v>
      </c>
      <c r="G54" s="30" t="s">
        <v>97</v>
      </c>
    </row>
    <row r="55" ht="15.0" customHeight="1">
      <c r="A55" s="55" t="s">
        <v>448</v>
      </c>
      <c r="B55" s="55">
        <v>239.9</v>
      </c>
      <c r="C55" s="55" t="s">
        <v>466</v>
      </c>
      <c r="D55" s="101" t="s">
        <v>467</v>
      </c>
      <c r="E55" s="30" t="s">
        <v>468</v>
      </c>
      <c r="F55" s="32">
        <v>42642.0</v>
      </c>
      <c r="G55" s="30" t="s">
        <v>469</v>
      </c>
    </row>
    <row r="56" ht="37.5" customHeight="1">
      <c r="A56" s="59" t="s">
        <v>471</v>
      </c>
      <c r="B56" s="11"/>
      <c r="C56" s="11"/>
      <c r="D56" s="11"/>
      <c r="E56" s="11"/>
      <c r="F56" s="11"/>
      <c r="G56" s="12"/>
    </row>
    <row r="57" ht="27.75" customHeight="1">
      <c r="A57" s="26" t="s">
        <v>476</v>
      </c>
      <c r="B57" s="55">
        <v>250.19</v>
      </c>
      <c r="C57" s="111"/>
      <c r="D57" s="55" t="s">
        <v>485</v>
      </c>
      <c r="E57" s="56" t="s">
        <v>488</v>
      </c>
      <c r="F57" s="112">
        <v>42671.0</v>
      </c>
      <c r="G57" s="38" t="s">
        <v>207</v>
      </c>
    </row>
    <row r="58" ht="39.75" customHeight="1">
      <c r="A58" s="106" t="s">
        <v>500</v>
      </c>
      <c r="B58" s="11"/>
      <c r="C58" s="11"/>
      <c r="D58" s="11"/>
      <c r="E58" s="11"/>
      <c r="F58" s="11"/>
      <c r="G58" s="12"/>
    </row>
    <row r="59" ht="15.0" customHeight="1">
      <c r="A59" s="26" t="s">
        <v>476</v>
      </c>
      <c r="B59" s="26">
        <v>252.1</v>
      </c>
      <c r="C59" s="26" t="s">
        <v>508</v>
      </c>
      <c r="D59" s="26" t="s">
        <v>510</v>
      </c>
      <c r="E59" s="26" t="s">
        <v>511</v>
      </c>
      <c r="F59" s="32">
        <v>42077.0</v>
      </c>
      <c r="G59" s="26" t="s">
        <v>512</v>
      </c>
    </row>
    <row r="60">
      <c r="A60" s="48" t="s">
        <v>513</v>
      </c>
      <c r="B60" s="11"/>
      <c r="C60" s="11"/>
      <c r="D60" s="11"/>
      <c r="E60" s="11"/>
      <c r="F60" s="11"/>
      <c r="G60" s="12"/>
    </row>
    <row r="61" ht="27.75" customHeight="1">
      <c r="A61" s="33" t="s">
        <v>476</v>
      </c>
      <c r="B61" s="33">
        <v>256.1</v>
      </c>
      <c r="C61" s="33" t="s">
        <v>526</v>
      </c>
      <c r="D61" s="33" t="s">
        <v>527</v>
      </c>
      <c r="E61" s="115" t="s">
        <v>53</v>
      </c>
      <c r="F61" s="67">
        <v>42534.0</v>
      </c>
      <c r="G61" s="38" t="s">
        <v>537</v>
      </c>
    </row>
    <row r="62" ht="27.0" customHeight="1">
      <c r="A62" s="39" t="s">
        <v>538</v>
      </c>
      <c r="B62" s="11"/>
      <c r="C62" s="11"/>
      <c r="D62" s="11"/>
      <c r="E62" s="11"/>
      <c r="F62" s="11"/>
      <c r="G62" s="12"/>
    </row>
    <row r="63" ht="15.0" customHeight="1">
      <c r="A63" s="33" t="s">
        <v>552</v>
      </c>
      <c r="B63" s="33">
        <v>256.6</v>
      </c>
      <c r="C63" s="33" t="s">
        <v>553</v>
      </c>
      <c r="D63" s="35" t="s">
        <v>554</v>
      </c>
      <c r="E63" s="115" t="s">
        <v>555</v>
      </c>
      <c r="F63" s="67">
        <v>42684.0</v>
      </c>
      <c r="G63" s="38" t="s">
        <v>125</v>
      </c>
    </row>
    <row r="64" ht="15.0" customHeight="1">
      <c r="A64" s="33" t="s">
        <v>476</v>
      </c>
      <c r="B64" s="33">
        <v>257.8</v>
      </c>
      <c r="C64" s="33" t="s">
        <v>556</v>
      </c>
      <c r="D64" s="33" t="s">
        <v>557</v>
      </c>
      <c r="E64" s="38" t="s">
        <v>558</v>
      </c>
      <c r="F64" s="67">
        <v>42671.0</v>
      </c>
      <c r="G64" s="38" t="s">
        <v>207</v>
      </c>
    </row>
    <row r="65" ht="15.0" customHeight="1">
      <c r="A65" s="33" t="s">
        <v>476</v>
      </c>
      <c r="B65" s="33">
        <v>258.5</v>
      </c>
      <c r="C65" s="33" t="s">
        <v>560</v>
      </c>
      <c r="D65" s="33" t="s">
        <v>557</v>
      </c>
      <c r="E65" s="118" t="s">
        <v>561</v>
      </c>
      <c r="F65" s="67">
        <v>42666.0</v>
      </c>
      <c r="G65" s="38" t="s">
        <v>45</v>
      </c>
    </row>
    <row r="66" ht="15.0" customHeight="1">
      <c r="A66" s="33" t="s">
        <v>571</v>
      </c>
      <c r="B66" s="33">
        <v>268.5</v>
      </c>
      <c r="C66" s="33" t="s">
        <v>572</v>
      </c>
      <c r="D66" s="35" t="s">
        <v>575</v>
      </c>
      <c r="E66" s="37" t="s">
        <v>53</v>
      </c>
      <c r="F66" s="67">
        <v>42619.0</v>
      </c>
      <c r="G66" s="38" t="s">
        <v>578</v>
      </c>
    </row>
    <row r="67" ht="15.0" customHeight="1">
      <c r="A67" s="33" t="s">
        <v>571</v>
      </c>
      <c r="B67" s="33">
        <v>272.7</v>
      </c>
      <c r="C67" s="44"/>
      <c r="D67" s="33" t="s">
        <v>580</v>
      </c>
      <c r="E67" s="37" t="s">
        <v>53</v>
      </c>
      <c r="F67" s="67">
        <v>42521.0</v>
      </c>
      <c r="G67" s="38" t="s">
        <v>581</v>
      </c>
    </row>
    <row r="68" ht="15.0" customHeight="1">
      <c r="A68" s="26" t="s">
        <v>571</v>
      </c>
      <c r="B68" s="26">
        <v>274.9</v>
      </c>
      <c r="C68" s="30" t="s">
        <v>582</v>
      </c>
      <c r="D68" s="26" t="s">
        <v>583</v>
      </c>
      <c r="E68" s="30" t="s">
        <v>584</v>
      </c>
      <c r="F68" s="32">
        <v>42670.0</v>
      </c>
      <c r="G68" s="38" t="s">
        <v>207</v>
      </c>
    </row>
    <row r="69" ht="15.0" customHeight="1">
      <c r="A69" s="26" t="s">
        <v>585</v>
      </c>
      <c r="B69" s="26">
        <v>281.1</v>
      </c>
      <c r="C69" s="28"/>
      <c r="D69" s="26" t="s">
        <v>586</v>
      </c>
      <c r="E69" s="28"/>
      <c r="F69" s="43"/>
      <c r="G69" s="28"/>
    </row>
    <row r="70" ht="15.0" customHeight="1">
      <c r="A70" s="26" t="s">
        <v>585</v>
      </c>
      <c r="B70" s="30">
        <v>285.6</v>
      </c>
      <c r="C70" s="30" t="s">
        <v>587</v>
      </c>
      <c r="D70" s="26" t="s">
        <v>588</v>
      </c>
      <c r="E70" s="30" t="s">
        <v>589</v>
      </c>
      <c r="F70" s="32">
        <v>42790.0</v>
      </c>
      <c r="G70" s="38" t="s">
        <v>590</v>
      </c>
    </row>
    <row r="71" ht="15.0" customHeight="1">
      <c r="A71" s="59" t="s">
        <v>592</v>
      </c>
      <c r="B71" s="11"/>
      <c r="C71" s="11"/>
      <c r="D71" s="11"/>
      <c r="E71" s="11"/>
      <c r="F71" s="11"/>
      <c r="G71" s="12"/>
    </row>
    <row r="72" ht="15.0" customHeight="1">
      <c r="A72" s="33" t="s">
        <v>585</v>
      </c>
      <c r="B72" s="33">
        <v>285.7</v>
      </c>
      <c r="C72" s="33" t="s">
        <v>607</v>
      </c>
      <c r="D72" s="33" t="s">
        <v>608</v>
      </c>
      <c r="E72" s="37" t="s">
        <v>609</v>
      </c>
      <c r="F72" s="32">
        <v>42790.0</v>
      </c>
      <c r="G72" s="38" t="s">
        <v>590</v>
      </c>
    </row>
    <row r="73" ht="15.0" customHeight="1">
      <c r="A73" s="33" t="s">
        <v>585</v>
      </c>
      <c r="B73" s="33">
        <v>286.7</v>
      </c>
      <c r="C73" s="33" t="s">
        <v>610</v>
      </c>
      <c r="D73" s="33" t="s">
        <v>611</v>
      </c>
      <c r="E73" s="37" t="s">
        <v>609</v>
      </c>
      <c r="F73" s="32">
        <v>42790.0</v>
      </c>
      <c r="G73" s="38" t="s">
        <v>590</v>
      </c>
    </row>
    <row r="74" ht="15.0" customHeight="1">
      <c r="A74" s="44"/>
      <c r="B74" s="33">
        <v>287.1</v>
      </c>
      <c r="C74" s="44"/>
      <c r="D74" s="33" t="s">
        <v>608</v>
      </c>
      <c r="E74" s="37" t="s">
        <v>609</v>
      </c>
      <c r="F74" s="32">
        <v>42790.0</v>
      </c>
      <c r="G74" s="38" t="s">
        <v>590</v>
      </c>
    </row>
    <row r="75" ht="15.0" customHeight="1">
      <c r="A75" s="44"/>
      <c r="B75" s="33">
        <v>287.5</v>
      </c>
      <c r="C75" s="44"/>
      <c r="D75" s="33" t="s">
        <v>608</v>
      </c>
      <c r="E75" s="37" t="s">
        <v>609</v>
      </c>
      <c r="F75" s="32">
        <v>42790.0</v>
      </c>
      <c r="G75" s="38" t="s">
        <v>590</v>
      </c>
    </row>
    <row r="76" ht="15.0" customHeight="1">
      <c r="A76" s="44"/>
      <c r="B76" s="33">
        <v>291.34</v>
      </c>
      <c r="C76" s="44"/>
      <c r="D76" s="33" t="s">
        <v>618</v>
      </c>
      <c r="E76" s="37" t="s">
        <v>609</v>
      </c>
      <c r="F76" s="32">
        <v>42790.0</v>
      </c>
      <c r="G76" s="38" t="s">
        <v>590</v>
      </c>
    </row>
    <row r="77" ht="15.0" customHeight="1">
      <c r="A77" s="33" t="s">
        <v>622</v>
      </c>
      <c r="B77" s="33" t="s">
        <v>624</v>
      </c>
      <c r="C77" s="44"/>
      <c r="D77" s="33" t="s">
        <v>625</v>
      </c>
      <c r="E77" s="37" t="s">
        <v>609</v>
      </c>
      <c r="F77" s="32">
        <v>42790.0</v>
      </c>
      <c r="G77" s="38" t="s">
        <v>590</v>
      </c>
    </row>
    <row r="78" ht="15.0" customHeight="1">
      <c r="A78" s="37" t="s">
        <v>622</v>
      </c>
      <c r="B78" s="37">
        <v>292.13</v>
      </c>
      <c r="C78" s="37" t="s">
        <v>628</v>
      </c>
      <c r="D78" s="74" t="s">
        <v>618</v>
      </c>
      <c r="E78" s="37" t="s">
        <v>609</v>
      </c>
      <c r="F78" s="32">
        <v>42790.0</v>
      </c>
      <c r="G78" s="38" t="s">
        <v>590</v>
      </c>
    </row>
    <row r="79" ht="15.0" customHeight="1">
      <c r="A79" s="33" t="s">
        <v>622</v>
      </c>
      <c r="B79" s="33">
        <v>292.4</v>
      </c>
      <c r="C79" s="33" t="s">
        <v>633</v>
      </c>
      <c r="D79" s="35" t="s">
        <v>634</v>
      </c>
      <c r="E79" s="37" t="s">
        <v>609</v>
      </c>
      <c r="F79" s="32">
        <v>42790.0</v>
      </c>
      <c r="G79" s="38" t="s">
        <v>590</v>
      </c>
    </row>
    <row r="80" ht="15.0" customHeight="1">
      <c r="A80" s="33" t="s">
        <v>622</v>
      </c>
      <c r="B80" s="37">
        <v>293.24</v>
      </c>
      <c r="C80" s="37" t="s">
        <v>638</v>
      </c>
      <c r="D80" s="37" t="s">
        <v>640</v>
      </c>
      <c r="E80" s="37" t="s">
        <v>609</v>
      </c>
      <c r="F80" s="32">
        <v>42790.0</v>
      </c>
      <c r="G80" s="38" t="s">
        <v>590</v>
      </c>
    </row>
    <row r="81" ht="15.0" customHeight="1">
      <c r="A81" s="33" t="s">
        <v>622</v>
      </c>
      <c r="B81" s="33">
        <v>293.7</v>
      </c>
      <c r="C81" s="33" t="s">
        <v>642</v>
      </c>
      <c r="D81" s="35" t="s">
        <v>643</v>
      </c>
      <c r="E81" s="37" t="s">
        <v>609</v>
      </c>
      <c r="F81" s="32">
        <v>42790.0</v>
      </c>
      <c r="G81" s="38" t="s">
        <v>590</v>
      </c>
    </row>
    <row r="82" ht="15.0" customHeight="1">
      <c r="A82" s="33" t="s">
        <v>622</v>
      </c>
      <c r="B82" s="33">
        <v>294.6</v>
      </c>
      <c r="C82" s="58" t="s">
        <v>647</v>
      </c>
      <c r="D82" s="35" t="s">
        <v>649</v>
      </c>
      <c r="E82" s="37" t="s">
        <v>609</v>
      </c>
      <c r="F82" s="32">
        <v>42790.0</v>
      </c>
      <c r="G82" s="38" t="s">
        <v>590</v>
      </c>
    </row>
    <row r="83" ht="15.0" customHeight="1">
      <c r="A83" s="44"/>
      <c r="B83" s="37">
        <v>295.87</v>
      </c>
      <c r="C83" s="33" t="s">
        <v>650</v>
      </c>
      <c r="D83" s="33" t="s">
        <v>652</v>
      </c>
      <c r="E83" s="37" t="s">
        <v>609</v>
      </c>
      <c r="F83" s="32">
        <v>42790.0</v>
      </c>
      <c r="G83" s="38" t="s">
        <v>590</v>
      </c>
    </row>
    <row r="84" ht="15.0" customHeight="1">
      <c r="A84" s="33" t="s">
        <v>655</v>
      </c>
      <c r="B84" s="33">
        <v>298.5</v>
      </c>
      <c r="C84" s="33" t="s">
        <v>657</v>
      </c>
      <c r="D84" s="35" t="s">
        <v>659</v>
      </c>
      <c r="E84" s="37" t="s">
        <v>609</v>
      </c>
      <c r="F84" s="32">
        <v>42791.0</v>
      </c>
      <c r="G84" s="38" t="s">
        <v>590</v>
      </c>
    </row>
    <row r="85" ht="15.0" customHeight="1">
      <c r="A85" s="116"/>
      <c r="B85" s="58">
        <v>301.3</v>
      </c>
      <c r="C85" s="58" t="s">
        <v>663</v>
      </c>
      <c r="D85" s="58" t="s">
        <v>664</v>
      </c>
      <c r="E85" s="37" t="s">
        <v>609</v>
      </c>
      <c r="F85" s="32">
        <v>42791.0</v>
      </c>
      <c r="G85" s="38" t="s">
        <v>590</v>
      </c>
    </row>
    <row r="86" ht="15.0" customHeight="1">
      <c r="A86" s="116"/>
      <c r="B86" s="74">
        <v>305.96</v>
      </c>
      <c r="C86" s="116"/>
      <c r="D86" s="58" t="s">
        <v>666</v>
      </c>
      <c r="E86" s="37" t="s">
        <v>609</v>
      </c>
      <c r="F86" s="32">
        <v>42791.0</v>
      </c>
      <c r="G86" s="38" t="s">
        <v>590</v>
      </c>
    </row>
    <row r="87" ht="15.0" customHeight="1">
      <c r="A87" s="55" t="s">
        <v>667</v>
      </c>
      <c r="B87" s="55">
        <v>308.0</v>
      </c>
      <c r="C87" s="55" t="s">
        <v>668</v>
      </c>
      <c r="D87" s="102" t="s">
        <v>669</v>
      </c>
      <c r="E87" s="30" t="s">
        <v>609</v>
      </c>
      <c r="F87" s="32">
        <v>42791.0</v>
      </c>
      <c r="G87" s="38" t="s">
        <v>590</v>
      </c>
    </row>
    <row r="88" ht="15.0" customHeight="1">
      <c r="A88" s="122" t="s">
        <v>676</v>
      </c>
      <c r="B88" s="11"/>
      <c r="C88" s="11"/>
      <c r="D88" s="11"/>
      <c r="E88" s="11"/>
      <c r="F88" s="11"/>
      <c r="G88" s="12"/>
    </row>
    <row r="89" ht="15.0" customHeight="1">
      <c r="A89" s="111"/>
      <c r="B89" s="55">
        <v>309.3</v>
      </c>
      <c r="C89" s="55" t="s">
        <v>711</v>
      </c>
      <c r="D89" s="56" t="s">
        <v>713</v>
      </c>
      <c r="E89" s="37" t="s">
        <v>609</v>
      </c>
      <c r="F89" s="32">
        <v>42791.0</v>
      </c>
      <c r="G89" s="38" t="s">
        <v>590</v>
      </c>
    </row>
    <row r="90" ht="15.0" customHeight="1">
      <c r="A90" s="55" t="s">
        <v>716</v>
      </c>
      <c r="B90" s="55">
        <v>313.6</v>
      </c>
      <c r="C90" s="55" t="s">
        <v>718</v>
      </c>
      <c r="D90" s="101" t="s">
        <v>719</v>
      </c>
      <c r="E90" s="30" t="s">
        <v>609</v>
      </c>
      <c r="F90" s="32">
        <v>42791.0</v>
      </c>
      <c r="G90" s="38" t="s">
        <v>590</v>
      </c>
    </row>
    <row r="91" ht="15.0" customHeight="1">
      <c r="A91" s="55" t="s">
        <v>716</v>
      </c>
      <c r="B91" s="55" t="s">
        <v>722</v>
      </c>
      <c r="C91" s="111"/>
      <c r="D91" s="55" t="s">
        <v>724</v>
      </c>
      <c r="E91" s="56" t="s">
        <v>725</v>
      </c>
      <c r="F91" s="32">
        <v>42791.0</v>
      </c>
      <c r="G91" s="38" t="s">
        <v>590</v>
      </c>
    </row>
    <row r="92" ht="15.0" customHeight="1">
      <c r="A92" s="30" t="s">
        <v>716</v>
      </c>
      <c r="B92" s="30">
        <v>315.8</v>
      </c>
      <c r="C92" s="26"/>
      <c r="D92" s="26"/>
      <c r="E92" s="56" t="s">
        <v>726</v>
      </c>
      <c r="F92" s="32">
        <v>42660.0</v>
      </c>
      <c r="G92" s="30" t="s">
        <v>50</v>
      </c>
    </row>
    <row r="93" ht="15.0" customHeight="1">
      <c r="A93" s="26" t="s">
        <v>716</v>
      </c>
      <c r="B93" s="26">
        <v>316.2</v>
      </c>
      <c r="C93" s="26" t="s">
        <v>727</v>
      </c>
      <c r="D93" s="26" t="s">
        <v>728</v>
      </c>
      <c r="E93" s="56" t="s">
        <v>53</v>
      </c>
      <c r="F93" s="32">
        <v>42657.0</v>
      </c>
      <c r="G93" s="30" t="s">
        <v>729</v>
      </c>
    </row>
    <row r="94" ht="15.0" customHeight="1">
      <c r="A94" s="26" t="s">
        <v>716</v>
      </c>
      <c r="B94" s="26">
        <v>317.4</v>
      </c>
      <c r="C94" s="26" t="s">
        <v>730</v>
      </c>
      <c r="D94" s="26" t="s">
        <v>731</v>
      </c>
      <c r="E94" s="56" t="s">
        <v>53</v>
      </c>
      <c r="F94" s="32">
        <v>42657.0</v>
      </c>
      <c r="G94" s="30" t="s">
        <v>729</v>
      </c>
    </row>
    <row r="95" ht="40.5" customHeight="1">
      <c r="A95" s="54" t="s">
        <v>732</v>
      </c>
      <c r="B95" s="11"/>
      <c r="C95" s="11"/>
      <c r="D95" s="11"/>
      <c r="E95" s="11"/>
      <c r="F95" s="11"/>
      <c r="G95" s="12"/>
    </row>
    <row r="96" ht="15.0" customHeight="1">
      <c r="A96" s="26" t="s">
        <v>716</v>
      </c>
      <c r="B96" s="26">
        <v>318.0</v>
      </c>
      <c r="C96" s="26" t="s">
        <v>737</v>
      </c>
      <c r="D96" s="26" t="s">
        <v>738</v>
      </c>
      <c r="E96" s="30" t="s">
        <v>739</v>
      </c>
      <c r="F96" s="32">
        <v>42657.0</v>
      </c>
      <c r="G96" s="30" t="s">
        <v>729</v>
      </c>
    </row>
    <row r="97" ht="15.0" customHeight="1">
      <c r="A97" s="125" t="s">
        <v>742</v>
      </c>
      <c r="B97" s="11"/>
      <c r="C97" s="11"/>
      <c r="D97" s="11"/>
      <c r="E97" s="11"/>
      <c r="F97" s="11"/>
      <c r="G97" s="12"/>
    </row>
    <row r="98" ht="15.0" customHeight="1">
      <c r="A98" s="127" t="s">
        <v>716</v>
      </c>
      <c r="B98" s="127">
        <v>320.3</v>
      </c>
      <c r="C98" s="128"/>
      <c r="D98" s="129" t="s">
        <v>769</v>
      </c>
      <c r="E98" s="12"/>
      <c r="F98" s="131" t="s">
        <v>189</v>
      </c>
      <c r="G98" s="55" t="s">
        <v>189</v>
      </c>
    </row>
    <row r="99" ht="15.0" customHeight="1">
      <c r="A99" s="26" t="s">
        <v>716</v>
      </c>
      <c r="B99" s="26">
        <v>323.6</v>
      </c>
      <c r="C99" s="26" t="s">
        <v>779</v>
      </c>
      <c r="D99" s="26" t="s">
        <v>780</v>
      </c>
      <c r="E99" s="30" t="s">
        <v>781</v>
      </c>
      <c r="F99" s="32">
        <v>42657.0</v>
      </c>
      <c r="G99" s="30" t="s">
        <v>729</v>
      </c>
    </row>
    <row r="100" ht="21.75" customHeight="1">
      <c r="A100" s="26" t="s">
        <v>782</v>
      </c>
      <c r="B100" s="26">
        <v>325.4</v>
      </c>
      <c r="C100" s="26" t="s">
        <v>783</v>
      </c>
      <c r="D100" s="26" t="s">
        <v>784</v>
      </c>
      <c r="E100" s="30" t="s">
        <v>785</v>
      </c>
      <c r="F100" s="32">
        <v>42657.0</v>
      </c>
      <c r="G100" s="30" t="s">
        <v>729</v>
      </c>
    </row>
    <row r="101" ht="27.75" customHeight="1">
      <c r="A101" s="26" t="s">
        <v>782</v>
      </c>
      <c r="B101" s="26">
        <v>328.7</v>
      </c>
      <c r="C101" s="26" t="s">
        <v>786</v>
      </c>
      <c r="D101" s="101" t="s">
        <v>788</v>
      </c>
      <c r="E101" s="30" t="s">
        <v>789</v>
      </c>
      <c r="F101" s="36">
        <v>42680.0</v>
      </c>
      <c r="G101" s="30" t="s">
        <v>792</v>
      </c>
    </row>
    <row r="102" ht="15.0" customHeight="1">
      <c r="A102" s="28"/>
      <c r="B102" s="26">
        <v>329.78</v>
      </c>
      <c r="C102" s="111"/>
      <c r="D102" s="111"/>
      <c r="E102" s="26" t="s">
        <v>53</v>
      </c>
      <c r="F102" s="32">
        <v>42658.0</v>
      </c>
      <c r="G102" s="30" t="s">
        <v>729</v>
      </c>
    </row>
    <row r="103" ht="15.0" customHeight="1">
      <c r="A103" s="25" t="s">
        <v>798</v>
      </c>
      <c r="B103" s="11"/>
      <c r="C103" s="11"/>
      <c r="D103" s="11"/>
      <c r="E103" s="11"/>
      <c r="F103" s="11"/>
      <c r="G103" s="12"/>
    </row>
    <row r="104" ht="15.0" customHeight="1">
      <c r="A104" s="26" t="s">
        <v>782</v>
      </c>
      <c r="B104" s="26">
        <v>333.0</v>
      </c>
      <c r="C104" s="26" t="s">
        <v>802</v>
      </c>
      <c r="D104" s="26" t="s">
        <v>803</v>
      </c>
      <c r="E104" s="30" t="s">
        <v>804</v>
      </c>
      <c r="F104" s="32">
        <v>42812.0</v>
      </c>
      <c r="G104" s="30" t="s">
        <v>805</v>
      </c>
    </row>
    <row r="105" ht="15.0" customHeight="1">
      <c r="A105" s="54" t="s">
        <v>807</v>
      </c>
      <c r="B105" s="11"/>
      <c r="C105" s="11"/>
      <c r="D105" s="11"/>
      <c r="E105" s="11"/>
      <c r="F105" s="11"/>
      <c r="G105" s="12"/>
    </row>
    <row r="106" ht="15.0" customHeight="1">
      <c r="A106" s="26" t="s">
        <v>812</v>
      </c>
      <c r="B106" s="26">
        <v>335.6</v>
      </c>
      <c r="C106" s="28"/>
      <c r="D106" s="26" t="s">
        <v>813</v>
      </c>
      <c r="E106" s="30" t="s">
        <v>814</v>
      </c>
      <c r="F106" s="32">
        <v>42812.0</v>
      </c>
      <c r="G106" s="30" t="s">
        <v>805</v>
      </c>
    </row>
    <row r="107" ht="15.0" customHeight="1">
      <c r="A107" s="26" t="s">
        <v>812</v>
      </c>
      <c r="B107" s="26">
        <v>341.0</v>
      </c>
      <c r="C107" s="26" t="s">
        <v>815</v>
      </c>
      <c r="D107" s="26" t="s">
        <v>816</v>
      </c>
      <c r="E107" s="30" t="s">
        <v>817</v>
      </c>
      <c r="F107" s="32">
        <v>42812.0</v>
      </c>
      <c r="G107" s="30" t="s">
        <v>805</v>
      </c>
    </row>
    <row r="108" ht="15.0" customHeight="1">
      <c r="A108" s="26" t="s">
        <v>812</v>
      </c>
      <c r="B108" s="26">
        <v>342.0</v>
      </c>
      <c r="C108" s="26" t="s">
        <v>818</v>
      </c>
      <c r="D108" s="101" t="s">
        <v>819</v>
      </c>
      <c r="E108" s="28"/>
      <c r="F108" s="43"/>
      <c r="G108" s="28"/>
    </row>
    <row r="109" ht="15.0" customHeight="1">
      <c r="A109" s="134" t="s">
        <v>820</v>
      </c>
      <c r="B109" s="11"/>
      <c r="C109" s="11"/>
      <c r="D109" s="11"/>
      <c r="E109" s="11"/>
      <c r="F109" s="11"/>
      <c r="G109" s="12"/>
    </row>
    <row r="110" ht="15.0" customHeight="1">
      <c r="A110" s="26" t="s">
        <v>825</v>
      </c>
      <c r="B110" s="26">
        <v>347.2</v>
      </c>
      <c r="C110" s="55" t="s">
        <v>826</v>
      </c>
      <c r="D110" s="55" t="s">
        <v>827</v>
      </c>
      <c r="E110" s="30" t="s">
        <v>828</v>
      </c>
      <c r="F110" s="133">
        <v>42806.0</v>
      </c>
      <c r="G110" s="56" t="s">
        <v>829</v>
      </c>
    </row>
    <row r="111" ht="15.0" customHeight="1">
      <c r="A111" s="26" t="s">
        <v>825</v>
      </c>
      <c r="B111" s="26">
        <v>347.7</v>
      </c>
      <c r="C111" s="26" t="s">
        <v>830</v>
      </c>
      <c r="D111" s="26" t="s">
        <v>831</v>
      </c>
      <c r="E111" s="30" t="s">
        <v>53</v>
      </c>
      <c r="F111" s="32">
        <v>42452.0</v>
      </c>
      <c r="G111" s="30" t="s">
        <v>832</v>
      </c>
    </row>
    <row r="112" ht="29.25" customHeight="1">
      <c r="A112" s="136" t="s">
        <v>833</v>
      </c>
      <c r="B112" s="11"/>
      <c r="C112" s="11"/>
      <c r="D112" s="11"/>
      <c r="E112" s="11"/>
      <c r="F112" s="11"/>
      <c r="G112" s="12"/>
    </row>
    <row r="113" ht="15.0" customHeight="1">
      <c r="A113" s="26" t="s">
        <v>836</v>
      </c>
      <c r="B113" s="26">
        <v>363.5</v>
      </c>
      <c r="C113" s="26" t="s">
        <v>837</v>
      </c>
      <c r="D113" s="26" t="s">
        <v>838</v>
      </c>
      <c r="E113" s="30" t="s">
        <v>839</v>
      </c>
      <c r="F113" s="32">
        <v>42482.0</v>
      </c>
      <c r="G113" s="30" t="s">
        <v>841</v>
      </c>
    </row>
    <row r="114" ht="15.0" customHeight="1">
      <c r="A114" s="26" t="s">
        <v>836</v>
      </c>
      <c r="B114" s="26">
        <v>364.5</v>
      </c>
      <c r="C114" s="55" t="s">
        <v>842</v>
      </c>
      <c r="D114" s="102" t="s">
        <v>843</v>
      </c>
      <c r="E114" s="113" t="s">
        <v>844</v>
      </c>
      <c r="F114" s="32">
        <v>42530.0</v>
      </c>
      <c r="G114" s="30" t="s">
        <v>845</v>
      </c>
    </row>
    <row r="115" ht="15.0" customHeight="1">
      <c r="A115" s="59" t="s">
        <v>846</v>
      </c>
      <c r="B115" s="11"/>
      <c r="C115" s="11"/>
      <c r="D115" s="11"/>
      <c r="E115" s="11"/>
      <c r="F115" s="11"/>
      <c r="G115" s="12"/>
    </row>
    <row r="116" ht="27.75" customHeight="1">
      <c r="A116" s="106" t="s">
        <v>848</v>
      </c>
      <c r="B116" s="11"/>
      <c r="C116" s="11"/>
      <c r="D116" s="11"/>
      <c r="E116" s="11"/>
      <c r="F116" s="11"/>
      <c r="G116" s="12"/>
    </row>
    <row r="117" ht="15.0" customHeight="1">
      <c r="A117" s="26"/>
      <c r="B117" s="30">
        <v>369.0</v>
      </c>
      <c r="C117" s="26"/>
      <c r="D117" s="102" t="s">
        <v>849</v>
      </c>
      <c r="E117" s="30" t="s">
        <v>850</v>
      </c>
      <c r="F117" s="32">
        <v>42168.0</v>
      </c>
      <c r="G117" s="30" t="s">
        <v>851</v>
      </c>
    </row>
    <row r="118" ht="15.0" customHeight="1">
      <c r="A118" s="25" t="s">
        <v>855</v>
      </c>
      <c r="B118" s="11"/>
      <c r="C118" s="11"/>
      <c r="D118" s="11"/>
      <c r="E118" s="11"/>
      <c r="F118" s="11"/>
      <c r="G118" s="12"/>
    </row>
    <row r="119" ht="15.0" customHeight="1">
      <c r="A119" s="33" t="s">
        <v>857</v>
      </c>
      <c r="B119" s="33">
        <v>370.4</v>
      </c>
      <c r="C119" s="33" t="s">
        <v>858</v>
      </c>
      <c r="D119" s="35" t="s">
        <v>859</v>
      </c>
      <c r="E119" s="37" t="s">
        <v>860</v>
      </c>
      <c r="F119" s="67">
        <v>42699.0</v>
      </c>
      <c r="G119" s="37" t="s">
        <v>245</v>
      </c>
    </row>
    <row r="120" ht="15.0" customHeight="1">
      <c r="A120" s="33" t="s">
        <v>857</v>
      </c>
      <c r="B120" s="33">
        <v>371.6</v>
      </c>
      <c r="C120" s="44"/>
      <c r="D120" s="33" t="s">
        <v>861</v>
      </c>
      <c r="E120" s="37" t="s">
        <v>862</v>
      </c>
      <c r="F120" s="67">
        <v>42537.0</v>
      </c>
      <c r="G120" s="37" t="s">
        <v>36</v>
      </c>
    </row>
    <row r="121" ht="63.75" customHeight="1">
      <c r="A121" s="140" t="s">
        <v>863</v>
      </c>
      <c r="B121" s="11"/>
      <c r="C121" s="11"/>
      <c r="D121" s="11"/>
      <c r="E121" s="11"/>
      <c r="F121" s="11"/>
      <c r="G121" s="12"/>
    </row>
    <row r="122" ht="15.0" customHeight="1">
      <c r="A122" s="33" t="s">
        <v>857</v>
      </c>
      <c r="B122" s="33">
        <v>375.9</v>
      </c>
      <c r="C122" s="33" t="s">
        <v>865</v>
      </c>
      <c r="D122" s="33" t="s">
        <v>866</v>
      </c>
      <c r="E122" s="37" t="s">
        <v>867</v>
      </c>
      <c r="F122" s="67">
        <v>42664.0</v>
      </c>
      <c r="G122" s="37" t="s">
        <v>106</v>
      </c>
    </row>
    <row r="123" ht="15.0" customHeight="1">
      <c r="A123" s="33" t="s">
        <v>868</v>
      </c>
      <c r="B123" s="33">
        <v>384.0</v>
      </c>
      <c r="C123" s="33" t="s">
        <v>869</v>
      </c>
      <c r="D123" s="35" t="s">
        <v>870</v>
      </c>
      <c r="E123" s="37" t="s">
        <v>871</v>
      </c>
      <c r="F123" s="142">
        <v>42698.0</v>
      </c>
      <c r="G123" s="37" t="s">
        <v>245</v>
      </c>
    </row>
    <row r="124" ht="15.0" customHeight="1">
      <c r="A124" s="33" t="s">
        <v>868</v>
      </c>
      <c r="B124" s="33" t="s">
        <v>872</v>
      </c>
      <c r="C124" s="44"/>
      <c r="D124" s="33" t="s">
        <v>873</v>
      </c>
      <c r="E124" s="33" t="s">
        <v>53</v>
      </c>
      <c r="F124" s="36">
        <v>41972.0</v>
      </c>
      <c r="G124" s="33" t="s">
        <v>54</v>
      </c>
    </row>
    <row r="125" ht="15.0" customHeight="1">
      <c r="A125" s="144" t="s">
        <v>874</v>
      </c>
      <c r="B125" s="11"/>
      <c r="C125" s="11"/>
      <c r="D125" s="11"/>
      <c r="E125" s="11"/>
      <c r="F125" s="11"/>
      <c r="G125" s="12"/>
    </row>
    <row r="126" ht="27.75" customHeight="1">
      <c r="A126" s="52" t="s">
        <v>878</v>
      </c>
      <c r="B126" s="11"/>
      <c r="C126" s="11"/>
      <c r="D126" s="11"/>
      <c r="E126" s="11"/>
      <c r="F126" s="11"/>
      <c r="G126" s="12"/>
    </row>
    <row r="127" ht="141.0" customHeight="1">
      <c r="A127" s="52" t="s">
        <v>879</v>
      </c>
      <c r="B127" s="11"/>
      <c r="C127" s="11"/>
      <c r="D127" s="11"/>
      <c r="E127" s="11"/>
      <c r="F127" s="11"/>
      <c r="G127" s="12"/>
    </row>
    <row r="128" ht="15.0" customHeight="1">
      <c r="A128" s="147" t="s">
        <v>880</v>
      </c>
      <c r="B128" s="147">
        <v>391.8</v>
      </c>
      <c r="C128" s="149"/>
      <c r="D128" s="147" t="s">
        <v>882</v>
      </c>
      <c r="E128" s="147" t="s">
        <v>883</v>
      </c>
      <c r="F128" s="151" t="s">
        <v>189</v>
      </c>
      <c r="G128" s="147" t="s">
        <v>189</v>
      </c>
    </row>
    <row r="129" ht="15.0" customHeight="1">
      <c r="A129" s="147" t="s">
        <v>880</v>
      </c>
      <c r="B129" s="147" t="s">
        <v>884</v>
      </c>
      <c r="C129" s="149"/>
      <c r="D129" s="147" t="s">
        <v>885</v>
      </c>
      <c r="E129" s="147" t="s">
        <v>883</v>
      </c>
      <c r="F129" s="151" t="s">
        <v>189</v>
      </c>
      <c r="G129" s="147" t="s">
        <v>189</v>
      </c>
    </row>
    <row r="130" ht="15.0" customHeight="1">
      <c r="A130" s="44"/>
      <c r="B130" s="33" t="s">
        <v>886</v>
      </c>
      <c r="C130" s="44"/>
      <c r="D130" s="33" t="s">
        <v>887</v>
      </c>
      <c r="E130" s="37" t="s">
        <v>888</v>
      </c>
      <c r="F130" s="142">
        <v>42663.0</v>
      </c>
      <c r="G130" s="37" t="s">
        <v>106</v>
      </c>
    </row>
    <row r="131" ht="15.0" customHeight="1">
      <c r="A131" s="33" t="s">
        <v>889</v>
      </c>
      <c r="B131" s="33">
        <v>394.0</v>
      </c>
      <c r="C131" s="33" t="s">
        <v>890</v>
      </c>
      <c r="D131" s="33" t="s">
        <v>891</v>
      </c>
      <c r="E131" s="37" t="s">
        <v>53</v>
      </c>
      <c r="F131" s="67">
        <v>42624.0</v>
      </c>
      <c r="G131" s="37" t="s">
        <v>36</v>
      </c>
    </row>
    <row r="132" ht="15.0" customHeight="1">
      <c r="A132" s="33" t="s">
        <v>889</v>
      </c>
      <c r="B132" s="33">
        <v>394.3</v>
      </c>
      <c r="C132" s="70" t="s">
        <v>892</v>
      </c>
      <c r="D132" s="35" t="s">
        <v>893</v>
      </c>
      <c r="E132" s="37" t="s">
        <v>894</v>
      </c>
      <c r="F132" s="67">
        <v>42697.0</v>
      </c>
      <c r="G132" s="37" t="s">
        <v>245</v>
      </c>
    </row>
    <row r="133" ht="15.0" customHeight="1">
      <c r="A133" s="33" t="s">
        <v>889</v>
      </c>
      <c r="B133" s="33">
        <v>394.3</v>
      </c>
      <c r="C133" s="70" t="s">
        <v>895</v>
      </c>
      <c r="D133" s="35" t="s">
        <v>896</v>
      </c>
      <c r="E133" s="37" t="s">
        <v>897</v>
      </c>
      <c r="F133" s="67">
        <v>42624.0</v>
      </c>
      <c r="G133" s="37" t="s">
        <v>36</v>
      </c>
    </row>
    <row r="134" ht="15.0" customHeight="1">
      <c r="A134" s="33" t="s">
        <v>889</v>
      </c>
      <c r="B134" s="33">
        <v>395.5</v>
      </c>
      <c r="C134" s="33" t="s">
        <v>898</v>
      </c>
      <c r="D134" s="35" t="s">
        <v>899</v>
      </c>
      <c r="E134" s="37" t="s">
        <v>900</v>
      </c>
      <c r="F134" s="67">
        <v>42660.0</v>
      </c>
      <c r="G134" s="37" t="s">
        <v>901</v>
      </c>
    </row>
    <row r="135" ht="15.0" customHeight="1">
      <c r="A135" s="45" t="s">
        <v>902</v>
      </c>
      <c r="B135" s="11"/>
      <c r="C135" s="11"/>
      <c r="D135" s="11"/>
      <c r="E135" s="11"/>
      <c r="F135" s="11"/>
      <c r="G135" s="12"/>
    </row>
    <row r="136" ht="15.0" customHeight="1">
      <c r="A136" s="33" t="s">
        <v>889</v>
      </c>
      <c r="B136" s="33">
        <v>397.5</v>
      </c>
      <c r="C136" s="33" t="s">
        <v>905</v>
      </c>
      <c r="D136" s="33" t="s">
        <v>906</v>
      </c>
      <c r="E136" s="62" t="s">
        <v>53</v>
      </c>
      <c r="F136" s="36">
        <v>42539.0</v>
      </c>
      <c r="G136" s="37" t="s">
        <v>537</v>
      </c>
    </row>
    <row r="137" ht="12.0" customHeight="1">
      <c r="A137" s="33" t="s">
        <v>889</v>
      </c>
      <c r="B137" s="33">
        <v>399.8</v>
      </c>
      <c r="C137" s="44"/>
      <c r="D137" s="33" t="s">
        <v>171</v>
      </c>
      <c r="E137" s="37" t="s">
        <v>53</v>
      </c>
      <c r="F137" s="67">
        <v>42535.0</v>
      </c>
      <c r="G137" s="37" t="s">
        <v>581</v>
      </c>
    </row>
    <row r="138" ht="15.0" customHeight="1">
      <c r="A138" s="33" t="s">
        <v>880</v>
      </c>
      <c r="B138" s="33">
        <v>400.9</v>
      </c>
      <c r="C138" s="33" t="s">
        <v>907</v>
      </c>
      <c r="D138" s="33" t="s">
        <v>908</v>
      </c>
      <c r="E138" s="156" t="s">
        <v>909</v>
      </c>
      <c r="F138" s="67">
        <v>42666.0</v>
      </c>
      <c r="G138" s="37" t="s">
        <v>207</v>
      </c>
    </row>
    <row r="139" ht="15.0" customHeight="1">
      <c r="A139" s="33" t="s">
        <v>880</v>
      </c>
      <c r="B139" s="33">
        <v>401.4</v>
      </c>
      <c r="C139" s="33" t="s">
        <v>910</v>
      </c>
      <c r="D139" s="33" t="s">
        <v>911</v>
      </c>
      <c r="E139" s="33" t="s">
        <v>53</v>
      </c>
      <c r="F139" s="67">
        <v>42535.0</v>
      </c>
      <c r="G139" s="37" t="s">
        <v>581</v>
      </c>
    </row>
    <row r="140" ht="15.0" customHeight="1">
      <c r="A140" s="33" t="s">
        <v>880</v>
      </c>
      <c r="B140" s="33">
        <v>401.77</v>
      </c>
      <c r="C140" s="44"/>
      <c r="D140" s="33" t="s">
        <v>912</v>
      </c>
      <c r="E140" s="37" t="s">
        <v>53</v>
      </c>
      <c r="F140" s="67">
        <v>42535.0</v>
      </c>
      <c r="G140" s="37" t="s">
        <v>581</v>
      </c>
    </row>
    <row r="141" ht="15.0" customHeight="1">
      <c r="A141" s="66" t="s">
        <v>914</v>
      </c>
      <c r="B141" s="11"/>
      <c r="C141" s="11"/>
      <c r="D141" s="11"/>
      <c r="E141" s="11"/>
      <c r="F141" s="11"/>
      <c r="G141" s="12"/>
    </row>
    <row r="142" ht="15.0" customHeight="1">
      <c r="A142" s="33" t="s">
        <v>880</v>
      </c>
      <c r="B142" s="33">
        <v>403.5</v>
      </c>
      <c r="C142" s="33" t="s">
        <v>915</v>
      </c>
      <c r="D142" s="163" t="s">
        <v>916</v>
      </c>
      <c r="E142" s="37" t="s">
        <v>53</v>
      </c>
      <c r="F142" s="36">
        <v>42535.0</v>
      </c>
      <c r="G142" s="37" t="s">
        <v>581</v>
      </c>
    </row>
    <row r="143" ht="15.0" customHeight="1">
      <c r="A143" s="119" t="s">
        <v>921</v>
      </c>
      <c r="B143" s="11"/>
      <c r="C143" s="11"/>
      <c r="D143" s="11"/>
      <c r="E143" s="11"/>
      <c r="F143" s="11"/>
      <c r="G143" s="12"/>
    </row>
    <row r="144" ht="15.0" customHeight="1">
      <c r="A144" s="44"/>
      <c r="B144" s="33">
        <v>406.48</v>
      </c>
      <c r="C144" s="44"/>
      <c r="D144" s="33" t="s">
        <v>927</v>
      </c>
      <c r="E144" s="37" t="s">
        <v>53</v>
      </c>
      <c r="F144" s="36">
        <v>42563.0</v>
      </c>
      <c r="G144" s="37" t="s">
        <v>36</v>
      </c>
    </row>
    <row r="145" ht="15.0" customHeight="1">
      <c r="A145" s="33"/>
      <c r="B145" s="33">
        <v>407.1</v>
      </c>
      <c r="C145" s="33" t="s">
        <v>929</v>
      </c>
      <c r="D145" s="33" t="s">
        <v>930</v>
      </c>
      <c r="E145" s="37" t="s">
        <v>931</v>
      </c>
      <c r="F145" s="36">
        <v>42563.0</v>
      </c>
      <c r="G145" s="37" t="s">
        <v>36</v>
      </c>
    </row>
    <row r="146" ht="15.0" customHeight="1">
      <c r="A146" s="33" t="s">
        <v>880</v>
      </c>
      <c r="B146" s="33" t="s">
        <v>932</v>
      </c>
      <c r="C146" s="44"/>
      <c r="D146" s="33" t="s">
        <v>933</v>
      </c>
      <c r="E146" s="37" t="s">
        <v>53</v>
      </c>
      <c r="F146" s="36">
        <v>42563.0</v>
      </c>
      <c r="G146" s="37" t="s">
        <v>36</v>
      </c>
    </row>
    <row r="147" ht="15.0" customHeight="1">
      <c r="A147" s="33" t="s">
        <v>880</v>
      </c>
      <c r="B147" s="33">
        <v>410.4</v>
      </c>
      <c r="C147" s="33" t="s">
        <v>935</v>
      </c>
      <c r="D147" s="33" t="s">
        <v>938</v>
      </c>
      <c r="E147" s="37" t="s">
        <v>53</v>
      </c>
      <c r="F147" s="36">
        <v>42563.0</v>
      </c>
      <c r="G147" s="37" t="s">
        <v>36</v>
      </c>
    </row>
    <row r="148" ht="10.5" customHeight="1">
      <c r="A148" s="33" t="s">
        <v>880</v>
      </c>
      <c r="B148" s="33">
        <v>411.2</v>
      </c>
      <c r="C148" s="33" t="s">
        <v>942</v>
      </c>
      <c r="D148" s="35" t="s">
        <v>943</v>
      </c>
      <c r="E148" s="37" t="s">
        <v>944</v>
      </c>
      <c r="F148" s="36">
        <v>42697.0</v>
      </c>
      <c r="G148" s="37" t="s">
        <v>245</v>
      </c>
    </row>
    <row r="149" ht="4.5" customHeight="1">
      <c r="A149" s="44"/>
      <c r="B149" s="33">
        <v>417.79</v>
      </c>
      <c r="C149" s="44"/>
      <c r="D149" s="58" t="s">
        <v>945</v>
      </c>
      <c r="E149" s="37" t="s">
        <v>53</v>
      </c>
      <c r="F149" s="36">
        <v>42563.0</v>
      </c>
      <c r="G149" s="37" t="s">
        <v>36</v>
      </c>
    </row>
    <row r="150" ht="4.5" customHeight="1">
      <c r="A150" s="33" t="s">
        <v>946</v>
      </c>
      <c r="B150" s="33">
        <v>418.8</v>
      </c>
      <c r="C150" s="33" t="s">
        <v>947</v>
      </c>
      <c r="D150" s="35" t="s">
        <v>948</v>
      </c>
      <c r="E150" s="37" t="s">
        <v>949</v>
      </c>
      <c r="F150" s="36">
        <v>42697.0</v>
      </c>
      <c r="G150" s="37" t="s">
        <v>245</v>
      </c>
    </row>
    <row r="151" ht="39.0" customHeight="1">
      <c r="A151" s="39" t="s">
        <v>950</v>
      </c>
      <c r="B151" s="11"/>
      <c r="C151" s="11"/>
      <c r="D151" s="11"/>
      <c r="E151" s="11"/>
      <c r="F151" s="11"/>
      <c r="G151" s="12"/>
    </row>
    <row r="152" ht="39.0" customHeight="1">
      <c r="A152" s="66" t="s">
        <v>958</v>
      </c>
      <c r="B152" s="11"/>
      <c r="C152" s="11"/>
      <c r="D152" s="11"/>
      <c r="E152" s="11"/>
      <c r="F152" s="11"/>
      <c r="G152" s="12"/>
    </row>
    <row r="153" ht="12.0" customHeight="1">
      <c r="A153" s="25" t="s">
        <v>986</v>
      </c>
      <c r="B153" s="11"/>
      <c r="C153" s="11"/>
      <c r="D153" s="11"/>
      <c r="E153" s="11"/>
      <c r="F153" s="11"/>
      <c r="G153" s="12"/>
    </row>
    <row r="154" ht="12.0" customHeight="1">
      <c r="A154" s="143" t="s">
        <v>1001</v>
      </c>
      <c r="B154" s="143" t="s">
        <v>1002</v>
      </c>
      <c r="C154" s="167"/>
      <c r="D154" s="162" t="s">
        <v>1016</v>
      </c>
      <c r="E154" s="162" t="s">
        <v>53</v>
      </c>
      <c r="F154" s="169">
        <v>42563.0</v>
      </c>
      <c r="G154" s="162" t="s">
        <v>36</v>
      </c>
    </row>
    <row r="155" ht="10.5" customHeight="1">
      <c r="A155" s="167"/>
      <c r="B155" s="143">
        <v>425.82</v>
      </c>
      <c r="C155" s="167"/>
      <c r="D155" s="170" t="s">
        <v>1031</v>
      </c>
      <c r="E155" s="162" t="s">
        <v>53</v>
      </c>
      <c r="F155" s="169">
        <v>42563.0</v>
      </c>
      <c r="G155" s="162" t="s">
        <v>36</v>
      </c>
    </row>
    <row r="156" ht="27.0" customHeight="1">
      <c r="A156" s="143" t="s">
        <v>1037</v>
      </c>
      <c r="B156" s="143" t="s">
        <v>1038</v>
      </c>
      <c r="C156" s="167"/>
      <c r="D156" s="143" t="s">
        <v>1039</v>
      </c>
      <c r="E156" s="162" t="s">
        <v>53</v>
      </c>
      <c r="F156" s="169">
        <v>42563.0</v>
      </c>
      <c r="G156" s="162" t="s">
        <v>36</v>
      </c>
    </row>
    <row r="157" ht="17.25" customHeight="1">
      <c r="A157" s="143" t="s">
        <v>1037</v>
      </c>
      <c r="B157" s="143">
        <v>430.6</v>
      </c>
      <c r="C157" s="170" t="s">
        <v>1040</v>
      </c>
      <c r="D157" s="173" t="str">
        <f>HYPERLINK("javascript:Start('http://www.fs.fed.us/r5/angeles/')","Messenger Flats Camp USFS.")</f>
        <v>Messenger Flats Camp USFS.</v>
      </c>
      <c r="E157" s="162" t="s">
        <v>53</v>
      </c>
      <c r="F157" s="169">
        <v>42563.0</v>
      </c>
      <c r="G157" s="162" t="s">
        <v>36</v>
      </c>
    </row>
    <row r="158" ht="10.5" customHeight="1">
      <c r="A158" s="167"/>
      <c r="B158" s="167"/>
      <c r="C158" s="146"/>
      <c r="D158" s="170" t="s">
        <v>1053</v>
      </c>
      <c r="E158" s="162" t="s">
        <v>1054</v>
      </c>
      <c r="F158" s="175">
        <v>42155.0</v>
      </c>
      <c r="G158" s="176" t="s">
        <v>1055</v>
      </c>
    </row>
    <row r="159" ht="99.0" customHeight="1">
      <c r="A159" s="180" t="s">
        <v>1056</v>
      </c>
      <c r="B159" s="11"/>
      <c r="C159" s="11"/>
      <c r="D159" s="11"/>
      <c r="E159" s="11"/>
      <c r="F159" s="11"/>
      <c r="G159" s="12"/>
    </row>
    <row r="160" ht="10.5" customHeight="1">
      <c r="A160" s="167"/>
      <c r="B160" s="143">
        <v>431.84</v>
      </c>
      <c r="C160" s="182"/>
      <c r="D160" s="170" t="s">
        <v>1031</v>
      </c>
      <c r="E160" s="162" t="s">
        <v>53</v>
      </c>
      <c r="F160" s="169">
        <v>42563.0</v>
      </c>
      <c r="G160" s="162" t="s">
        <v>36</v>
      </c>
    </row>
    <row r="161" ht="27.75" customHeight="1">
      <c r="A161" s="143" t="s">
        <v>1037</v>
      </c>
      <c r="B161" s="143">
        <v>432.1</v>
      </c>
      <c r="C161" s="143" t="s">
        <v>1151</v>
      </c>
      <c r="D161" s="143" t="s">
        <v>1152</v>
      </c>
      <c r="E161" s="162" t="s">
        <v>53</v>
      </c>
      <c r="F161" s="169">
        <v>42563.0</v>
      </c>
      <c r="G161" s="162" t="s">
        <v>36</v>
      </c>
    </row>
    <row r="162" ht="18.75" customHeight="1">
      <c r="A162" s="143" t="s">
        <v>1037</v>
      </c>
      <c r="B162" s="143">
        <v>436.3</v>
      </c>
      <c r="C162" s="143" t="s">
        <v>1156</v>
      </c>
      <c r="D162" s="183" t="s">
        <v>1157</v>
      </c>
      <c r="E162" s="185" t="s">
        <v>1177</v>
      </c>
      <c r="F162" s="175">
        <v>42563.0</v>
      </c>
      <c r="G162" s="162" t="s">
        <v>36</v>
      </c>
    </row>
    <row r="163" ht="15.0" customHeight="1">
      <c r="A163" s="180" t="s">
        <v>1229</v>
      </c>
      <c r="B163" s="11"/>
      <c r="C163" s="11"/>
      <c r="D163" s="11"/>
      <c r="E163" s="11"/>
      <c r="F163" s="11"/>
      <c r="G163" s="12"/>
    </row>
    <row r="164" ht="15.0" customHeight="1">
      <c r="A164" s="143" t="s">
        <v>30</v>
      </c>
      <c r="B164" s="143">
        <v>440.2</v>
      </c>
      <c r="C164" s="167"/>
      <c r="D164" s="143" t="s">
        <v>1231</v>
      </c>
      <c r="E164" s="143" t="s">
        <v>53</v>
      </c>
      <c r="F164" s="187">
        <v>42563.0</v>
      </c>
      <c r="G164" s="162" t="s">
        <v>36</v>
      </c>
    </row>
    <row r="165" ht="15.0" customHeight="1">
      <c r="A165" s="106" t="s">
        <v>1243</v>
      </c>
      <c r="B165" s="11"/>
      <c r="C165" s="11"/>
      <c r="D165" s="11"/>
      <c r="E165" s="11"/>
      <c r="F165" s="11"/>
      <c r="G165" s="12"/>
    </row>
    <row r="166" ht="15.0" customHeight="1">
      <c r="A166" s="26" t="s">
        <v>1245</v>
      </c>
      <c r="B166" s="26">
        <v>451.1</v>
      </c>
      <c r="C166" s="26" t="s">
        <v>1246</v>
      </c>
      <c r="D166" s="26" t="s">
        <v>1247</v>
      </c>
      <c r="E166" s="26" t="s">
        <v>53</v>
      </c>
      <c r="F166" s="32">
        <v>42540.0</v>
      </c>
      <c r="G166" s="30" t="s">
        <v>537</v>
      </c>
    </row>
    <row r="167" ht="27.75" customHeight="1">
      <c r="A167" s="28"/>
      <c r="B167" s="26">
        <v>451.7</v>
      </c>
      <c r="C167" s="28"/>
      <c r="D167" s="26" t="s">
        <v>1248</v>
      </c>
      <c r="E167" s="30" t="s">
        <v>1249</v>
      </c>
      <c r="F167" s="190"/>
      <c r="G167" s="191"/>
    </row>
    <row r="168" ht="15.0" customHeight="1">
      <c r="A168" s="26" t="s">
        <v>1245</v>
      </c>
      <c r="B168" s="26" t="s">
        <v>1284</v>
      </c>
      <c r="C168" s="28"/>
      <c r="D168" s="26" t="s">
        <v>1285</v>
      </c>
      <c r="E168" s="193" t="s">
        <v>1286</v>
      </c>
      <c r="F168" s="43"/>
      <c r="G168" s="28"/>
    </row>
    <row r="169" ht="15.0" customHeight="1">
      <c r="A169" s="26" t="s">
        <v>1245</v>
      </c>
      <c r="B169" s="26">
        <v>454.4</v>
      </c>
      <c r="C169" s="28"/>
      <c r="D169" s="101" t="s">
        <v>1287</v>
      </c>
      <c r="E169" s="26" t="s">
        <v>1288</v>
      </c>
      <c r="F169" s="43"/>
      <c r="G169" s="28"/>
    </row>
    <row r="170" ht="15.0" customHeight="1">
      <c r="A170" s="26" t="s">
        <v>1245</v>
      </c>
      <c r="B170" s="26">
        <v>454.5</v>
      </c>
      <c r="C170" s="195" t="s">
        <v>1289</v>
      </c>
      <c r="D170" s="101" t="s">
        <v>1290</v>
      </c>
      <c r="E170" s="30" t="s">
        <v>1291</v>
      </c>
      <c r="F170" s="32">
        <v>42719.0</v>
      </c>
      <c r="G170" s="30" t="s">
        <v>1292</v>
      </c>
    </row>
    <row r="171" ht="24.0" customHeight="1">
      <c r="A171" s="39" t="s">
        <v>1293</v>
      </c>
      <c r="B171" s="11"/>
      <c r="C171" s="11"/>
      <c r="D171" s="11"/>
      <c r="E171" s="11"/>
      <c r="F171" s="11"/>
      <c r="G171" s="12"/>
    </row>
  </sheetData>
  <mergeCells count="53">
    <mergeCell ref="A121:G121"/>
    <mergeCell ref="A125:G125"/>
    <mergeCell ref="A159:G159"/>
    <mergeCell ref="A152:G152"/>
    <mergeCell ref="A153:G153"/>
    <mergeCell ref="A163:G163"/>
    <mergeCell ref="A151:G151"/>
    <mergeCell ref="D98:E98"/>
    <mergeCell ref="A103:G103"/>
    <mergeCell ref="A118:G118"/>
    <mergeCell ref="A116:G116"/>
    <mergeCell ref="A95:G95"/>
    <mergeCell ref="A97:G97"/>
    <mergeCell ref="A109:G109"/>
    <mergeCell ref="A112:G112"/>
    <mergeCell ref="A88:G88"/>
    <mergeCell ref="A135:G135"/>
    <mergeCell ref="A165:G165"/>
    <mergeCell ref="A171:G171"/>
    <mergeCell ref="A126:G126"/>
    <mergeCell ref="A127:G127"/>
    <mergeCell ref="A115:G115"/>
    <mergeCell ref="A105:G105"/>
    <mergeCell ref="A62:G62"/>
    <mergeCell ref="A60:G60"/>
    <mergeCell ref="A58:G58"/>
    <mergeCell ref="A56:G56"/>
    <mergeCell ref="A33:G33"/>
    <mergeCell ref="A40:G40"/>
    <mergeCell ref="A37:G37"/>
    <mergeCell ref="A51:G51"/>
    <mergeCell ref="A47:G47"/>
    <mergeCell ref="A53:G53"/>
    <mergeCell ref="A71:G71"/>
    <mergeCell ref="A30:G30"/>
    <mergeCell ref="A1:E1"/>
    <mergeCell ref="F1:G1"/>
    <mergeCell ref="A2:E2"/>
    <mergeCell ref="F2:G2"/>
    <mergeCell ref="A4:G4"/>
    <mergeCell ref="A3:G3"/>
    <mergeCell ref="A141:G141"/>
    <mergeCell ref="A143:G143"/>
    <mergeCell ref="A6:G6"/>
    <mergeCell ref="A7:G7"/>
    <mergeCell ref="A9:G9"/>
    <mergeCell ref="A24:G24"/>
    <mergeCell ref="A23:G23"/>
    <mergeCell ref="A10:G10"/>
    <mergeCell ref="A19:G19"/>
    <mergeCell ref="A26:G26"/>
    <mergeCell ref="A5:G5"/>
    <mergeCell ref="A28:G2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3" t="s">
        <v>2</v>
      </c>
      <c r="F1" s="2" t="s">
        <v>3</v>
      </c>
    </row>
    <row r="2" ht="1.5" customHeight="1">
      <c r="A2" s="5" t="s">
        <v>5</v>
      </c>
      <c r="B2" s="7"/>
      <c r="C2" s="7"/>
      <c r="D2" s="7"/>
      <c r="E2" s="7"/>
      <c r="F2" s="8" t="str">
        <f>hyperlink("www.pctwater.com","www.pctwater.com")</f>
        <v>www.pctwater.com</v>
      </c>
      <c r="G2" s="7"/>
    </row>
    <row r="3" ht="31.5" customHeight="1">
      <c r="A3" s="10" t="s">
        <v>8</v>
      </c>
      <c r="B3" s="11"/>
      <c r="C3" s="11"/>
      <c r="D3" s="11"/>
      <c r="E3" s="11"/>
      <c r="F3" s="11"/>
      <c r="G3" s="12"/>
    </row>
    <row r="4" ht="42.0" customHeight="1">
      <c r="A4" s="14" t="s">
        <v>9</v>
      </c>
      <c r="B4" s="11"/>
      <c r="C4" s="11"/>
      <c r="D4" s="11"/>
      <c r="E4" s="11"/>
      <c r="F4" s="11"/>
      <c r="G4" s="12"/>
    </row>
    <row r="5" ht="27.0" customHeight="1">
      <c r="A5" s="15" t="s">
        <v>11</v>
      </c>
      <c r="B5" s="11"/>
      <c r="C5" s="11"/>
      <c r="D5" s="11"/>
      <c r="E5" s="11"/>
      <c r="F5" s="11"/>
      <c r="G5" s="12"/>
    </row>
    <row r="6" ht="52.5" customHeight="1">
      <c r="A6" s="15" t="s">
        <v>12</v>
      </c>
      <c r="B6" s="11"/>
      <c r="C6" s="11"/>
      <c r="D6" s="11"/>
      <c r="E6" s="11"/>
      <c r="F6" s="11"/>
      <c r="G6" s="12"/>
    </row>
    <row r="7" ht="27.0" customHeight="1">
      <c r="A7" s="17" t="s">
        <v>14</v>
      </c>
      <c r="B7" s="11"/>
      <c r="C7" s="11"/>
      <c r="D7" s="11"/>
      <c r="E7" s="11"/>
      <c r="F7" s="11"/>
      <c r="G7" s="12"/>
    </row>
    <row r="8" ht="1.5" customHeight="1">
      <c r="A8" s="18" t="s">
        <v>15</v>
      </c>
      <c r="B8" s="18" t="s">
        <v>16</v>
      </c>
      <c r="C8" s="18" t="s">
        <v>17</v>
      </c>
      <c r="D8" s="18" t="s">
        <v>18</v>
      </c>
      <c r="E8" s="18" t="s">
        <v>19</v>
      </c>
      <c r="F8" s="19" t="s">
        <v>20</v>
      </c>
      <c r="G8" s="18" t="s">
        <v>21</v>
      </c>
    </row>
    <row r="9" ht="15.0" customHeight="1">
      <c r="A9" s="22" t="s">
        <v>24</v>
      </c>
      <c r="B9" s="11"/>
      <c r="C9" s="11"/>
      <c r="D9" s="11"/>
      <c r="E9" s="11"/>
      <c r="F9" s="11"/>
      <c r="G9" s="12"/>
    </row>
    <row r="10" ht="15.0" customHeight="1">
      <c r="A10" s="25" t="s">
        <v>27</v>
      </c>
      <c r="B10" s="11"/>
      <c r="C10" s="11"/>
      <c r="D10" s="11"/>
      <c r="E10" s="11"/>
      <c r="F10" s="11"/>
      <c r="G10" s="12"/>
    </row>
    <row r="11" ht="15.0" customHeight="1">
      <c r="A11" s="26" t="s">
        <v>30</v>
      </c>
      <c r="B11" s="26">
        <v>444.4</v>
      </c>
      <c r="C11" s="28"/>
      <c r="D11" s="26" t="s">
        <v>33</v>
      </c>
      <c r="E11" s="30" t="s">
        <v>34</v>
      </c>
      <c r="F11" s="32">
        <v>42601.0</v>
      </c>
      <c r="G11" s="30" t="s">
        <v>36</v>
      </c>
    </row>
    <row r="12" ht="15.0" customHeight="1">
      <c r="A12" s="22" t="s">
        <v>37</v>
      </c>
      <c r="B12" s="11"/>
      <c r="C12" s="11"/>
      <c r="D12" s="11"/>
      <c r="E12" s="11"/>
      <c r="F12" s="11"/>
      <c r="G12" s="12"/>
    </row>
    <row r="13" ht="8.25" customHeight="1">
      <c r="A13" s="33" t="s">
        <v>39</v>
      </c>
      <c r="B13" s="33">
        <v>463.3</v>
      </c>
      <c r="C13" s="33" t="s">
        <v>41</v>
      </c>
      <c r="D13" s="35" t="s">
        <v>42</v>
      </c>
      <c r="E13" s="37" t="s">
        <v>43</v>
      </c>
      <c r="F13" s="36">
        <v>42658.0</v>
      </c>
      <c r="G13" s="37" t="s">
        <v>45</v>
      </c>
    </row>
    <row r="14" ht="15.0" customHeight="1">
      <c r="A14" s="39" t="s">
        <v>46</v>
      </c>
      <c r="B14" s="11"/>
      <c r="C14" s="11"/>
      <c r="D14" s="11"/>
      <c r="E14" s="11"/>
      <c r="F14" s="11"/>
      <c r="G14" s="12"/>
    </row>
    <row r="15" ht="15.0" customHeight="1">
      <c r="A15" s="26" t="s">
        <v>39</v>
      </c>
      <c r="B15" s="26">
        <v>465.6</v>
      </c>
      <c r="C15" s="26" t="s">
        <v>47</v>
      </c>
      <c r="D15" s="26" t="s">
        <v>48</v>
      </c>
      <c r="E15" s="30" t="s">
        <v>49</v>
      </c>
      <c r="F15" s="36">
        <v>42652.0</v>
      </c>
      <c r="G15" s="37" t="s">
        <v>50</v>
      </c>
    </row>
    <row r="16" ht="15.0" customHeight="1">
      <c r="A16" s="26" t="s">
        <v>39</v>
      </c>
      <c r="B16" s="26" t="s">
        <v>51</v>
      </c>
      <c r="C16" s="28"/>
      <c r="D16" s="26" t="s">
        <v>52</v>
      </c>
      <c r="E16" s="26" t="s">
        <v>53</v>
      </c>
      <c r="F16" s="36">
        <v>42342.0</v>
      </c>
      <c r="G16" s="37" t="s">
        <v>54</v>
      </c>
    </row>
    <row r="17" ht="15.0" customHeight="1">
      <c r="A17" s="33" t="s">
        <v>55</v>
      </c>
      <c r="B17" s="33">
        <v>478.2</v>
      </c>
      <c r="C17" s="33" t="s">
        <v>56</v>
      </c>
      <c r="D17" s="35" t="s">
        <v>57</v>
      </c>
      <c r="E17" s="37" t="s">
        <v>58</v>
      </c>
      <c r="F17" s="36">
        <v>42289.0</v>
      </c>
      <c r="G17" s="37" t="s">
        <v>59</v>
      </c>
    </row>
    <row r="18" ht="25.5" customHeight="1">
      <c r="A18" s="39" t="s">
        <v>60</v>
      </c>
      <c r="B18" s="11"/>
      <c r="C18" s="11"/>
      <c r="D18" s="11"/>
      <c r="E18" s="11"/>
      <c r="F18" s="11"/>
      <c r="G18" s="12"/>
    </row>
    <row r="19" ht="4.5" customHeight="1">
      <c r="A19" s="45" t="s">
        <v>61</v>
      </c>
      <c r="B19" s="11"/>
      <c r="C19" s="11"/>
      <c r="D19" s="11"/>
      <c r="E19" s="11"/>
      <c r="F19" s="11"/>
      <c r="G19" s="12"/>
    </row>
    <row r="20" ht="43.5" customHeight="1">
      <c r="A20" s="48" t="s">
        <v>79</v>
      </c>
      <c r="B20" s="11"/>
      <c r="C20" s="11"/>
      <c r="D20" s="11"/>
      <c r="E20" s="11"/>
      <c r="F20" s="11"/>
      <c r="G20" s="12"/>
    </row>
    <row r="21" ht="79.5" customHeight="1">
      <c r="A21" s="52" t="s">
        <v>85</v>
      </c>
      <c r="B21" s="11"/>
      <c r="C21" s="11"/>
      <c r="D21" s="11"/>
      <c r="E21" s="11"/>
      <c r="F21" s="11"/>
      <c r="G21" s="12"/>
    </row>
    <row r="22" ht="28.5" customHeight="1">
      <c r="A22" s="54" t="s">
        <v>89</v>
      </c>
      <c r="B22" s="11"/>
      <c r="C22" s="11"/>
      <c r="D22" s="11"/>
      <c r="E22" s="11"/>
      <c r="F22" s="11"/>
      <c r="G22" s="12"/>
    </row>
    <row r="23" ht="21.0" customHeight="1">
      <c r="A23" s="26" t="s">
        <v>90</v>
      </c>
      <c r="B23" s="26">
        <v>493.0</v>
      </c>
      <c r="C23" s="26" t="s">
        <v>91</v>
      </c>
      <c r="D23" s="26" t="s">
        <v>92</v>
      </c>
      <c r="E23" s="30" t="s">
        <v>93</v>
      </c>
      <c r="F23" s="57">
        <v>42456.0</v>
      </c>
      <c r="G23" s="30" t="s">
        <v>99</v>
      </c>
    </row>
    <row r="24" ht="10.5" customHeight="1">
      <c r="A24" s="59" t="s">
        <v>100</v>
      </c>
      <c r="B24" s="11"/>
      <c r="C24" s="11"/>
      <c r="D24" s="11"/>
      <c r="E24" s="11"/>
      <c r="F24" s="11"/>
      <c r="G24" s="12"/>
    </row>
    <row r="25" ht="15.0" customHeight="1">
      <c r="A25" s="33" t="s">
        <v>90</v>
      </c>
      <c r="B25" s="33">
        <v>493.5</v>
      </c>
      <c r="C25" s="33" t="s">
        <v>103</v>
      </c>
      <c r="D25" s="33" t="s">
        <v>104</v>
      </c>
      <c r="E25" s="37" t="s">
        <v>105</v>
      </c>
      <c r="F25" s="36">
        <v>42660.0</v>
      </c>
      <c r="G25" s="37" t="s">
        <v>106</v>
      </c>
    </row>
    <row r="26" ht="41.25" customHeight="1">
      <c r="A26" s="45" t="s">
        <v>107</v>
      </c>
      <c r="B26" s="11"/>
      <c r="C26" s="11"/>
      <c r="D26" s="11"/>
      <c r="E26" s="11"/>
      <c r="F26" s="11"/>
      <c r="G26" s="12"/>
    </row>
    <row r="27" ht="15.0" customHeight="1">
      <c r="A27" s="33" t="s">
        <v>90</v>
      </c>
      <c r="B27" s="33">
        <v>496.2</v>
      </c>
      <c r="C27" s="33" t="s">
        <v>108</v>
      </c>
      <c r="D27" s="33" t="s">
        <v>109</v>
      </c>
      <c r="E27" s="37" t="s">
        <v>110</v>
      </c>
      <c r="F27" s="36">
        <v>42659.0</v>
      </c>
      <c r="G27" s="37" t="s">
        <v>106</v>
      </c>
    </row>
    <row r="28" ht="39.75" customHeight="1">
      <c r="A28" s="39" t="s">
        <v>113</v>
      </c>
      <c r="B28" s="11"/>
      <c r="C28" s="11"/>
      <c r="D28" s="11"/>
      <c r="E28" s="11"/>
      <c r="F28" s="11"/>
      <c r="G28" s="12"/>
    </row>
    <row r="29" ht="7.5" customHeight="1">
      <c r="A29" s="33" t="s">
        <v>90</v>
      </c>
      <c r="B29" s="33">
        <v>498.2</v>
      </c>
      <c r="C29" s="44"/>
      <c r="D29" s="33" t="s">
        <v>114</v>
      </c>
      <c r="E29" s="37" t="s">
        <v>115</v>
      </c>
      <c r="F29" s="36">
        <v>42524.0</v>
      </c>
      <c r="G29" s="37" t="s">
        <v>97</v>
      </c>
    </row>
    <row r="30" ht="135.0" customHeight="1">
      <c r="A30" s="63" t="s">
        <v>116</v>
      </c>
      <c r="B30" s="11"/>
      <c r="C30" s="11"/>
      <c r="D30" s="11"/>
      <c r="E30" s="11"/>
      <c r="F30" s="11"/>
      <c r="G30" s="12"/>
    </row>
    <row r="31" ht="7.5" customHeight="1">
      <c r="A31" s="33" t="s">
        <v>127</v>
      </c>
      <c r="B31" s="33">
        <v>502.4</v>
      </c>
      <c r="C31" s="33" t="s">
        <v>128</v>
      </c>
      <c r="D31" s="33" t="s">
        <v>129</v>
      </c>
      <c r="E31" s="37" t="s">
        <v>130</v>
      </c>
      <c r="F31" s="36">
        <v>42659.0</v>
      </c>
      <c r="G31" s="37" t="s">
        <v>106</v>
      </c>
    </row>
    <row r="32" ht="15.75" customHeight="1">
      <c r="A32" s="39" t="s">
        <v>131</v>
      </c>
      <c r="B32" s="11"/>
      <c r="C32" s="11"/>
      <c r="D32" s="11"/>
      <c r="E32" s="11"/>
      <c r="F32" s="11"/>
      <c r="G32" s="12"/>
    </row>
    <row r="33" ht="15.0" customHeight="1">
      <c r="A33" s="33" t="s">
        <v>127</v>
      </c>
      <c r="B33" s="33">
        <v>502.4</v>
      </c>
      <c r="C33" s="33" t="s">
        <v>134</v>
      </c>
      <c r="D33" s="33" t="s">
        <v>135</v>
      </c>
      <c r="E33" s="37" t="s">
        <v>136</v>
      </c>
      <c r="F33" s="36">
        <v>42659.0</v>
      </c>
      <c r="G33" s="37" t="s">
        <v>106</v>
      </c>
    </row>
    <row r="34" ht="26.25" customHeight="1">
      <c r="A34" s="66" t="s">
        <v>139</v>
      </c>
      <c r="B34" s="11"/>
      <c r="C34" s="11"/>
      <c r="D34" s="11"/>
      <c r="E34" s="11"/>
      <c r="F34" s="11"/>
      <c r="G34" s="12"/>
    </row>
    <row r="35" ht="15.0" customHeight="1">
      <c r="A35" s="33" t="s">
        <v>127</v>
      </c>
      <c r="B35" s="33">
        <v>504.6</v>
      </c>
      <c r="C35" s="33" t="s">
        <v>141</v>
      </c>
      <c r="D35" s="58" t="s">
        <v>142</v>
      </c>
      <c r="E35" s="37" t="s">
        <v>143</v>
      </c>
      <c r="F35" s="36">
        <v>42659.0</v>
      </c>
      <c r="G35" s="37" t="s">
        <v>106</v>
      </c>
    </row>
    <row r="36" ht="27.0" customHeight="1">
      <c r="A36" s="39" t="s">
        <v>144</v>
      </c>
      <c r="B36" s="11"/>
      <c r="C36" s="11"/>
      <c r="D36" s="11"/>
      <c r="E36" s="11"/>
      <c r="F36" s="11"/>
      <c r="G36" s="12"/>
    </row>
    <row r="37" ht="26.25" customHeight="1">
      <c r="A37" s="39" t="s">
        <v>145</v>
      </c>
      <c r="B37" s="11"/>
      <c r="C37" s="11"/>
      <c r="D37" s="11"/>
      <c r="E37" s="11"/>
      <c r="F37" s="11"/>
      <c r="G37" s="12"/>
    </row>
    <row r="38" ht="11.25" customHeight="1">
      <c r="A38" s="33" t="s">
        <v>127</v>
      </c>
      <c r="B38" s="33">
        <v>508.1</v>
      </c>
      <c r="C38" s="33" t="s">
        <v>148</v>
      </c>
      <c r="D38" s="33" t="s">
        <v>149</v>
      </c>
      <c r="E38" s="37" t="s">
        <v>150</v>
      </c>
      <c r="F38" s="36">
        <v>42659.0</v>
      </c>
      <c r="G38" s="37" t="s">
        <v>106</v>
      </c>
    </row>
    <row r="39" ht="40.5" customHeight="1">
      <c r="A39" s="66" t="s">
        <v>151</v>
      </c>
      <c r="B39" s="11"/>
      <c r="C39" s="11"/>
      <c r="D39" s="11"/>
      <c r="E39" s="11"/>
      <c r="F39" s="11"/>
      <c r="G39" s="12"/>
    </row>
    <row r="40" ht="14.25" customHeight="1">
      <c r="A40" s="37" t="s">
        <v>127</v>
      </c>
      <c r="B40" s="37">
        <v>510.0</v>
      </c>
      <c r="C40" s="37" t="s">
        <v>152</v>
      </c>
      <c r="D40" s="33"/>
      <c r="E40" s="37" t="s">
        <v>153</v>
      </c>
      <c r="F40" s="36">
        <v>42656.0</v>
      </c>
      <c r="G40" s="37" t="s">
        <v>45</v>
      </c>
    </row>
    <row r="41" ht="9.75" customHeight="1">
      <c r="A41" s="33" t="s">
        <v>127</v>
      </c>
      <c r="B41" s="33">
        <v>510.7</v>
      </c>
      <c r="C41" s="33" t="s">
        <v>154</v>
      </c>
      <c r="D41" s="33" t="s">
        <v>155</v>
      </c>
      <c r="E41" s="70" t="s">
        <v>53</v>
      </c>
      <c r="F41" s="36">
        <v>42518.0</v>
      </c>
      <c r="G41" s="37" t="s">
        <v>163</v>
      </c>
    </row>
    <row r="42" ht="10.5" customHeight="1">
      <c r="A42" s="33" t="s">
        <v>127</v>
      </c>
      <c r="B42" s="33">
        <v>511.0</v>
      </c>
      <c r="C42" s="33" t="s">
        <v>164</v>
      </c>
      <c r="D42" s="33" t="s">
        <v>165</v>
      </c>
      <c r="E42" s="70" t="s">
        <v>53</v>
      </c>
      <c r="F42" s="36">
        <v>42518.0</v>
      </c>
      <c r="G42" s="37" t="s">
        <v>163</v>
      </c>
    </row>
    <row r="43" ht="15.0" customHeight="1">
      <c r="A43" s="39" t="s">
        <v>166</v>
      </c>
      <c r="B43" s="11"/>
      <c r="C43" s="11"/>
      <c r="D43" s="11"/>
      <c r="E43" s="11"/>
      <c r="F43" s="11"/>
      <c r="G43" s="12"/>
    </row>
    <row r="44" ht="5.25" customHeight="1">
      <c r="A44" s="33" t="s">
        <v>168</v>
      </c>
      <c r="B44" s="70">
        <v>512.0</v>
      </c>
      <c r="C44" s="72" t="s">
        <v>169</v>
      </c>
      <c r="D44" s="72" t="s">
        <v>171</v>
      </c>
      <c r="E44" s="73" t="s">
        <v>53</v>
      </c>
      <c r="F44" s="36">
        <v>42518.0</v>
      </c>
      <c r="G44" s="37" t="s">
        <v>163</v>
      </c>
    </row>
    <row r="45" ht="5.25" customHeight="1">
      <c r="A45" s="33" t="s">
        <v>168</v>
      </c>
      <c r="B45" s="33">
        <v>517.6</v>
      </c>
      <c r="C45" s="58" t="s">
        <v>176</v>
      </c>
      <c r="D45" s="35" t="s">
        <v>177</v>
      </c>
      <c r="E45" s="37" t="s">
        <v>178</v>
      </c>
      <c r="F45" s="36">
        <v>42518.0</v>
      </c>
      <c r="G45" s="37" t="s">
        <v>163</v>
      </c>
    </row>
    <row r="46" ht="15.0" customHeight="1">
      <c r="A46" s="45" t="s">
        <v>179</v>
      </c>
      <c r="B46" s="11"/>
      <c r="C46" s="11"/>
      <c r="D46" s="11"/>
      <c r="E46" s="11"/>
      <c r="F46" s="11"/>
      <c r="G46" s="12"/>
    </row>
    <row r="47" ht="9.0" customHeight="1">
      <c r="A47" s="75" t="s">
        <v>168</v>
      </c>
      <c r="B47" s="75">
        <v>517.6</v>
      </c>
      <c r="C47" s="77"/>
      <c r="D47" s="79" t="s">
        <v>188</v>
      </c>
      <c r="E47" s="75" t="s">
        <v>189</v>
      </c>
      <c r="F47" s="81" t="s">
        <v>189</v>
      </c>
      <c r="G47" s="75" t="s">
        <v>189</v>
      </c>
    </row>
    <row r="48" ht="11.25" customHeight="1">
      <c r="A48" s="33" t="s">
        <v>168</v>
      </c>
      <c r="B48" s="33">
        <v>518.5</v>
      </c>
      <c r="C48" s="33" t="s">
        <v>190</v>
      </c>
      <c r="D48" s="35" t="s">
        <v>191</v>
      </c>
      <c r="E48" s="37" t="s">
        <v>192</v>
      </c>
      <c r="F48" s="36">
        <v>42650.0</v>
      </c>
      <c r="G48" s="37" t="s">
        <v>50</v>
      </c>
    </row>
    <row r="49" ht="9.0" customHeight="1">
      <c r="A49" s="44"/>
      <c r="B49" s="33">
        <v>520.9</v>
      </c>
      <c r="C49" s="44"/>
      <c r="D49" s="58" t="s">
        <v>193</v>
      </c>
      <c r="E49" s="37" t="s">
        <v>194</v>
      </c>
      <c r="F49" s="36">
        <v>42643.0</v>
      </c>
      <c r="G49" s="37" t="s">
        <v>195</v>
      </c>
    </row>
    <row r="50" ht="9.0" customHeight="1">
      <c r="A50" s="33" t="s">
        <v>196</v>
      </c>
      <c r="B50" s="33">
        <v>534.9</v>
      </c>
      <c r="C50" s="33" t="s">
        <v>197</v>
      </c>
      <c r="D50" s="33" t="s">
        <v>198</v>
      </c>
      <c r="E50" s="37" t="s">
        <v>199</v>
      </c>
      <c r="F50" s="36">
        <v>42805.0</v>
      </c>
      <c r="G50" s="37" t="s">
        <v>200</v>
      </c>
    </row>
    <row r="51" ht="76.5" customHeight="1">
      <c r="A51" s="66" t="s">
        <v>202</v>
      </c>
      <c r="B51" s="11"/>
      <c r="C51" s="11"/>
      <c r="D51" s="11"/>
      <c r="E51" s="11"/>
      <c r="F51" s="11"/>
      <c r="G51" s="12"/>
    </row>
    <row r="52" ht="15.0" customHeight="1">
      <c r="A52" s="33" t="s">
        <v>203</v>
      </c>
      <c r="B52" s="33">
        <v>536.9</v>
      </c>
      <c r="C52" s="33" t="s">
        <v>204</v>
      </c>
      <c r="D52" s="33" t="s">
        <v>205</v>
      </c>
      <c r="E52" s="37" t="s">
        <v>206</v>
      </c>
      <c r="F52" s="36">
        <v>42660.0</v>
      </c>
      <c r="G52" s="37" t="s">
        <v>207</v>
      </c>
    </row>
    <row r="53" ht="28.5" customHeight="1">
      <c r="A53" s="45" t="s">
        <v>208</v>
      </c>
      <c r="B53" s="11"/>
      <c r="C53" s="11"/>
      <c r="D53" s="11"/>
      <c r="E53" s="11"/>
      <c r="F53" s="11"/>
      <c r="G53" s="12"/>
    </row>
    <row r="54" ht="15.0" customHeight="1">
      <c r="A54" s="33" t="s">
        <v>210</v>
      </c>
      <c r="B54" s="33">
        <v>541.6</v>
      </c>
      <c r="C54" s="33" t="s">
        <v>211</v>
      </c>
      <c r="D54" s="35" t="s">
        <v>212</v>
      </c>
      <c r="E54" s="37" t="s">
        <v>214</v>
      </c>
      <c r="F54" s="36">
        <v>42804.0</v>
      </c>
      <c r="G54" s="37" t="s">
        <v>200</v>
      </c>
    </row>
    <row r="55" ht="15.0" customHeight="1">
      <c r="A55" s="86" t="s">
        <v>216</v>
      </c>
      <c r="B55" s="11"/>
      <c r="C55" s="11"/>
      <c r="D55" s="11"/>
      <c r="E55" s="11"/>
      <c r="F55" s="11"/>
      <c r="G55" s="12"/>
    </row>
    <row r="56" ht="15.0" customHeight="1">
      <c r="A56" s="37" t="s">
        <v>210</v>
      </c>
      <c r="B56" s="37">
        <v>549.0</v>
      </c>
      <c r="C56" s="33"/>
      <c r="D56" s="37"/>
      <c r="E56" s="37" t="s">
        <v>229</v>
      </c>
      <c r="F56" s="36">
        <v>42803.0</v>
      </c>
      <c r="G56" s="37" t="s">
        <v>200</v>
      </c>
    </row>
    <row r="57" ht="15.0" customHeight="1">
      <c r="A57" s="33" t="s">
        <v>230</v>
      </c>
      <c r="B57" s="33">
        <v>555.6</v>
      </c>
      <c r="C57" s="33" t="s">
        <v>231</v>
      </c>
      <c r="D57" s="37" t="s">
        <v>233</v>
      </c>
      <c r="E57" s="37" t="s">
        <v>235</v>
      </c>
      <c r="F57" s="36">
        <v>42483.0</v>
      </c>
      <c r="G57" s="37" t="s">
        <v>236</v>
      </c>
    </row>
    <row r="58" ht="15.0" customHeight="1">
      <c r="A58" s="33" t="s">
        <v>230</v>
      </c>
      <c r="B58" s="33">
        <v>558.2</v>
      </c>
      <c r="C58" s="33" t="s">
        <v>237</v>
      </c>
      <c r="D58" s="37" t="s">
        <v>239</v>
      </c>
      <c r="E58" s="37" t="s">
        <v>53</v>
      </c>
      <c r="F58" s="36">
        <v>42803.0</v>
      </c>
      <c r="G58" s="37" t="s">
        <v>200</v>
      </c>
    </row>
    <row r="59" ht="15.0" customHeight="1">
      <c r="A59" s="33" t="s">
        <v>230</v>
      </c>
      <c r="B59" s="33">
        <v>558.5</v>
      </c>
      <c r="C59" s="33" t="s">
        <v>243</v>
      </c>
      <c r="D59" s="33" t="s">
        <v>244</v>
      </c>
      <c r="E59" s="37" t="s">
        <v>246</v>
      </c>
      <c r="F59" s="89">
        <v>42659.0</v>
      </c>
      <c r="G59" s="37" t="s">
        <v>247</v>
      </c>
    </row>
    <row r="60" ht="26.25" customHeight="1">
      <c r="A60" s="39" t="s">
        <v>248</v>
      </c>
      <c r="B60" s="11"/>
      <c r="C60" s="11"/>
      <c r="D60" s="11"/>
      <c r="E60" s="11"/>
      <c r="F60" s="11"/>
      <c r="G60" s="12"/>
    </row>
    <row r="61" ht="15.0" customHeight="1">
      <c r="A61" s="33" t="s">
        <v>249</v>
      </c>
      <c r="B61" s="33">
        <v>566.5</v>
      </c>
      <c r="C61" s="33" t="s">
        <v>251</v>
      </c>
      <c r="D61" s="33" t="s">
        <v>253</v>
      </c>
      <c r="E61" s="37" t="s">
        <v>254</v>
      </c>
      <c r="F61" s="85">
        <v>42666.0</v>
      </c>
      <c r="G61" s="37" t="s">
        <v>125</v>
      </c>
    </row>
    <row r="62">
      <c r="A62" s="92"/>
      <c r="B62" s="92"/>
      <c r="C62" s="92"/>
      <c r="D62" s="92"/>
      <c r="E62" s="92"/>
      <c r="F62" s="92"/>
      <c r="G62" s="92"/>
    </row>
    <row r="63" ht="15.0" customHeight="1">
      <c r="A63" s="22" t="s">
        <v>263</v>
      </c>
      <c r="B63" s="11"/>
      <c r="C63" s="11"/>
      <c r="D63" s="11"/>
      <c r="E63" s="11"/>
      <c r="F63" s="11"/>
      <c r="G63" s="12"/>
    </row>
    <row r="64" ht="15.0" customHeight="1">
      <c r="A64" s="93" t="s">
        <v>274</v>
      </c>
      <c r="B64" s="11"/>
      <c r="C64" s="11"/>
      <c r="D64" s="11"/>
      <c r="E64" s="11"/>
      <c r="F64" s="11"/>
      <c r="G64" s="12"/>
    </row>
    <row r="65" ht="15.0" customHeight="1">
      <c r="A65" s="33" t="s">
        <v>289</v>
      </c>
      <c r="B65" s="33">
        <v>583.3</v>
      </c>
      <c r="C65" s="33" t="s">
        <v>290</v>
      </c>
      <c r="D65" s="74" t="s">
        <v>291</v>
      </c>
      <c r="E65" s="37" t="s">
        <v>292</v>
      </c>
      <c r="F65" s="67">
        <v>42685.0</v>
      </c>
      <c r="G65" s="37" t="s">
        <v>245</v>
      </c>
    </row>
    <row r="66" ht="15.0" customHeight="1">
      <c r="A66" s="33" t="s">
        <v>294</v>
      </c>
      <c r="B66" s="33">
        <v>602.1</v>
      </c>
      <c r="C66" s="33" t="s">
        <v>295</v>
      </c>
      <c r="D66" s="96" t="s">
        <v>296</v>
      </c>
      <c r="E66" s="98" t="s">
        <v>306</v>
      </c>
      <c r="F66" s="67">
        <v>42658.0</v>
      </c>
      <c r="G66" s="37" t="s">
        <v>247</v>
      </c>
    </row>
    <row r="67" ht="27.0" customHeight="1">
      <c r="A67" s="39" t="s">
        <v>315</v>
      </c>
      <c r="B67" s="11"/>
      <c r="C67" s="11"/>
      <c r="D67" s="11"/>
      <c r="E67" s="11"/>
      <c r="F67" s="11"/>
      <c r="G67" s="12"/>
    </row>
    <row r="68" ht="15.0" customHeight="1">
      <c r="A68" s="48" t="s">
        <v>318</v>
      </c>
      <c r="B68" s="11"/>
      <c r="C68" s="11"/>
      <c r="D68" s="11"/>
      <c r="E68" s="11"/>
      <c r="F68" s="11"/>
      <c r="G68" s="12"/>
    </row>
    <row r="69" ht="15.0" customHeight="1">
      <c r="A69" s="26" t="s">
        <v>325</v>
      </c>
      <c r="B69" s="26">
        <v>604.1</v>
      </c>
      <c r="C69" s="26" t="s">
        <v>326</v>
      </c>
      <c r="D69" s="26" t="s">
        <v>328</v>
      </c>
      <c r="E69" s="30" t="s">
        <v>53</v>
      </c>
      <c r="F69" s="97">
        <v>42645.0</v>
      </c>
      <c r="G69" s="37" t="s">
        <v>329</v>
      </c>
    </row>
    <row r="70" ht="21.75" customHeight="1">
      <c r="A70" s="26" t="s">
        <v>325</v>
      </c>
      <c r="B70" s="26">
        <v>605.7</v>
      </c>
      <c r="C70" s="26" t="s">
        <v>330</v>
      </c>
      <c r="D70" s="101" t="s">
        <v>331</v>
      </c>
      <c r="E70" s="30" t="s">
        <v>53</v>
      </c>
      <c r="F70" s="97">
        <v>42645.0</v>
      </c>
      <c r="G70" s="37" t="s">
        <v>329</v>
      </c>
    </row>
    <row r="71" ht="15.0" customHeight="1">
      <c r="A71" s="26" t="s">
        <v>325</v>
      </c>
      <c r="B71" s="26">
        <v>607.1</v>
      </c>
      <c r="C71" s="26" t="s">
        <v>340</v>
      </c>
      <c r="D71" s="26" t="s">
        <v>341</v>
      </c>
      <c r="E71" s="30" t="s">
        <v>53</v>
      </c>
      <c r="F71" s="97">
        <v>42645.0</v>
      </c>
      <c r="G71" s="37" t="s">
        <v>329</v>
      </c>
    </row>
    <row r="72" ht="27.75" customHeight="1">
      <c r="A72" s="26" t="s">
        <v>325</v>
      </c>
      <c r="B72" s="26">
        <v>608.1</v>
      </c>
      <c r="C72" s="26" t="s">
        <v>342</v>
      </c>
      <c r="D72" s="26" t="s">
        <v>343</v>
      </c>
      <c r="E72" s="30" t="s">
        <v>53</v>
      </c>
      <c r="F72" s="97">
        <v>42645.0</v>
      </c>
      <c r="G72" s="37" t="s">
        <v>329</v>
      </c>
    </row>
    <row r="73" ht="27.75" customHeight="1">
      <c r="A73" s="26" t="s">
        <v>325</v>
      </c>
      <c r="B73" s="26">
        <v>608.9</v>
      </c>
      <c r="C73" s="26" t="s">
        <v>344</v>
      </c>
      <c r="D73" s="102" t="s">
        <v>345</v>
      </c>
      <c r="E73" s="30" t="s">
        <v>353</v>
      </c>
      <c r="F73" s="97">
        <v>42657.0</v>
      </c>
      <c r="G73" s="37" t="s">
        <v>354</v>
      </c>
    </row>
    <row r="74" ht="15.0" customHeight="1">
      <c r="A74" s="104" t="s">
        <v>355</v>
      </c>
      <c r="B74" s="11"/>
      <c r="C74" s="11"/>
      <c r="D74" s="11"/>
      <c r="E74" s="11"/>
      <c r="F74" s="11"/>
      <c r="G74" s="12"/>
    </row>
    <row r="75" ht="15.0" customHeight="1">
      <c r="A75" s="26" t="s">
        <v>371</v>
      </c>
      <c r="B75" s="26">
        <v>615.9</v>
      </c>
      <c r="C75" s="55" t="s">
        <v>372</v>
      </c>
      <c r="D75" s="55" t="s">
        <v>373</v>
      </c>
      <c r="E75" s="30" t="s">
        <v>374</v>
      </c>
      <c r="F75" s="97">
        <v>42645.0</v>
      </c>
      <c r="G75" s="105" t="s">
        <v>329</v>
      </c>
    </row>
    <row r="76" ht="15.0" customHeight="1">
      <c r="A76" s="104" t="s">
        <v>376</v>
      </c>
      <c r="B76" s="11"/>
      <c r="C76" s="11"/>
      <c r="D76" s="11"/>
      <c r="E76" s="11"/>
      <c r="F76" s="11"/>
      <c r="G76" s="12"/>
    </row>
    <row r="77" ht="86.25" customHeight="1">
      <c r="A77" s="106" t="s">
        <v>383</v>
      </c>
      <c r="B77" s="11"/>
      <c r="C77" s="11"/>
      <c r="D77" s="11"/>
      <c r="E77" s="11"/>
      <c r="F77" s="11"/>
      <c r="G77" s="12"/>
    </row>
    <row r="78" ht="15.0" customHeight="1">
      <c r="A78" s="26" t="s">
        <v>388</v>
      </c>
      <c r="B78" s="26">
        <v>620.0</v>
      </c>
      <c r="C78" s="26" t="s">
        <v>390</v>
      </c>
      <c r="D78" s="107" t="s">
        <v>392</v>
      </c>
      <c r="E78" s="30" t="s">
        <v>409</v>
      </c>
      <c r="F78" s="97">
        <v>42590.0</v>
      </c>
      <c r="G78" s="30" t="s">
        <v>410</v>
      </c>
    </row>
    <row r="79" ht="87.75" customHeight="1">
      <c r="A79" s="59" t="s">
        <v>411</v>
      </c>
      <c r="B79" s="11"/>
      <c r="C79" s="11"/>
      <c r="D79" s="11"/>
      <c r="E79" s="11"/>
      <c r="F79" s="11"/>
      <c r="G79" s="12"/>
    </row>
    <row r="80" ht="15.0" customHeight="1">
      <c r="A80" s="26" t="s">
        <v>388</v>
      </c>
      <c r="B80" s="26">
        <v>621.9</v>
      </c>
      <c r="C80" s="55" t="s">
        <v>412</v>
      </c>
      <c r="D80" s="55" t="s">
        <v>413</v>
      </c>
      <c r="E80" s="30" t="s">
        <v>415</v>
      </c>
      <c r="F80" s="97">
        <v>42677.0</v>
      </c>
      <c r="G80" s="30" t="s">
        <v>416</v>
      </c>
    </row>
    <row r="81" ht="15.0" customHeight="1">
      <c r="A81" s="30" t="s">
        <v>388</v>
      </c>
      <c r="B81" s="30">
        <v>625.5</v>
      </c>
      <c r="C81" s="56" t="s">
        <v>418</v>
      </c>
      <c r="D81" s="56" t="s">
        <v>420</v>
      </c>
      <c r="E81" s="30" t="s">
        <v>421</v>
      </c>
      <c r="F81" s="97">
        <v>42595.0</v>
      </c>
      <c r="G81" s="30" t="s">
        <v>161</v>
      </c>
    </row>
    <row r="82" ht="15.0" customHeight="1">
      <c r="A82" s="26" t="s">
        <v>422</v>
      </c>
      <c r="B82" s="26">
        <v>630.8</v>
      </c>
      <c r="C82" s="55" t="s">
        <v>423</v>
      </c>
      <c r="D82" s="55" t="s">
        <v>424</v>
      </c>
      <c r="E82" s="30" t="s">
        <v>425</v>
      </c>
      <c r="F82" s="97">
        <v>42808.0</v>
      </c>
      <c r="G82" s="37" t="s">
        <v>426</v>
      </c>
    </row>
    <row r="83" ht="15.0" customHeight="1">
      <c r="A83" s="106" t="s">
        <v>428</v>
      </c>
      <c r="B83" s="11"/>
      <c r="C83" s="11"/>
      <c r="D83" s="11"/>
      <c r="E83" s="11"/>
      <c r="F83" s="11"/>
      <c r="G83" s="12"/>
    </row>
    <row r="84" ht="27.75" customHeight="1">
      <c r="A84" s="26" t="s">
        <v>429</v>
      </c>
      <c r="B84" s="26">
        <v>637.0</v>
      </c>
      <c r="C84" s="26" t="s">
        <v>431</v>
      </c>
      <c r="D84" s="30" t="s">
        <v>432</v>
      </c>
      <c r="E84" s="30" t="s">
        <v>433</v>
      </c>
      <c r="F84" s="97">
        <v>42505.0</v>
      </c>
      <c r="G84" s="30" t="s">
        <v>434</v>
      </c>
    </row>
    <row r="85" ht="27.75" customHeight="1">
      <c r="A85" s="106" t="s">
        <v>435</v>
      </c>
      <c r="B85" s="11"/>
      <c r="C85" s="11"/>
      <c r="D85" s="11"/>
      <c r="E85" s="11"/>
      <c r="F85" s="11"/>
      <c r="G85" s="12"/>
    </row>
    <row r="86" ht="27.75" customHeight="1">
      <c r="A86" s="26" t="s">
        <v>439</v>
      </c>
      <c r="B86" s="26">
        <v>644.1</v>
      </c>
      <c r="C86" s="26" t="s">
        <v>441</v>
      </c>
      <c r="D86" s="30" t="s">
        <v>442</v>
      </c>
      <c r="E86" s="30" t="s">
        <v>443</v>
      </c>
      <c r="F86" s="97">
        <v>42806.0</v>
      </c>
      <c r="G86" s="30" t="s">
        <v>426</v>
      </c>
    </row>
    <row r="87" ht="27.75" customHeight="1">
      <c r="A87" s="59" t="s">
        <v>444</v>
      </c>
      <c r="B87" s="11"/>
      <c r="C87" s="11"/>
      <c r="D87" s="11"/>
      <c r="E87" s="11"/>
      <c r="F87" s="11"/>
      <c r="G87" s="12"/>
    </row>
    <row r="88" ht="15.0" customHeight="1">
      <c r="A88" s="48" t="s">
        <v>447</v>
      </c>
      <c r="B88" s="11"/>
      <c r="C88" s="11"/>
      <c r="D88" s="11"/>
      <c r="E88" s="11"/>
      <c r="F88" s="11"/>
      <c r="G88" s="12"/>
    </row>
    <row r="89" ht="27.0" customHeight="1">
      <c r="A89" s="26" t="s">
        <v>452</v>
      </c>
      <c r="B89" s="26">
        <v>651.3</v>
      </c>
      <c r="C89" s="26" t="s">
        <v>454</v>
      </c>
      <c r="D89" s="26" t="s">
        <v>455</v>
      </c>
      <c r="E89" s="30" t="s">
        <v>456</v>
      </c>
      <c r="F89" s="36">
        <v>42783.0</v>
      </c>
      <c r="G89" s="30" t="s">
        <v>307</v>
      </c>
    </row>
    <row r="90" ht="51.75" customHeight="1">
      <c r="A90" s="66" t="s">
        <v>457</v>
      </c>
      <c r="B90" s="11"/>
      <c r="C90" s="11"/>
      <c r="D90" s="11"/>
      <c r="E90" s="11"/>
      <c r="F90" s="11"/>
      <c r="G90" s="12"/>
    </row>
    <row r="91" ht="40.5" customHeight="1">
      <c r="A91" s="110" t="s">
        <v>470</v>
      </c>
      <c r="B91" s="11"/>
      <c r="C91" s="11"/>
      <c r="D91" s="11"/>
      <c r="E91" s="11"/>
      <c r="F91" s="11"/>
      <c r="G91" s="12"/>
    </row>
    <row r="92" ht="15.0" customHeight="1">
      <c r="A92" s="22" t="s">
        <v>479</v>
      </c>
      <c r="B92" s="11"/>
      <c r="C92" s="11"/>
      <c r="D92" s="11"/>
      <c r="E92" s="11"/>
      <c r="F92" s="11"/>
      <c r="G92" s="12"/>
    </row>
    <row r="93" ht="15.0" customHeight="1">
      <c r="A93" s="26" t="s">
        <v>484</v>
      </c>
      <c r="B93" s="26">
        <v>663.5</v>
      </c>
      <c r="C93" s="26" t="s">
        <v>486</v>
      </c>
      <c r="D93" s="26" t="s">
        <v>487</v>
      </c>
      <c r="E93" s="30" t="s">
        <v>53</v>
      </c>
      <c r="F93" s="32">
        <v>42643.0</v>
      </c>
      <c r="G93" s="30" t="s">
        <v>329</v>
      </c>
    </row>
    <row r="94" ht="9.75" customHeight="1">
      <c r="A94" s="26" t="s">
        <v>484</v>
      </c>
      <c r="B94" s="26">
        <v>663.8</v>
      </c>
      <c r="C94" s="26" t="s">
        <v>489</v>
      </c>
      <c r="D94" s="102" t="s">
        <v>493</v>
      </c>
      <c r="E94" s="113" t="s">
        <v>495</v>
      </c>
      <c r="F94" s="32">
        <v>42514.0</v>
      </c>
      <c r="G94" s="30" t="s">
        <v>502</v>
      </c>
    </row>
    <row r="95" ht="38.25" customHeight="1">
      <c r="A95" s="59" t="s">
        <v>503</v>
      </c>
      <c r="B95" s="11"/>
      <c r="C95" s="11"/>
      <c r="D95" s="11"/>
      <c r="E95" s="11"/>
      <c r="F95" s="11"/>
      <c r="G95" s="12"/>
    </row>
    <row r="96" ht="16.5" customHeight="1">
      <c r="A96" s="114" t="s">
        <v>514</v>
      </c>
      <c r="B96" s="11"/>
      <c r="C96" s="11"/>
      <c r="D96" s="11"/>
      <c r="E96" s="11"/>
      <c r="F96" s="11"/>
      <c r="G96" s="12"/>
    </row>
    <row r="97" ht="15.0" customHeight="1">
      <c r="A97" s="26" t="s">
        <v>484</v>
      </c>
      <c r="B97" s="26">
        <v>668.7</v>
      </c>
      <c r="C97" s="26" t="s">
        <v>529</v>
      </c>
      <c r="D97" s="26" t="s">
        <v>530</v>
      </c>
      <c r="E97" s="30" t="s">
        <v>531</v>
      </c>
      <c r="F97" s="32">
        <v>42643.0</v>
      </c>
      <c r="G97" s="30" t="s">
        <v>329</v>
      </c>
    </row>
    <row r="98" ht="15.0" customHeight="1">
      <c r="A98" s="26" t="s">
        <v>484</v>
      </c>
      <c r="B98" s="26">
        <v>669.4</v>
      </c>
      <c r="C98" s="26" t="s">
        <v>533</v>
      </c>
      <c r="D98" s="56" t="s">
        <v>535</v>
      </c>
      <c r="E98" s="30" t="s">
        <v>536</v>
      </c>
      <c r="F98" s="32">
        <v>42643.0</v>
      </c>
      <c r="G98" s="30" t="s">
        <v>329</v>
      </c>
    </row>
    <row r="99" ht="15.0" customHeight="1">
      <c r="A99" s="26" t="s">
        <v>484</v>
      </c>
      <c r="B99" s="26">
        <v>670.0</v>
      </c>
      <c r="C99" s="26" t="s">
        <v>539</v>
      </c>
      <c r="D99" s="101" t="s">
        <v>540</v>
      </c>
      <c r="E99" s="30" t="s">
        <v>541</v>
      </c>
      <c r="F99" s="32">
        <v>42655.0</v>
      </c>
      <c r="G99" s="30" t="s">
        <v>207</v>
      </c>
    </row>
    <row r="100" ht="15.0" customHeight="1">
      <c r="A100" s="26" t="s">
        <v>484</v>
      </c>
      <c r="B100" s="26">
        <v>670.2</v>
      </c>
      <c r="C100" s="26" t="s">
        <v>542</v>
      </c>
      <c r="D100" s="26" t="s">
        <v>543</v>
      </c>
      <c r="E100" s="30" t="s">
        <v>544</v>
      </c>
      <c r="F100" s="32">
        <v>42643.0</v>
      </c>
      <c r="G100" s="30" t="s">
        <v>329</v>
      </c>
    </row>
    <row r="101" ht="15.0" customHeight="1">
      <c r="A101" s="26" t="s">
        <v>545</v>
      </c>
      <c r="B101" s="26">
        <v>680.8</v>
      </c>
      <c r="C101" s="26" t="s">
        <v>546</v>
      </c>
      <c r="D101" s="26" t="s">
        <v>547</v>
      </c>
      <c r="E101" s="30" t="s">
        <v>548</v>
      </c>
      <c r="F101" s="32">
        <v>42643.0</v>
      </c>
      <c r="G101" s="30" t="s">
        <v>329</v>
      </c>
    </row>
    <row r="102" ht="15.0" customHeight="1">
      <c r="A102" s="26" t="s">
        <v>545</v>
      </c>
      <c r="B102" s="26">
        <v>680.9</v>
      </c>
      <c r="C102" s="26" t="s">
        <v>549</v>
      </c>
      <c r="D102" s="26" t="s">
        <v>550</v>
      </c>
      <c r="E102" s="117" t="s">
        <v>551</v>
      </c>
      <c r="F102" s="32">
        <v>42644.0</v>
      </c>
      <c r="G102" s="30" t="s">
        <v>50</v>
      </c>
    </row>
    <row r="103" ht="13.5" customHeight="1">
      <c r="A103" s="54" t="s">
        <v>562</v>
      </c>
      <c r="B103" s="11"/>
      <c r="C103" s="11"/>
      <c r="D103" s="11"/>
      <c r="E103" s="11"/>
      <c r="F103" s="11"/>
      <c r="G103" s="12"/>
    </row>
    <row r="104" ht="15.0" customHeight="1">
      <c r="A104" s="26" t="s">
        <v>570</v>
      </c>
      <c r="B104" s="26">
        <v>683.1</v>
      </c>
      <c r="C104" s="26" t="s">
        <v>573</v>
      </c>
      <c r="D104" s="101" t="s">
        <v>576</v>
      </c>
      <c r="E104" s="30" t="s">
        <v>577</v>
      </c>
      <c r="F104" s="32">
        <v>42654.0</v>
      </c>
      <c r="G104" s="30" t="s">
        <v>207</v>
      </c>
    </row>
    <row r="105" ht="14.25" customHeight="1">
      <c r="A105" s="54" t="s">
        <v>579</v>
      </c>
      <c r="B105" s="11"/>
      <c r="C105" s="11"/>
      <c r="D105" s="11"/>
      <c r="E105" s="11"/>
      <c r="F105" s="11"/>
      <c r="G105" s="12"/>
    </row>
    <row r="106" ht="15.0" customHeight="1">
      <c r="A106" s="26" t="s">
        <v>591</v>
      </c>
      <c r="B106" s="26">
        <v>693.5</v>
      </c>
      <c r="C106" s="26" t="s">
        <v>593</v>
      </c>
      <c r="D106" s="55" t="s">
        <v>594</v>
      </c>
      <c r="E106" s="30" t="s">
        <v>53</v>
      </c>
      <c r="F106" s="36">
        <v>42642.0</v>
      </c>
      <c r="G106" s="37" t="s">
        <v>329</v>
      </c>
    </row>
    <row r="107" ht="15.0" customHeight="1">
      <c r="A107" s="26" t="s">
        <v>595</v>
      </c>
      <c r="B107" s="26">
        <v>697.9</v>
      </c>
      <c r="C107" s="26" t="s">
        <v>596</v>
      </c>
      <c r="D107" s="102" t="s">
        <v>597</v>
      </c>
      <c r="E107" s="30" t="s">
        <v>53</v>
      </c>
      <c r="F107" s="36">
        <v>42642.0</v>
      </c>
      <c r="G107" s="37" t="s">
        <v>329</v>
      </c>
    </row>
    <row r="108" ht="28.5" customHeight="1">
      <c r="A108" s="33" t="s">
        <v>595</v>
      </c>
      <c r="B108" s="33">
        <v>702.2</v>
      </c>
      <c r="C108" s="33" t="s">
        <v>598</v>
      </c>
      <c r="D108" s="35" t="s">
        <v>600</v>
      </c>
      <c r="E108" s="37" t="s">
        <v>601</v>
      </c>
      <c r="F108" s="36">
        <v>42642.0</v>
      </c>
      <c r="G108" s="37" t="s">
        <v>329</v>
      </c>
    </row>
    <row r="109" ht="15.0" customHeight="1">
      <c r="A109" s="33" t="s">
        <v>604</v>
      </c>
      <c r="B109" s="58">
        <v>704.7</v>
      </c>
      <c r="C109" s="120" t="s">
        <v>605</v>
      </c>
      <c r="D109" s="58" t="s">
        <v>612</v>
      </c>
      <c r="E109" s="74" t="s">
        <v>615</v>
      </c>
      <c r="F109" s="36">
        <v>42541.0</v>
      </c>
      <c r="G109" s="37" t="s">
        <v>36</v>
      </c>
    </row>
    <row r="110" ht="15.0" customHeight="1">
      <c r="A110" s="33" t="s">
        <v>604</v>
      </c>
      <c r="B110" s="58">
        <v>706.6</v>
      </c>
      <c r="C110" s="58" t="s">
        <v>616</v>
      </c>
      <c r="D110" s="35" t="s">
        <v>617</v>
      </c>
      <c r="E110" s="74" t="s">
        <v>268</v>
      </c>
      <c r="F110" s="36">
        <v>42665.0</v>
      </c>
      <c r="G110" s="37" t="s">
        <v>619</v>
      </c>
    </row>
    <row r="111" ht="15.0" customHeight="1">
      <c r="A111" s="33" t="s">
        <v>620</v>
      </c>
      <c r="B111" s="58">
        <v>708.6</v>
      </c>
      <c r="C111" s="58" t="s">
        <v>621</v>
      </c>
      <c r="D111" s="58" t="s">
        <v>623</v>
      </c>
      <c r="E111" s="74" t="s">
        <v>53</v>
      </c>
      <c r="F111" s="36">
        <v>42642.0</v>
      </c>
      <c r="G111" s="37" t="s">
        <v>329</v>
      </c>
    </row>
    <row r="112" ht="15.0" customHeight="1">
      <c r="A112" s="33" t="s">
        <v>620</v>
      </c>
      <c r="B112" s="58">
        <v>709.5</v>
      </c>
      <c r="C112" s="58" t="s">
        <v>626</v>
      </c>
      <c r="D112" s="58" t="s">
        <v>627</v>
      </c>
      <c r="E112" s="74" t="s">
        <v>53</v>
      </c>
      <c r="F112" s="36">
        <v>42540.0</v>
      </c>
      <c r="G112" s="37" t="s">
        <v>36</v>
      </c>
    </row>
    <row r="113" ht="15.0" customHeight="1">
      <c r="A113" s="33" t="s">
        <v>629</v>
      </c>
      <c r="B113" s="58">
        <v>713.7</v>
      </c>
      <c r="C113" s="58" t="s">
        <v>630</v>
      </c>
      <c r="D113" s="35" t="s">
        <v>631</v>
      </c>
      <c r="E113" s="74" t="s">
        <v>632</v>
      </c>
      <c r="F113" s="36">
        <v>42643.0</v>
      </c>
      <c r="G113" s="37" t="s">
        <v>50</v>
      </c>
    </row>
    <row r="114" ht="15.0" customHeight="1">
      <c r="A114" s="33" t="s">
        <v>629</v>
      </c>
      <c r="B114" s="58">
        <v>716.5</v>
      </c>
      <c r="C114" s="58" t="s">
        <v>636</v>
      </c>
      <c r="D114" s="35" t="s">
        <v>637</v>
      </c>
      <c r="E114" s="37" t="s">
        <v>639</v>
      </c>
      <c r="F114" s="36">
        <v>42665.0</v>
      </c>
      <c r="G114" s="37" t="s">
        <v>619</v>
      </c>
    </row>
    <row r="115" ht="15.0" customHeight="1">
      <c r="A115" s="33" t="s">
        <v>641</v>
      </c>
      <c r="B115" s="58">
        <v>719.2</v>
      </c>
      <c r="C115" s="58" t="s">
        <v>644</v>
      </c>
      <c r="D115" s="58" t="s">
        <v>645</v>
      </c>
      <c r="E115" s="74" t="s">
        <v>646</v>
      </c>
      <c r="F115" s="36">
        <v>42642.0</v>
      </c>
      <c r="G115" s="37" t="s">
        <v>329</v>
      </c>
    </row>
    <row r="116" ht="15.0" customHeight="1">
      <c r="A116" s="33" t="s">
        <v>641</v>
      </c>
      <c r="B116" s="58">
        <v>719.8</v>
      </c>
      <c r="C116" s="58" t="s">
        <v>648</v>
      </c>
      <c r="D116" s="58" t="s">
        <v>645</v>
      </c>
      <c r="E116" s="74" t="s">
        <v>53</v>
      </c>
      <c r="F116" s="36">
        <v>42642.0</v>
      </c>
      <c r="G116" s="37" t="s">
        <v>329</v>
      </c>
    </row>
    <row r="117" ht="15.0" customHeight="1">
      <c r="A117" s="33" t="s">
        <v>641</v>
      </c>
      <c r="B117" s="58">
        <v>721.6</v>
      </c>
      <c r="C117" s="58" t="s">
        <v>651</v>
      </c>
      <c r="D117" s="35" t="s">
        <v>653</v>
      </c>
      <c r="E117" s="74" t="s">
        <v>654</v>
      </c>
      <c r="F117" s="36">
        <v>42641.0</v>
      </c>
      <c r="G117" s="37" t="s">
        <v>329</v>
      </c>
    </row>
    <row r="118" ht="15.0" customHeight="1">
      <c r="A118" s="33" t="s">
        <v>656</v>
      </c>
      <c r="B118" s="58">
        <v>727.0</v>
      </c>
      <c r="C118" s="58" t="s">
        <v>658</v>
      </c>
      <c r="D118" s="58" t="s">
        <v>618</v>
      </c>
      <c r="E118" s="58" t="s">
        <v>53</v>
      </c>
      <c r="F118" s="36">
        <v>42641.0</v>
      </c>
      <c r="G118" s="37" t="s">
        <v>329</v>
      </c>
    </row>
    <row r="119" ht="15.0" customHeight="1">
      <c r="A119" s="33" t="s">
        <v>656</v>
      </c>
      <c r="B119" s="58">
        <v>728.1</v>
      </c>
      <c r="C119" s="58" t="s">
        <v>660</v>
      </c>
      <c r="D119" s="58" t="s">
        <v>661</v>
      </c>
      <c r="E119" s="74" t="s">
        <v>662</v>
      </c>
      <c r="F119" s="36">
        <v>42641.0</v>
      </c>
      <c r="G119" s="37" t="s">
        <v>329</v>
      </c>
    </row>
    <row r="120" ht="15.0" customHeight="1">
      <c r="A120" s="33" t="s">
        <v>656</v>
      </c>
      <c r="B120" s="58">
        <v>730.8</v>
      </c>
      <c r="C120" s="58" t="s">
        <v>665</v>
      </c>
      <c r="D120" s="58" t="s">
        <v>674</v>
      </c>
      <c r="E120" s="74" t="s">
        <v>53</v>
      </c>
      <c r="F120" s="36">
        <v>42641.0</v>
      </c>
      <c r="G120" s="37" t="s">
        <v>329</v>
      </c>
    </row>
    <row r="121" ht="15.0" customHeight="1">
      <c r="A121" s="33" t="s">
        <v>656</v>
      </c>
      <c r="B121" s="58">
        <v>730.8</v>
      </c>
      <c r="C121" s="58" t="s">
        <v>677</v>
      </c>
      <c r="D121" s="35" t="s">
        <v>678</v>
      </c>
      <c r="E121" s="74" t="s">
        <v>679</v>
      </c>
      <c r="F121" s="36">
        <v>42641.0</v>
      </c>
      <c r="G121" s="37" t="s">
        <v>329</v>
      </c>
    </row>
    <row r="122" ht="15.0" customHeight="1">
      <c r="A122" s="33" t="s">
        <v>680</v>
      </c>
      <c r="B122" s="58">
        <v>736.4</v>
      </c>
      <c r="C122" s="72" t="s">
        <v>681</v>
      </c>
      <c r="D122" s="58" t="s">
        <v>682</v>
      </c>
      <c r="E122" s="58" t="s">
        <v>53</v>
      </c>
      <c r="F122" s="36">
        <v>42126.0</v>
      </c>
      <c r="G122" s="33" t="s">
        <v>683</v>
      </c>
    </row>
    <row r="123" ht="15.0" customHeight="1">
      <c r="A123" s="33" t="s">
        <v>684</v>
      </c>
      <c r="B123" s="58">
        <v>741.7</v>
      </c>
      <c r="C123" s="58" t="s">
        <v>685</v>
      </c>
      <c r="D123" s="35" t="s">
        <v>686</v>
      </c>
      <c r="E123" s="74" t="s">
        <v>687</v>
      </c>
      <c r="F123" s="36">
        <v>42629.0</v>
      </c>
      <c r="G123" s="37" t="s">
        <v>688</v>
      </c>
    </row>
    <row r="124" ht="15.0" customHeight="1">
      <c r="A124" s="33" t="s">
        <v>684</v>
      </c>
      <c r="B124" s="58">
        <v>743.0</v>
      </c>
      <c r="C124" s="72" t="s">
        <v>689</v>
      </c>
      <c r="D124" s="58" t="s">
        <v>690</v>
      </c>
      <c r="E124" s="74" t="s">
        <v>691</v>
      </c>
      <c r="F124" s="36">
        <v>42542.0</v>
      </c>
      <c r="G124" s="37" t="s">
        <v>692</v>
      </c>
    </row>
    <row r="125" ht="15.0" customHeight="1">
      <c r="A125" s="48" t="s">
        <v>698</v>
      </c>
      <c r="B125" s="11"/>
      <c r="C125" s="11"/>
      <c r="D125" s="11"/>
      <c r="E125" s="11"/>
      <c r="F125" s="11"/>
      <c r="G125" s="12"/>
    </row>
    <row r="126" ht="15.0" customHeight="1">
      <c r="A126" s="119" t="s">
        <v>706</v>
      </c>
      <c r="B126" s="11"/>
      <c r="C126" s="11"/>
      <c r="D126" s="11"/>
      <c r="E126" s="11"/>
      <c r="F126" s="11"/>
      <c r="G126" s="12"/>
    </row>
    <row r="127" ht="15.0" customHeight="1">
      <c r="A127" s="33" t="s">
        <v>684</v>
      </c>
      <c r="B127" s="58">
        <v>746.8</v>
      </c>
      <c r="C127" s="72" t="s">
        <v>721</v>
      </c>
      <c r="D127" s="123" t="s">
        <v>723</v>
      </c>
      <c r="E127" s="74" t="s">
        <v>701</v>
      </c>
      <c r="F127" s="36">
        <v>42641.0</v>
      </c>
      <c r="G127" s="37" t="s">
        <v>329</v>
      </c>
    </row>
    <row r="128" ht="15.0" customHeight="1">
      <c r="A128" s="33" t="s">
        <v>740</v>
      </c>
      <c r="B128" s="58">
        <v>750.8</v>
      </c>
      <c r="C128" s="72" t="s">
        <v>741</v>
      </c>
      <c r="D128" s="124" t="s">
        <v>743</v>
      </c>
      <c r="E128" s="74" t="s">
        <v>748</v>
      </c>
      <c r="F128" s="36">
        <v>42641.0</v>
      </c>
      <c r="G128" s="37" t="s">
        <v>329</v>
      </c>
    </row>
    <row r="129" ht="15.0" customHeight="1">
      <c r="A129" s="33" t="s">
        <v>751</v>
      </c>
      <c r="B129" s="58">
        <v>759.4</v>
      </c>
      <c r="C129" s="72" t="s">
        <v>752</v>
      </c>
      <c r="D129" s="58" t="s">
        <v>618</v>
      </c>
      <c r="E129" s="74" t="s">
        <v>701</v>
      </c>
      <c r="F129" s="36">
        <v>42641.0</v>
      </c>
      <c r="G129" s="37" t="s">
        <v>329</v>
      </c>
    </row>
    <row r="130" ht="15.0" customHeight="1">
      <c r="A130" s="44"/>
      <c r="B130" s="58">
        <v>760.0</v>
      </c>
      <c r="C130" s="126"/>
      <c r="D130" s="58" t="s">
        <v>756</v>
      </c>
      <c r="E130" s="74" t="s">
        <v>701</v>
      </c>
      <c r="F130" s="36">
        <v>42641.0</v>
      </c>
      <c r="G130" s="37" t="s">
        <v>329</v>
      </c>
    </row>
    <row r="131" ht="15.0" customHeight="1">
      <c r="A131" s="44"/>
      <c r="B131" s="116"/>
      <c r="C131" s="72" t="s">
        <v>758</v>
      </c>
      <c r="D131" s="58" t="s">
        <v>759</v>
      </c>
      <c r="E131" s="74" t="s">
        <v>760</v>
      </c>
      <c r="F131" s="36">
        <v>42641.0</v>
      </c>
      <c r="G131" s="37" t="s">
        <v>329</v>
      </c>
    </row>
    <row r="132" ht="24.0" customHeight="1">
      <c r="A132" s="39" t="s">
        <v>761</v>
      </c>
      <c r="B132" s="11"/>
      <c r="C132" s="11"/>
      <c r="D132" s="11"/>
      <c r="E132" s="11"/>
      <c r="F132" s="11"/>
      <c r="G132" s="12"/>
    </row>
  </sheetData>
  <mergeCells count="55">
    <mergeCell ref="A46:G46"/>
    <mergeCell ref="A53:G53"/>
    <mergeCell ref="A51:G51"/>
    <mergeCell ref="A37:G37"/>
    <mergeCell ref="A36:G36"/>
    <mergeCell ref="A43:G43"/>
    <mergeCell ref="A60:G60"/>
    <mergeCell ref="A63:G63"/>
    <mergeCell ref="A64:G64"/>
    <mergeCell ref="A55:G55"/>
    <mergeCell ref="A39:G39"/>
    <mergeCell ref="A18:G18"/>
    <mergeCell ref="A14:G14"/>
    <mergeCell ref="A22:G22"/>
    <mergeCell ref="A20:G20"/>
    <mergeCell ref="A19:G19"/>
    <mergeCell ref="A21:G21"/>
    <mergeCell ref="A3:G3"/>
    <mergeCell ref="A24:G24"/>
    <mergeCell ref="A12:G12"/>
    <mergeCell ref="A10:G10"/>
    <mergeCell ref="A105:G105"/>
    <mergeCell ref="A103:G103"/>
    <mergeCell ref="A92:G92"/>
    <mergeCell ref="A91:G91"/>
    <mergeCell ref="A87:G87"/>
    <mergeCell ref="A85:G85"/>
    <mergeCell ref="A83:G83"/>
    <mergeCell ref="A125:G125"/>
    <mergeCell ref="A126:G126"/>
    <mergeCell ref="A132:G132"/>
    <mergeCell ref="A88:G88"/>
    <mergeCell ref="A90:G90"/>
    <mergeCell ref="A28:G28"/>
    <mergeCell ref="A26:G26"/>
    <mergeCell ref="A6:G6"/>
    <mergeCell ref="A4:G4"/>
    <mergeCell ref="A5:G5"/>
    <mergeCell ref="F1:G1"/>
    <mergeCell ref="F2:G2"/>
    <mergeCell ref="A1:E1"/>
    <mergeCell ref="A2:E2"/>
    <mergeCell ref="A34:G34"/>
    <mergeCell ref="A30:G30"/>
    <mergeCell ref="A32:G32"/>
    <mergeCell ref="A67:G67"/>
    <mergeCell ref="A68:G68"/>
    <mergeCell ref="A76:G76"/>
    <mergeCell ref="A74:G74"/>
    <mergeCell ref="A77:G77"/>
    <mergeCell ref="A79:G79"/>
    <mergeCell ref="A7:G7"/>
    <mergeCell ref="A9:G9"/>
    <mergeCell ref="A96:G96"/>
    <mergeCell ref="A95:G9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37" t="s">
        <v>835</v>
      </c>
      <c r="F1" s="2" t="s">
        <v>3</v>
      </c>
    </row>
    <row r="2" ht="16.5" customHeight="1">
      <c r="A2" s="145" t="s">
        <v>847</v>
      </c>
      <c r="F2" s="148" t="str">
        <f>hyperlink("www.pctwater.com","www.pctwater.com")</f>
        <v>www.pctwater.com</v>
      </c>
    </row>
    <row r="3" ht="31.5" customHeight="1">
      <c r="A3" s="150" t="s">
        <v>8</v>
      </c>
      <c r="B3" s="11"/>
      <c r="C3" s="11"/>
      <c r="D3" s="11"/>
      <c r="E3" s="11"/>
      <c r="F3" s="11"/>
      <c r="G3" s="12"/>
    </row>
    <row r="4" ht="42.0" customHeight="1">
      <c r="A4" s="152" t="s">
        <v>9</v>
      </c>
      <c r="B4" s="11"/>
      <c r="C4" s="11"/>
      <c r="D4" s="11"/>
      <c r="E4" s="11"/>
      <c r="F4" s="11"/>
      <c r="G4" s="12"/>
    </row>
    <row r="5" ht="27.0" customHeight="1">
      <c r="A5" s="15" t="s">
        <v>11</v>
      </c>
      <c r="B5" s="11"/>
      <c r="C5" s="11"/>
      <c r="D5" s="11"/>
      <c r="E5" s="11"/>
      <c r="F5" s="11"/>
      <c r="G5" s="12"/>
    </row>
    <row r="6" ht="54.0" customHeight="1">
      <c r="A6" s="15" t="s">
        <v>12</v>
      </c>
      <c r="B6" s="11"/>
      <c r="C6" s="11"/>
      <c r="D6" s="11"/>
      <c r="E6" s="11"/>
      <c r="F6" s="11"/>
      <c r="G6" s="12"/>
    </row>
    <row r="7" ht="27.0" customHeight="1">
      <c r="A7" s="17" t="s">
        <v>14</v>
      </c>
      <c r="B7" s="11"/>
      <c r="C7" s="11"/>
      <c r="D7" s="11"/>
      <c r="E7" s="11"/>
      <c r="F7" s="11"/>
      <c r="G7" s="12"/>
    </row>
    <row r="8" ht="16.5" customHeight="1">
      <c r="A8" s="18" t="s">
        <v>15</v>
      </c>
      <c r="B8" s="155" t="s">
        <v>16</v>
      </c>
      <c r="C8" s="18" t="s">
        <v>17</v>
      </c>
      <c r="D8" s="18" t="s">
        <v>18</v>
      </c>
      <c r="E8" s="18" t="s">
        <v>19</v>
      </c>
      <c r="F8" s="157" t="s">
        <v>20</v>
      </c>
      <c r="G8" s="18" t="s">
        <v>21</v>
      </c>
    </row>
    <row r="9" ht="16.5" customHeight="1">
      <c r="A9" s="159" t="s">
        <v>913</v>
      </c>
      <c r="B9" s="161" t="s">
        <v>917</v>
      </c>
      <c r="C9" s="159" t="s">
        <v>918</v>
      </c>
      <c r="D9" s="33" t="s">
        <v>919</v>
      </c>
      <c r="E9" s="40"/>
      <c r="F9" s="164"/>
      <c r="G9" s="40"/>
    </row>
    <row r="10" ht="16.5" customHeight="1">
      <c r="A10" s="165"/>
      <c r="B10" s="161" t="s">
        <v>917</v>
      </c>
      <c r="C10" s="159" t="s">
        <v>934</v>
      </c>
      <c r="D10" s="40"/>
      <c r="E10" s="40"/>
      <c r="F10" s="164"/>
      <c r="G10" s="40"/>
    </row>
    <row r="11" ht="16.5" customHeight="1">
      <c r="A11" s="159" t="s">
        <v>936</v>
      </c>
      <c r="B11" s="161" t="s">
        <v>937</v>
      </c>
      <c r="C11" s="159" t="s">
        <v>939</v>
      </c>
      <c r="D11" s="33" t="s">
        <v>940</v>
      </c>
      <c r="E11" s="50" t="s">
        <v>941</v>
      </c>
      <c r="F11" s="166">
        <v>42593.0</v>
      </c>
      <c r="G11" s="50" t="s">
        <v>117</v>
      </c>
    </row>
    <row r="12" ht="16.5" customHeight="1">
      <c r="A12" s="159" t="s">
        <v>913</v>
      </c>
      <c r="B12" s="161" t="s">
        <v>951</v>
      </c>
      <c r="C12" s="159" t="s">
        <v>952</v>
      </c>
      <c r="D12" s="33" t="s">
        <v>953</v>
      </c>
      <c r="E12" s="50" t="s">
        <v>954</v>
      </c>
      <c r="F12" s="166">
        <v>42593.0</v>
      </c>
      <c r="G12" s="50" t="s">
        <v>117</v>
      </c>
    </row>
    <row r="13" ht="16.5" customHeight="1">
      <c r="A13" s="159" t="s">
        <v>936</v>
      </c>
      <c r="B13" s="161" t="s">
        <v>955</v>
      </c>
      <c r="C13" s="159" t="s">
        <v>956</v>
      </c>
      <c r="D13" s="33" t="s">
        <v>957</v>
      </c>
      <c r="E13" s="50" t="s">
        <v>959</v>
      </c>
      <c r="F13" s="166">
        <v>42593.0</v>
      </c>
      <c r="G13" s="50" t="s">
        <v>117</v>
      </c>
    </row>
    <row r="14" ht="16.5" customHeight="1">
      <c r="A14" s="159" t="s">
        <v>960</v>
      </c>
      <c r="B14" s="161" t="s">
        <v>961</v>
      </c>
      <c r="C14" s="159" t="s">
        <v>962</v>
      </c>
      <c r="D14" s="33" t="s">
        <v>963</v>
      </c>
      <c r="E14" s="50" t="s">
        <v>964</v>
      </c>
      <c r="F14" s="166">
        <v>42566.0</v>
      </c>
      <c r="G14" s="50" t="s">
        <v>965</v>
      </c>
    </row>
    <row r="15" ht="16.5" customHeight="1">
      <c r="A15" s="159" t="s">
        <v>966</v>
      </c>
      <c r="B15" s="161" t="s">
        <v>967</v>
      </c>
      <c r="C15" s="159" t="s">
        <v>968</v>
      </c>
      <c r="D15" s="33" t="s">
        <v>969</v>
      </c>
      <c r="E15" s="50" t="s">
        <v>970</v>
      </c>
      <c r="F15" s="166">
        <v>42566.0</v>
      </c>
      <c r="G15" s="50" t="s">
        <v>965</v>
      </c>
    </row>
    <row r="16" ht="16.5" customHeight="1">
      <c r="A16" s="159" t="s">
        <v>966</v>
      </c>
      <c r="B16" s="161" t="s">
        <v>971</v>
      </c>
      <c r="C16" s="159" t="s">
        <v>972</v>
      </c>
      <c r="D16" s="33" t="s">
        <v>973</v>
      </c>
      <c r="E16" s="50" t="s">
        <v>974</v>
      </c>
      <c r="F16" s="166">
        <v>42593.0</v>
      </c>
      <c r="G16" s="50" t="s">
        <v>117</v>
      </c>
    </row>
    <row r="17" ht="16.5" customHeight="1">
      <c r="A17" s="159" t="s">
        <v>966</v>
      </c>
      <c r="B17" s="161" t="s">
        <v>971</v>
      </c>
      <c r="C17" s="159" t="s">
        <v>975</v>
      </c>
      <c r="D17" s="33" t="s">
        <v>976</v>
      </c>
      <c r="E17" s="50" t="s">
        <v>977</v>
      </c>
      <c r="F17" s="166">
        <v>42593.0</v>
      </c>
      <c r="G17" s="50" t="s">
        <v>117</v>
      </c>
    </row>
    <row r="18" ht="16.5" customHeight="1">
      <c r="A18" s="159" t="s">
        <v>966</v>
      </c>
      <c r="B18" s="161" t="s">
        <v>978</v>
      </c>
      <c r="C18" s="159" t="s">
        <v>979</v>
      </c>
      <c r="D18" s="37" t="s">
        <v>980</v>
      </c>
      <c r="E18" s="50" t="s">
        <v>981</v>
      </c>
      <c r="F18" s="166">
        <v>42593.0</v>
      </c>
      <c r="G18" s="50" t="s">
        <v>117</v>
      </c>
    </row>
    <row r="19" ht="16.5" customHeight="1">
      <c r="A19" s="159" t="s">
        <v>966</v>
      </c>
      <c r="B19" s="161" t="s">
        <v>982</v>
      </c>
      <c r="C19" s="159" t="s">
        <v>983</v>
      </c>
      <c r="D19" s="35" t="s">
        <v>984</v>
      </c>
      <c r="E19" s="50" t="s">
        <v>985</v>
      </c>
      <c r="F19" s="166">
        <v>42625.0</v>
      </c>
      <c r="G19" s="50" t="s">
        <v>207</v>
      </c>
    </row>
    <row r="20" ht="16.5" customHeight="1">
      <c r="A20" s="159" t="s">
        <v>987</v>
      </c>
      <c r="B20" s="161" t="s">
        <v>988</v>
      </c>
      <c r="C20" s="159" t="s">
        <v>989</v>
      </c>
      <c r="D20" s="33" t="s">
        <v>990</v>
      </c>
      <c r="E20" s="50" t="s">
        <v>991</v>
      </c>
      <c r="F20" s="166">
        <v>42625.0</v>
      </c>
      <c r="G20" s="50" t="s">
        <v>207</v>
      </c>
    </row>
    <row r="21" ht="16.5" customHeight="1">
      <c r="A21" s="159" t="s">
        <v>987</v>
      </c>
      <c r="B21" s="161" t="s">
        <v>992</v>
      </c>
      <c r="C21" s="159" t="s">
        <v>993</v>
      </c>
      <c r="D21" s="37" t="s">
        <v>994</v>
      </c>
      <c r="E21" s="50" t="s">
        <v>995</v>
      </c>
      <c r="F21" s="166">
        <v>42615.0</v>
      </c>
      <c r="G21" s="50" t="s">
        <v>996</v>
      </c>
    </row>
    <row r="22" ht="16.5" customHeight="1">
      <c r="A22" s="159" t="s">
        <v>987</v>
      </c>
      <c r="B22" s="161" t="s">
        <v>997</v>
      </c>
      <c r="C22" s="159" t="s">
        <v>998</v>
      </c>
      <c r="D22" s="33" t="s">
        <v>999</v>
      </c>
      <c r="E22" s="50" t="s">
        <v>1000</v>
      </c>
      <c r="F22" s="166">
        <v>42625.0</v>
      </c>
      <c r="G22" s="50" t="s">
        <v>207</v>
      </c>
    </row>
    <row r="23" ht="16.5" customHeight="1">
      <c r="A23" s="159" t="s">
        <v>987</v>
      </c>
      <c r="B23" s="161" t="s">
        <v>1003</v>
      </c>
      <c r="C23" s="159" t="s">
        <v>1004</v>
      </c>
      <c r="D23" s="33" t="s">
        <v>1005</v>
      </c>
      <c r="E23" s="50" t="s">
        <v>1006</v>
      </c>
      <c r="F23" s="166">
        <v>42625.0</v>
      </c>
      <c r="G23" s="50" t="s">
        <v>207</v>
      </c>
    </row>
    <row r="24" ht="16.5" customHeight="1">
      <c r="A24" s="159" t="s">
        <v>987</v>
      </c>
      <c r="B24" s="161" t="s">
        <v>1007</v>
      </c>
      <c r="C24" s="159" t="s">
        <v>1008</v>
      </c>
      <c r="D24" s="37" t="s">
        <v>1009</v>
      </c>
      <c r="E24" s="50" t="s">
        <v>1010</v>
      </c>
      <c r="F24" s="166">
        <v>42580.0</v>
      </c>
      <c r="G24" s="50" t="s">
        <v>1011</v>
      </c>
    </row>
    <row r="25" ht="16.5" customHeight="1">
      <c r="A25" s="159" t="s">
        <v>913</v>
      </c>
      <c r="B25" s="161" t="s">
        <v>1012</v>
      </c>
      <c r="C25" s="159" t="s">
        <v>1013</v>
      </c>
      <c r="D25" s="33" t="s">
        <v>1014</v>
      </c>
      <c r="E25" s="50" t="s">
        <v>1015</v>
      </c>
      <c r="F25" s="166">
        <v>42559.0</v>
      </c>
      <c r="G25" s="168" t="s">
        <v>434</v>
      </c>
    </row>
    <row r="26" ht="16.5" customHeight="1">
      <c r="A26" s="159" t="s">
        <v>913</v>
      </c>
      <c r="B26" s="161" t="s">
        <v>1017</v>
      </c>
      <c r="C26" s="159" t="s">
        <v>1018</v>
      </c>
      <c r="D26" s="35" t="s">
        <v>1019</v>
      </c>
      <c r="E26" s="50" t="s">
        <v>1020</v>
      </c>
      <c r="F26" s="166">
        <v>42555.0</v>
      </c>
      <c r="G26" s="50" t="s">
        <v>1021</v>
      </c>
    </row>
    <row r="27" ht="16.5" customHeight="1">
      <c r="A27" s="159" t="s">
        <v>913</v>
      </c>
      <c r="B27" s="161" t="s">
        <v>1022</v>
      </c>
      <c r="C27" s="159" t="s">
        <v>1023</v>
      </c>
      <c r="D27" s="96" t="s">
        <v>1024</v>
      </c>
      <c r="E27" s="50" t="s">
        <v>1025</v>
      </c>
      <c r="F27" s="166">
        <v>42591.0</v>
      </c>
      <c r="G27" s="50" t="s">
        <v>117</v>
      </c>
    </row>
    <row r="28" ht="16.5" customHeight="1">
      <c r="A28" s="159" t="s">
        <v>1026</v>
      </c>
      <c r="B28" s="161" t="s">
        <v>1027</v>
      </c>
      <c r="C28" s="159" t="s">
        <v>1028</v>
      </c>
      <c r="D28" s="33" t="s">
        <v>1029</v>
      </c>
      <c r="E28" s="50" t="s">
        <v>1030</v>
      </c>
      <c r="F28" s="166">
        <v>42560.0</v>
      </c>
      <c r="G28" s="50" t="s">
        <v>434</v>
      </c>
    </row>
    <row r="29" ht="16.5" customHeight="1">
      <c r="A29" s="159" t="s">
        <v>1026</v>
      </c>
      <c r="B29" s="161" t="s">
        <v>1032</v>
      </c>
      <c r="C29" s="159" t="s">
        <v>1033</v>
      </c>
      <c r="D29" s="33" t="s">
        <v>1034</v>
      </c>
      <c r="E29" s="50" t="s">
        <v>1035</v>
      </c>
      <c r="F29" s="166">
        <v>42591.0</v>
      </c>
      <c r="G29" s="50" t="s">
        <v>117</v>
      </c>
    </row>
    <row r="30" ht="29.25" customHeight="1">
      <c r="A30" s="171" t="s">
        <v>1036</v>
      </c>
      <c r="B30" s="11"/>
      <c r="C30" s="11"/>
      <c r="D30" s="11"/>
      <c r="E30" s="11"/>
      <c r="F30" s="11"/>
      <c r="G30" s="12"/>
    </row>
    <row r="31" ht="16.5" customHeight="1">
      <c r="A31" s="172" t="s">
        <v>1042</v>
      </c>
      <c r="B31" s="161" t="s">
        <v>1044</v>
      </c>
      <c r="C31" s="159"/>
      <c r="D31" s="37" t="s">
        <v>1045</v>
      </c>
      <c r="E31" s="50" t="s">
        <v>1046</v>
      </c>
      <c r="F31" s="166">
        <v>42603.0</v>
      </c>
      <c r="G31" s="50" t="s">
        <v>1047</v>
      </c>
    </row>
    <row r="32" ht="16.5" customHeight="1">
      <c r="A32" s="159" t="s">
        <v>1042</v>
      </c>
      <c r="B32" s="161" t="s">
        <v>1048</v>
      </c>
      <c r="C32" s="159" t="s">
        <v>1049</v>
      </c>
      <c r="D32" s="96" t="s">
        <v>1050</v>
      </c>
      <c r="E32" s="50" t="s">
        <v>1051</v>
      </c>
      <c r="F32" s="166">
        <v>42591.0</v>
      </c>
      <c r="G32" s="50" t="s">
        <v>117</v>
      </c>
    </row>
    <row r="33" ht="16.5" customHeight="1">
      <c r="A33" s="178" t="s">
        <v>1052</v>
      </c>
      <c r="B33" s="11"/>
      <c r="C33" s="11"/>
      <c r="D33" s="11"/>
      <c r="E33" s="11"/>
      <c r="F33" s="11"/>
      <c r="G33" s="12"/>
    </row>
    <row r="34" ht="16.5" customHeight="1">
      <c r="A34" s="159" t="s">
        <v>1042</v>
      </c>
      <c r="B34" s="161" t="s">
        <v>1057</v>
      </c>
      <c r="C34" s="159" t="s">
        <v>1058</v>
      </c>
      <c r="D34" s="33" t="s">
        <v>401</v>
      </c>
      <c r="E34" s="50" t="s">
        <v>1059</v>
      </c>
      <c r="F34" s="166">
        <v>42624.0</v>
      </c>
      <c r="G34" s="50" t="s">
        <v>207</v>
      </c>
    </row>
    <row r="35" ht="16.5" customHeight="1">
      <c r="A35" s="159" t="s">
        <v>1042</v>
      </c>
      <c r="B35" s="161" t="s">
        <v>1060</v>
      </c>
      <c r="C35" s="159" t="s">
        <v>1061</v>
      </c>
      <c r="D35" s="35" t="s">
        <v>1062</v>
      </c>
      <c r="E35" s="50" t="s">
        <v>1063</v>
      </c>
      <c r="F35" s="166">
        <v>42567.0</v>
      </c>
      <c r="G35" s="50" t="s">
        <v>965</v>
      </c>
    </row>
    <row r="36" ht="16.5" customHeight="1">
      <c r="A36" s="159" t="s">
        <v>1042</v>
      </c>
      <c r="B36" s="161" t="s">
        <v>1064</v>
      </c>
      <c r="C36" s="159" t="s">
        <v>1065</v>
      </c>
      <c r="D36" s="33" t="s">
        <v>990</v>
      </c>
      <c r="E36" s="50" t="s">
        <v>1066</v>
      </c>
      <c r="F36" s="166">
        <v>42624.0</v>
      </c>
      <c r="G36" s="50" t="s">
        <v>207</v>
      </c>
    </row>
    <row r="37" ht="16.5" customHeight="1">
      <c r="A37" s="159" t="s">
        <v>1042</v>
      </c>
      <c r="B37" s="161" t="s">
        <v>1067</v>
      </c>
      <c r="C37" s="159" t="s">
        <v>1068</v>
      </c>
      <c r="D37" s="33" t="s">
        <v>953</v>
      </c>
      <c r="E37" s="50" t="s">
        <v>1069</v>
      </c>
      <c r="F37" s="166">
        <v>42624.0</v>
      </c>
      <c r="G37" s="50" t="s">
        <v>207</v>
      </c>
    </row>
    <row r="38" ht="16.5" customHeight="1">
      <c r="A38" s="159" t="s">
        <v>1042</v>
      </c>
      <c r="B38" s="161" t="s">
        <v>1070</v>
      </c>
      <c r="C38" s="159" t="s">
        <v>1071</v>
      </c>
      <c r="D38" s="33" t="s">
        <v>1072</v>
      </c>
      <c r="E38" s="50" t="s">
        <v>1073</v>
      </c>
      <c r="F38" s="166">
        <v>42624.0</v>
      </c>
      <c r="G38" s="50" t="s">
        <v>207</v>
      </c>
    </row>
    <row r="39" ht="16.5" customHeight="1">
      <c r="A39" s="165"/>
      <c r="B39" s="161" t="s">
        <v>1074</v>
      </c>
      <c r="C39" s="159" t="s">
        <v>1075</v>
      </c>
      <c r="D39" s="33" t="s">
        <v>1076</v>
      </c>
      <c r="E39" s="40"/>
      <c r="F39" s="164"/>
      <c r="G39" s="40"/>
    </row>
    <row r="40" ht="16.5" customHeight="1">
      <c r="A40" s="165"/>
      <c r="B40" s="161" t="s">
        <v>1074</v>
      </c>
      <c r="C40" s="159" t="s">
        <v>1077</v>
      </c>
      <c r="D40" s="33" t="s">
        <v>1078</v>
      </c>
      <c r="E40" s="40"/>
      <c r="F40" s="164"/>
      <c r="G40" s="40"/>
    </row>
    <row r="41" ht="16.5" customHeight="1">
      <c r="A41" s="159" t="s">
        <v>1079</v>
      </c>
      <c r="B41" s="161" t="s">
        <v>1080</v>
      </c>
      <c r="C41" s="159" t="s">
        <v>1081</v>
      </c>
      <c r="D41" s="33" t="s">
        <v>1082</v>
      </c>
      <c r="E41" s="50" t="s">
        <v>1083</v>
      </c>
      <c r="F41" s="166">
        <v>42624.0</v>
      </c>
      <c r="G41" s="50" t="s">
        <v>207</v>
      </c>
    </row>
    <row r="42" ht="16.5" customHeight="1">
      <c r="A42" s="159" t="s">
        <v>1079</v>
      </c>
      <c r="B42" s="161" t="s">
        <v>1084</v>
      </c>
      <c r="C42" s="159" t="s">
        <v>1085</v>
      </c>
      <c r="D42" s="33" t="s">
        <v>953</v>
      </c>
      <c r="E42" s="50" t="s">
        <v>1086</v>
      </c>
      <c r="F42" s="166">
        <v>42624.0</v>
      </c>
      <c r="G42" s="50" t="s">
        <v>207</v>
      </c>
    </row>
    <row r="43" ht="16.5" customHeight="1">
      <c r="A43" s="159" t="s">
        <v>1079</v>
      </c>
      <c r="B43" s="161" t="s">
        <v>1087</v>
      </c>
      <c r="C43" s="159" t="s">
        <v>1088</v>
      </c>
      <c r="D43" s="33" t="s">
        <v>1089</v>
      </c>
      <c r="E43" s="50" t="s">
        <v>1090</v>
      </c>
      <c r="F43" s="166">
        <v>42624.0</v>
      </c>
      <c r="G43" s="50" t="s">
        <v>207</v>
      </c>
    </row>
    <row r="44" ht="16.5" customHeight="1">
      <c r="A44" s="165"/>
      <c r="B44" s="161" t="s">
        <v>1091</v>
      </c>
      <c r="C44" s="159" t="s">
        <v>1092</v>
      </c>
      <c r="D44" s="40"/>
      <c r="E44" s="40"/>
      <c r="F44" s="164"/>
      <c r="G44" s="40"/>
    </row>
    <row r="45" ht="16.5" customHeight="1">
      <c r="A45" s="159" t="s">
        <v>1093</v>
      </c>
      <c r="B45" s="161" t="s">
        <v>1094</v>
      </c>
      <c r="C45" s="159" t="s">
        <v>1095</v>
      </c>
      <c r="D45" s="33" t="s">
        <v>1096</v>
      </c>
      <c r="E45" s="50" t="s">
        <v>1097</v>
      </c>
      <c r="F45" s="166">
        <v>42624.0</v>
      </c>
      <c r="G45" s="50" t="s">
        <v>207</v>
      </c>
    </row>
    <row r="46" ht="16.5" customHeight="1">
      <c r="A46" s="159" t="s">
        <v>1093</v>
      </c>
      <c r="B46" s="161" t="s">
        <v>1098</v>
      </c>
      <c r="C46" s="159" t="s">
        <v>1099</v>
      </c>
      <c r="D46" s="33" t="s">
        <v>1096</v>
      </c>
      <c r="E46" s="50" t="s">
        <v>1100</v>
      </c>
      <c r="F46" s="166">
        <v>42624.0</v>
      </c>
      <c r="G46" s="50" t="s">
        <v>207</v>
      </c>
    </row>
    <row r="47" ht="16.5" customHeight="1">
      <c r="A47" s="159" t="s">
        <v>1101</v>
      </c>
      <c r="B47" s="161" t="s">
        <v>1102</v>
      </c>
      <c r="C47" s="159" t="s">
        <v>1103</v>
      </c>
      <c r="D47" s="33" t="s">
        <v>1104</v>
      </c>
      <c r="E47" s="50" t="s">
        <v>1105</v>
      </c>
      <c r="F47" s="166">
        <v>42583.0</v>
      </c>
      <c r="G47" s="50" t="s">
        <v>1011</v>
      </c>
    </row>
    <row r="48" ht="16.5" customHeight="1">
      <c r="A48" s="159" t="s">
        <v>1101</v>
      </c>
      <c r="B48" s="161" t="s">
        <v>1106</v>
      </c>
      <c r="C48" s="159" t="s">
        <v>1107</v>
      </c>
      <c r="D48" s="33" t="s">
        <v>1108</v>
      </c>
      <c r="E48" s="50" t="s">
        <v>1109</v>
      </c>
      <c r="F48" s="166">
        <v>42624.0</v>
      </c>
      <c r="G48" s="50" t="s">
        <v>207</v>
      </c>
    </row>
    <row r="49" ht="16.5" customHeight="1">
      <c r="A49" s="159" t="s">
        <v>1101</v>
      </c>
      <c r="B49" s="161" t="s">
        <v>1110</v>
      </c>
      <c r="C49" s="159" t="s">
        <v>1111</v>
      </c>
      <c r="D49" s="37" t="s">
        <v>1112</v>
      </c>
      <c r="E49" s="50" t="s">
        <v>1113</v>
      </c>
      <c r="F49" s="166">
        <v>42624.0</v>
      </c>
      <c r="G49" s="50" t="s">
        <v>207</v>
      </c>
    </row>
    <row r="50" ht="16.5" customHeight="1">
      <c r="A50" s="159" t="s">
        <v>1101</v>
      </c>
      <c r="B50" s="161" t="s">
        <v>1114</v>
      </c>
      <c r="C50" s="159" t="s">
        <v>1115</v>
      </c>
      <c r="D50" s="33" t="s">
        <v>1116</v>
      </c>
      <c r="E50" s="50" t="s">
        <v>1117</v>
      </c>
      <c r="F50" s="166">
        <v>42568.0</v>
      </c>
      <c r="G50" s="50" t="s">
        <v>965</v>
      </c>
    </row>
    <row r="51" ht="16.5" customHeight="1">
      <c r="A51" s="159" t="s">
        <v>1118</v>
      </c>
      <c r="B51" s="161" t="s">
        <v>1119</v>
      </c>
      <c r="C51" s="159" t="s">
        <v>1120</v>
      </c>
      <c r="D51" s="33" t="s">
        <v>1121</v>
      </c>
      <c r="E51" s="50" t="s">
        <v>1122</v>
      </c>
      <c r="F51" s="166">
        <v>42568.0</v>
      </c>
      <c r="G51" s="50" t="s">
        <v>965</v>
      </c>
    </row>
    <row r="52" ht="16.5" customHeight="1">
      <c r="A52" s="159" t="s">
        <v>1118</v>
      </c>
      <c r="B52" s="161" t="s">
        <v>1123</v>
      </c>
      <c r="C52" s="159" t="s">
        <v>1124</v>
      </c>
      <c r="D52" s="33" t="s">
        <v>1125</v>
      </c>
      <c r="E52" s="50" t="s">
        <v>1126</v>
      </c>
      <c r="F52" s="166">
        <v>42623.0</v>
      </c>
      <c r="G52" s="168" t="s">
        <v>207</v>
      </c>
    </row>
    <row r="53" ht="16.5" customHeight="1">
      <c r="A53" s="159" t="s">
        <v>1118</v>
      </c>
      <c r="B53" s="161" t="s">
        <v>1127</v>
      </c>
      <c r="C53" s="159" t="s">
        <v>1128</v>
      </c>
      <c r="D53" s="33" t="s">
        <v>1129</v>
      </c>
      <c r="E53" s="50" t="s">
        <v>1130</v>
      </c>
      <c r="F53" s="166">
        <v>42623.0</v>
      </c>
      <c r="G53" s="168" t="s">
        <v>207</v>
      </c>
    </row>
    <row r="54" ht="16.5" customHeight="1">
      <c r="A54" s="159" t="s">
        <v>1118</v>
      </c>
      <c r="B54" s="161" t="s">
        <v>1131</v>
      </c>
      <c r="C54" s="159" t="s">
        <v>1132</v>
      </c>
      <c r="D54" s="33" t="s">
        <v>1133</v>
      </c>
      <c r="E54" s="40"/>
      <c r="F54" s="164"/>
      <c r="G54" s="40"/>
    </row>
    <row r="55" ht="16.5" customHeight="1">
      <c r="A55" s="159" t="s">
        <v>1134</v>
      </c>
      <c r="B55" s="161" t="s">
        <v>1135</v>
      </c>
      <c r="C55" s="159" t="s">
        <v>1136</v>
      </c>
      <c r="D55" s="33" t="s">
        <v>1137</v>
      </c>
      <c r="E55" s="50" t="s">
        <v>1138</v>
      </c>
      <c r="F55" s="166">
        <v>42623.0</v>
      </c>
      <c r="G55" s="168" t="s">
        <v>207</v>
      </c>
    </row>
    <row r="56" ht="16.5" customHeight="1">
      <c r="A56" s="159" t="s">
        <v>1134</v>
      </c>
      <c r="B56" s="161" t="s">
        <v>1139</v>
      </c>
      <c r="C56" s="159" t="s">
        <v>1140</v>
      </c>
      <c r="D56" s="33" t="s">
        <v>990</v>
      </c>
      <c r="E56" s="50" t="s">
        <v>1141</v>
      </c>
      <c r="F56" s="166">
        <v>42623.0</v>
      </c>
      <c r="G56" s="168" t="s">
        <v>207</v>
      </c>
    </row>
    <row r="57" ht="16.5" customHeight="1">
      <c r="A57" s="159" t="s">
        <v>1142</v>
      </c>
      <c r="B57" s="161" t="s">
        <v>1143</v>
      </c>
      <c r="C57" s="159" t="s">
        <v>1144</v>
      </c>
      <c r="D57" s="33" t="s">
        <v>1145</v>
      </c>
      <c r="E57" s="50" t="s">
        <v>1146</v>
      </c>
      <c r="F57" s="166">
        <v>42623.0</v>
      </c>
      <c r="G57" s="168" t="s">
        <v>207</v>
      </c>
    </row>
    <row r="58" ht="16.5" customHeight="1">
      <c r="A58" s="159" t="s">
        <v>1142</v>
      </c>
      <c r="B58" s="161" t="s">
        <v>1147</v>
      </c>
      <c r="C58" s="159" t="s">
        <v>1148</v>
      </c>
      <c r="D58" s="33" t="s">
        <v>1149</v>
      </c>
      <c r="E58" s="50" t="s">
        <v>1150</v>
      </c>
      <c r="F58" s="166">
        <v>42623.0</v>
      </c>
      <c r="G58" s="168" t="s">
        <v>207</v>
      </c>
    </row>
    <row r="59" ht="16.5" customHeight="1">
      <c r="A59" s="159" t="s">
        <v>1142</v>
      </c>
      <c r="B59" s="161" t="s">
        <v>1153</v>
      </c>
      <c r="C59" s="159" t="s">
        <v>1154</v>
      </c>
      <c r="D59" s="33" t="s">
        <v>618</v>
      </c>
      <c r="E59" s="50" t="s">
        <v>1155</v>
      </c>
      <c r="F59" s="166">
        <v>42623.0</v>
      </c>
      <c r="G59" s="168" t="s">
        <v>207</v>
      </c>
    </row>
    <row r="60" ht="16.5" customHeight="1">
      <c r="A60" s="159" t="s">
        <v>1142</v>
      </c>
      <c r="B60" s="161" t="s">
        <v>1158</v>
      </c>
      <c r="C60" s="159" t="s">
        <v>1159</v>
      </c>
      <c r="D60" s="33" t="s">
        <v>618</v>
      </c>
      <c r="E60" s="50" t="s">
        <v>1000</v>
      </c>
      <c r="F60" s="166">
        <v>42623.0</v>
      </c>
      <c r="G60" s="168" t="s">
        <v>207</v>
      </c>
    </row>
    <row r="61" ht="24.75" customHeight="1">
      <c r="A61" s="159" t="s">
        <v>1142</v>
      </c>
      <c r="B61" s="161" t="s">
        <v>1160</v>
      </c>
      <c r="C61" s="159" t="s">
        <v>1161</v>
      </c>
      <c r="D61" s="37" t="s">
        <v>1162</v>
      </c>
      <c r="E61" s="50" t="s">
        <v>1163</v>
      </c>
      <c r="F61" s="166">
        <v>42623.0</v>
      </c>
      <c r="G61" s="168" t="s">
        <v>207</v>
      </c>
    </row>
    <row r="62" ht="16.5" customHeight="1">
      <c r="A62" s="159" t="s">
        <v>1142</v>
      </c>
      <c r="B62" s="161" t="s">
        <v>1164</v>
      </c>
      <c r="C62" s="159" t="s">
        <v>1165</v>
      </c>
      <c r="D62" s="33" t="s">
        <v>1166</v>
      </c>
      <c r="E62" s="50" t="s">
        <v>1167</v>
      </c>
      <c r="F62" s="166">
        <v>42623.0</v>
      </c>
      <c r="G62" s="168" t="s">
        <v>207</v>
      </c>
    </row>
    <row r="63" ht="16.5" customHeight="1">
      <c r="A63" s="159" t="s">
        <v>1142</v>
      </c>
      <c r="B63" s="161" t="s">
        <v>1168</v>
      </c>
      <c r="C63" s="159" t="s">
        <v>1169</v>
      </c>
      <c r="D63" s="37" t="s">
        <v>1170</v>
      </c>
      <c r="E63" s="50" t="s">
        <v>1171</v>
      </c>
      <c r="F63" s="166">
        <v>42623.0</v>
      </c>
      <c r="G63" s="168" t="s">
        <v>207</v>
      </c>
    </row>
    <row r="64" ht="16.5" customHeight="1">
      <c r="A64" s="159" t="s">
        <v>1172</v>
      </c>
      <c r="B64" s="161" t="s">
        <v>1173</v>
      </c>
      <c r="C64" s="159" t="s">
        <v>1174</v>
      </c>
      <c r="D64" s="33" t="s">
        <v>1175</v>
      </c>
      <c r="E64" s="50" t="s">
        <v>1176</v>
      </c>
      <c r="F64" s="166">
        <v>42623.0</v>
      </c>
      <c r="G64" s="168" t="s">
        <v>207</v>
      </c>
    </row>
    <row r="65" ht="16.5" customHeight="1">
      <c r="A65" s="159" t="s">
        <v>1172</v>
      </c>
      <c r="B65" s="161" t="s">
        <v>1178</v>
      </c>
      <c r="C65" s="159" t="s">
        <v>1179</v>
      </c>
      <c r="D65" s="33" t="s">
        <v>990</v>
      </c>
      <c r="E65" s="50" t="s">
        <v>1180</v>
      </c>
      <c r="F65" s="166">
        <v>42623.0</v>
      </c>
      <c r="G65" s="168" t="s">
        <v>207</v>
      </c>
    </row>
    <row r="66" ht="16.5" customHeight="1">
      <c r="A66" s="159" t="s">
        <v>1172</v>
      </c>
      <c r="B66" s="161" t="s">
        <v>1181</v>
      </c>
      <c r="C66" s="159" t="s">
        <v>1182</v>
      </c>
      <c r="D66" s="35" t="s">
        <v>1183</v>
      </c>
      <c r="E66" s="50" t="s">
        <v>1184</v>
      </c>
      <c r="F66" s="166">
        <v>42623.0</v>
      </c>
      <c r="G66" s="168" t="s">
        <v>207</v>
      </c>
    </row>
    <row r="67" ht="16.5" customHeight="1">
      <c r="A67" s="159" t="s">
        <v>1172</v>
      </c>
      <c r="B67" s="161" t="s">
        <v>1185</v>
      </c>
      <c r="C67" s="159" t="s">
        <v>1186</v>
      </c>
      <c r="D67" s="33" t="s">
        <v>1187</v>
      </c>
      <c r="E67" s="50" t="s">
        <v>1188</v>
      </c>
      <c r="F67" s="166">
        <v>42623.0</v>
      </c>
      <c r="G67" s="168" t="s">
        <v>207</v>
      </c>
    </row>
    <row r="68" ht="16.5" customHeight="1">
      <c r="A68" s="159" t="s">
        <v>1172</v>
      </c>
      <c r="B68" s="161" t="s">
        <v>1189</v>
      </c>
      <c r="C68" s="159" t="s">
        <v>1190</v>
      </c>
      <c r="D68" s="33" t="s">
        <v>990</v>
      </c>
      <c r="E68" s="50" t="s">
        <v>1191</v>
      </c>
      <c r="F68" s="166">
        <v>42623.0</v>
      </c>
      <c r="G68" s="168" t="s">
        <v>207</v>
      </c>
    </row>
    <row r="69" ht="16.5" customHeight="1">
      <c r="A69" s="159" t="s">
        <v>1172</v>
      </c>
      <c r="B69" s="161" t="s">
        <v>1192</v>
      </c>
      <c r="C69" s="159" t="s">
        <v>1193</v>
      </c>
      <c r="D69" s="33" t="s">
        <v>990</v>
      </c>
      <c r="E69" s="50" t="s">
        <v>1194</v>
      </c>
      <c r="F69" s="166">
        <v>42623.0</v>
      </c>
      <c r="G69" s="168" t="s">
        <v>207</v>
      </c>
    </row>
    <row r="70" ht="16.5" customHeight="1">
      <c r="A70" s="159" t="s">
        <v>1172</v>
      </c>
      <c r="B70" s="161" t="s">
        <v>1195</v>
      </c>
      <c r="C70" s="159" t="s">
        <v>1196</v>
      </c>
      <c r="D70" s="33" t="s">
        <v>618</v>
      </c>
      <c r="E70" s="50" t="s">
        <v>1197</v>
      </c>
      <c r="F70" s="166">
        <v>42623.0</v>
      </c>
      <c r="G70" s="168" t="s">
        <v>207</v>
      </c>
    </row>
    <row r="71" ht="16.5" customHeight="1">
      <c r="A71" s="159" t="s">
        <v>1172</v>
      </c>
      <c r="B71" s="161" t="s">
        <v>1198</v>
      </c>
      <c r="C71" s="159" t="s">
        <v>1199</v>
      </c>
      <c r="D71" s="33" t="s">
        <v>618</v>
      </c>
      <c r="E71" s="50" t="s">
        <v>1200</v>
      </c>
      <c r="F71" s="166">
        <v>42623.0</v>
      </c>
      <c r="G71" s="168" t="s">
        <v>207</v>
      </c>
    </row>
    <row r="72" ht="16.5" customHeight="1">
      <c r="A72" s="159" t="s">
        <v>1172</v>
      </c>
      <c r="B72" s="161" t="s">
        <v>1201</v>
      </c>
      <c r="C72" s="159" t="s">
        <v>1202</v>
      </c>
      <c r="D72" s="33" t="s">
        <v>1203</v>
      </c>
      <c r="E72" s="50" t="s">
        <v>1204</v>
      </c>
      <c r="F72" s="166">
        <v>42584.0</v>
      </c>
      <c r="G72" s="168" t="s">
        <v>97</v>
      </c>
    </row>
    <row r="73" ht="16.5" customHeight="1">
      <c r="A73" s="159" t="s">
        <v>1172</v>
      </c>
      <c r="B73" s="161" t="s">
        <v>1205</v>
      </c>
      <c r="C73" s="159" t="s">
        <v>1206</v>
      </c>
      <c r="D73" s="33" t="s">
        <v>1207</v>
      </c>
      <c r="E73" s="50" t="s">
        <v>1208</v>
      </c>
      <c r="F73" s="166">
        <v>42589.0</v>
      </c>
      <c r="G73" s="168" t="s">
        <v>117</v>
      </c>
    </row>
    <row r="74" ht="16.5" customHeight="1">
      <c r="A74" s="159" t="s">
        <v>1209</v>
      </c>
      <c r="B74" s="161" t="s">
        <v>1210</v>
      </c>
      <c r="C74" s="159" t="s">
        <v>1211</v>
      </c>
      <c r="D74" s="96" t="s">
        <v>1212</v>
      </c>
      <c r="E74" s="50" t="s">
        <v>1214</v>
      </c>
      <c r="F74" s="166">
        <v>42621.0</v>
      </c>
      <c r="G74" s="168" t="s">
        <v>207</v>
      </c>
    </row>
    <row r="75" ht="16.5" customHeight="1">
      <c r="A75" s="159" t="s">
        <v>1215</v>
      </c>
      <c r="B75" s="161" t="s">
        <v>1216</v>
      </c>
      <c r="C75" s="159" t="s">
        <v>1217</v>
      </c>
      <c r="D75" s="37" t="s">
        <v>1218</v>
      </c>
      <c r="E75" s="50" t="s">
        <v>1219</v>
      </c>
      <c r="F75" s="166">
        <v>42603.0</v>
      </c>
      <c r="G75" s="168" t="s">
        <v>1047</v>
      </c>
    </row>
    <row r="76" ht="16.5" customHeight="1">
      <c r="A76" s="159" t="s">
        <v>1215</v>
      </c>
      <c r="B76" s="161" t="s">
        <v>1220</v>
      </c>
      <c r="C76" s="159" t="s">
        <v>1221</v>
      </c>
      <c r="D76" s="37" t="s">
        <v>1222</v>
      </c>
      <c r="E76" s="50" t="s">
        <v>1223</v>
      </c>
      <c r="F76" s="166">
        <v>42585.0</v>
      </c>
      <c r="G76" s="168" t="s">
        <v>97</v>
      </c>
    </row>
    <row r="77" ht="16.5" customHeight="1">
      <c r="A77" s="159" t="s">
        <v>1224</v>
      </c>
      <c r="B77" s="161" t="s">
        <v>1225</v>
      </c>
      <c r="C77" s="159" t="s">
        <v>1226</v>
      </c>
      <c r="D77" s="37" t="s">
        <v>1227</v>
      </c>
      <c r="E77" s="50" t="s">
        <v>1228</v>
      </c>
      <c r="F77" s="166">
        <v>42585.0</v>
      </c>
      <c r="G77" s="168" t="s">
        <v>1011</v>
      </c>
    </row>
    <row r="78" ht="16.5" customHeight="1">
      <c r="A78" s="178" t="s">
        <v>1230</v>
      </c>
      <c r="B78" s="11"/>
      <c r="C78" s="11"/>
      <c r="D78" s="11"/>
      <c r="E78" s="11"/>
      <c r="F78" s="11"/>
      <c r="G78" s="12"/>
    </row>
    <row r="79" ht="16.5" customHeight="1">
      <c r="A79" s="159" t="s">
        <v>1232</v>
      </c>
      <c r="B79" s="161" t="s">
        <v>1233</v>
      </c>
      <c r="C79" s="159" t="s">
        <v>1235</v>
      </c>
      <c r="D79" s="96" t="s">
        <v>1236</v>
      </c>
      <c r="E79" s="50" t="s">
        <v>1238</v>
      </c>
      <c r="F79" s="166">
        <v>42621.0</v>
      </c>
      <c r="G79" s="168" t="s">
        <v>207</v>
      </c>
    </row>
    <row r="80" ht="16.5" customHeight="1">
      <c r="A80" s="159" t="s">
        <v>1232</v>
      </c>
      <c r="B80" s="161" t="s">
        <v>1239</v>
      </c>
      <c r="C80" s="159" t="s">
        <v>1240</v>
      </c>
      <c r="D80" s="33" t="s">
        <v>1241</v>
      </c>
      <c r="E80" s="50" t="s">
        <v>53</v>
      </c>
      <c r="F80" s="166">
        <v>42587.0</v>
      </c>
      <c r="G80" s="168" t="s">
        <v>117</v>
      </c>
    </row>
    <row r="81" ht="16.5" customHeight="1">
      <c r="A81" s="189" t="s">
        <v>1244</v>
      </c>
      <c r="B81" s="11"/>
      <c r="C81" s="11"/>
      <c r="D81" s="11"/>
      <c r="E81" s="11"/>
      <c r="F81" s="11"/>
      <c r="G81" s="12"/>
    </row>
    <row r="82" ht="16.5" customHeight="1">
      <c r="A82" s="165"/>
      <c r="B82" s="161" t="s">
        <v>1260</v>
      </c>
      <c r="C82" s="159" t="s">
        <v>1261</v>
      </c>
      <c r="D82" s="50" t="s">
        <v>1262</v>
      </c>
      <c r="E82" s="40"/>
      <c r="F82" s="164"/>
      <c r="G82" s="40"/>
    </row>
    <row r="83" ht="16.5" customHeight="1">
      <c r="A83" s="159" t="s">
        <v>1263</v>
      </c>
      <c r="B83" s="161" t="s">
        <v>1264</v>
      </c>
      <c r="C83" s="159" t="s">
        <v>1265</v>
      </c>
      <c r="D83" s="96" t="s">
        <v>1266</v>
      </c>
      <c r="E83" s="50" t="s">
        <v>1267</v>
      </c>
      <c r="F83" s="166">
        <v>42620.0</v>
      </c>
      <c r="G83" s="168" t="s">
        <v>207</v>
      </c>
    </row>
    <row r="84" ht="16.5" customHeight="1">
      <c r="A84" s="159" t="s">
        <v>1270</v>
      </c>
      <c r="B84" s="161" t="s">
        <v>1272</v>
      </c>
      <c r="C84" s="159" t="s">
        <v>1273</v>
      </c>
      <c r="D84" s="96" t="s">
        <v>1274</v>
      </c>
      <c r="E84" s="50" t="s">
        <v>555</v>
      </c>
      <c r="F84" s="166">
        <v>42587.0</v>
      </c>
      <c r="G84" s="168" t="s">
        <v>1276</v>
      </c>
    </row>
    <row r="85" ht="16.5" customHeight="1">
      <c r="A85" s="159" t="s">
        <v>1270</v>
      </c>
      <c r="B85" s="161" t="s">
        <v>1277</v>
      </c>
      <c r="C85" s="159" t="s">
        <v>1278</v>
      </c>
      <c r="D85" s="33" t="s">
        <v>1279</v>
      </c>
      <c r="E85" s="50" t="s">
        <v>1280</v>
      </c>
      <c r="F85" s="166">
        <v>42565.0</v>
      </c>
      <c r="G85" s="168" t="s">
        <v>434</v>
      </c>
    </row>
    <row r="86" ht="16.5" customHeight="1">
      <c r="A86" s="159" t="s">
        <v>1281</v>
      </c>
      <c r="B86" s="161" t="s">
        <v>1282</v>
      </c>
      <c r="C86" s="181"/>
      <c r="D86" s="33" t="s">
        <v>1283</v>
      </c>
      <c r="E86" s="192" t="s">
        <v>995</v>
      </c>
      <c r="F86" s="194">
        <v>42620.0</v>
      </c>
      <c r="G86" s="168" t="s">
        <v>207</v>
      </c>
    </row>
    <row r="87" ht="16.5" customHeight="1">
      <c r="A87" s="196" t="s">
        <v>1281</v>
      </c>
      <c r="B87" s="198" t="s">
        <v>1294</v>
      </c>
      <c r="C87" s="196" t="s">
        <v>1298</v>
      </c>
      <c r="D87" s="199" t="s">
        <v>1299</v>
      </c>
      <c r="E87" s="201" t="s">
        <v>1304</v>
      </c>
      <c r="F87" s="166">
        <v>42587.0</v>
      </c>
      <c r="G87" s="168" t="s">
        <v>1011</v>
      </c>
    </row>
    <row r="88" ht="16.5" customHeight="1">
      <c r="A88" s="159" t="s">
        <v>1281</v>
      </c>
      <c r="B88" s="161" t="s">
        <v>1305</v>
      </c>
      <c r="C88" s="181"/>
      <c r="D88" s="33" t="s">
        <v>1307</v>
      </c>
      <c r="E88" s="202" t="s">
        <v>1310</v>
      </c>
      <c r="F88" s="194">
        <v>42620.0</v>
      </c>
      <c r="G88" s="168" t="s">
        <v>207</v>
      </c>
    </row>
    <row r="89" ht="16.5" customHeight="1">
      <c r="A89" s="159" t="s">
        <v>1281</v>
      </c>
      <c r="B89" s="161" t="s">
        <v>1322</v>
      </c>
      <c r="C89" s="159" t="s">
        <v>1324</v>
      </c>
      <c r="D89" s="33" t="s">
        <v>1326</v>
      </c>
      <c r="E89" s="202" t="s">
        <v>70</v>
      </c>
      <c r="F89" s="194">
        <v>42620.0</v>
      </c>
      <c r="G89" s="168" t="s">
        <v>207</v>
      </c>
    </row>
    <row r="90" ht="16.5" customHeight="1">
      <c r="A90" s="159" t="s">
        <v>1281</v>
      </c>
      <c r="B90" s="161" t="s">
        <v>1328</v>
      </c>
      <c r="C90" s="159" t="s">
        <v>1329</v>
      </c>
      <c r="D90" s="33" t="s">
        <v>1331</v>
      </c>
      <c r="E90" s="202" t="s">
        <v>1334</v>
      </c>
      <c r="F90" s="194">
        <v>42620.0</v>
      </c>
      <c r="G90" s="168" t="s">
        <v>207</v>
      </c>
    </row>
    <row r="91" ht="16.5" customHeight="1">
      <c r="A91" s="159" t="s">
        <v>1281</v>
      </c>
      <c r="B91" s="161" t="s">
        <v>1328</v>
      </c>
      <c r="C91" s="159" t="s">
        <v>1337</v>
      </c>
      <c r="D91" s="33" t="s">
        <v>1338</v>
      </c>
      <c r="E91" s="202" t="s">
        <v>1339</v>
      </c>
      <c r="F91" s="194">
        <v>42539.0</v>
      </c>
      <c r="G91" s="50" t="s">
        <v>1341</v>
      </c>
    </row>
    <row r="92" ht="16.5" customHeight="1">
      <c r="A92" s="159" t="s">
        <v>1343</v>
      </c>
      <c r="B92" s="161" t="s">
        <v>1345</v>
      </c>
      <c r="C92" s="159" t="s">
        <v>1346</v>
      </c>
      <c r="D92" s="37" t="s">
        <v>1348</v>
      </c>
      <c r="E92" s="202" t="s">
        <v>1349</v>
      </c>
      <c r="F92" s="194">
        <v>42619.0</v>
      </c>
      <c r="G92" s="168" t="s">
        <v>207</v>
      </c>
    </row>
    <row r="93" ht="16.5" customHeight="1">
      <c r="A93" s="172" t="s">
        <v>1343</v>
      </c>
      <c r="B93" s="161" t="s">
        <v>1352</v>
      </c>
      <c r="C93" s="159"/>
      <c r="D93" s="37" t="s">
        <v>1353</v>
      </c>
      <c r="E93" s="202" t="s">
        <v>1354</v>
      </c>
      <c r="F93" s="194">
        <v>42619.0</v>
      </c>
      <c r="G93" s="168" t="s">
        <v>207</v>
      </c>
    </row>
    <row r="94" ht="16.5" customHeight="1">
      <c r="A94" s="159" t="s">
        <v>1343</v>
      </c>
      <c r="B94" s="161" t="s">
        <v>1358</v>
      </c>
      <c r="C94" s="159" t="s">
        <v>1360</v>
      </c>
      <c r="D94" s="33" t="s">
        <v>990</v>
      </c>
      <c r="E94" s="202" t="s">
        <v>70</v>
      </c>
      <c r="F94" s="194">
        <v>42619.0</v>
      </c>
      <c r="G94" s="168" t="s">
        <v>207</v>
      </c>
    </row>
    <row r="95" ht="16.5" customHeight="1">
      <c r="A95" s="159" t="s">
        <v>1343</v>
      </c>
      <c r="B95" s="161" t="s">
        <v>1365</v>
      </c>
      <c r="C95" s="159" t="s">
        <v>1367</v>
      </c>
      <c r="D95" s="37" t="s">
        <v>1368</v>
      </c>
      <c r="E95" s="202" t="s">
        <v>1370</v>
      </c>
      <c r="F95" s="194">
        <v>42619.0</v>
      </c>
      <c r="G95" s="168" t="s">
        <v>207</v>
      </c>
    </row>
    <row r="96" ht="16.5" customHeight="1">
      <c r="A96" s="159" t="s">
        <v>1134</v>
      </c>
      <c r="B96" s="161" t="s">
        <v>1372</v>
      </c>
      <c r="C96" s="159" t="s">
        <v>1373</v>
      </c>
      <c r="D96" s="96" t="s">
        <v>1374</v>
      </c>
      <c r="E96" s="202" t="s">
        <v>1380</v>
      </c>
      <c r="F96" s="194">
        <v>42619.0</v>
      </c>
      <c r="G96" s="168" t="s">
        <v>207</v>
      </c>
    </row>
    <row r="97" ht="16.5" customHeight="1">
      <c r="A97" s="172" t="s">
        <v>1134</v>
      </c>
      <c r="B97" s="161" t="s">
        <v>1382</v>
      </c>
      <c r="C97" s="172" t="s">
        <v>1383</v>
      </c>
      <c r="D97" s="37" t="s">
        <v>1384</v>
      </c>
      <c r="E97" s="202" t="s">
        <v>1386</v>
      </c>
      <c r="F97" s="194">
        <v>42619.0</v>
      </c>
      <c r="G97" s="168" t="s">
        <v>207</v>
      </c>
    </row>
    <row r="98" ht="16.5" customHeight="1">
      <c r="A98" s="159"/>
      <c r="B98" s="161" t="s">
        <v>1388</v>
      </c>
      <c r="C98" s="159"/>
      <c r="D98" s="37" t="s">
        <v>1389</v>
      </c>
      <c r="E98" s="202" t="s">
        <v>1390</v>
      </c>
      <c r="F98" s="194">
        <v>42586.0</v>
      </c>
      <c r="G98" s="168" t="s">
        <v>97</v>
      </c>
    </row>
    <row r="99" ht="16.5" customHeight="1">
      <c r="A99" s="159" t="s">
        <v>1392</v>
      </c>
      <c r="B99" s="161" t="s">
        <v>1394</v>
      </c>
      <c r="C99" s="159" t="s">
        <v>1395</v>
      </c>
      <c r="D99" s="33" t="s">
        <v>1396</v>
      </c>
      <c r="E99" s="31" t="s">
        <v>1397</v>
      </c>
      <c r="F99" s="166">
        <v>42147.0</v>
      </c>
      <c r="G99" s="31" t="s">
        <v>1401</v>
      </c>
    </row>
    <row r="100" ht="16.5" customHeight="1">
      <c r="A100" s="159" t="s">
        <v>1392</v>
      </c>
      <c r="B100" s="161" t="s">
        <v>1402</v>
      </c>
      <c r="C100" s="159" t="s">
        <v>1404</v>
      </c>
      <c r="D100" s="33" t="s">
        <v>1405</v>
      </c>
      <c r="E100" s="50" t="s">
        <v>1406</v>
      </c>
      <c r="F100" s="166">
        <v>42588.0</v>
      </c>
      <c r="G100" s="168" t="s">
        <v>1011</v>
      </c>
    </row>
    <row r="101" ht="16.5" customHeight="1">
      <c r="A101" s="159" t="s">
        <v>1407</v>
      </c>
      <c r="B101" s="161" t="s">
        <v>1408</v>
      </c>
      <c r="C101" s="159" t="s">
        <v>1409</v>
      </c>
      <c r="D101" s="96" t="s">
        <v>1410</v>
      </c>
      <c r="E101" s="50" t="s">
        <v>1411</v>
      </c>
      <c r="F101" s="166">
        <v>42619.0</v>
      </c>
      <c r="G101" s="168" t="s">
        <v>207</v>
      </c>
    </row>
    <row r="102" ht="16.5" customHeight="1">
      <c r="A102" s="159" t="s">
        <v>1407</v>
      </c>
      <c r="B102" s="161" t="s">
        <v>1412</v>
      </c>
      <c r="C102" s="159" t="s">
        <v>1413</v>
      </c>
      <c r="D102" s="33" t="s">
        <v>1414</v>
      </c>
      <c r="E102" s="50" t="s">
        <v>1415</v>
      </c>
      <c r="F102" s="166">
        <v>42556.0</v>
      </c>
      <c r="G102" s="50" t="s">
        <v>1416</v>
      </c>
    </row>
    <row r="103" ht="16.5" customHeight="1">
      <c r="A103" s="172" t="s">
        <v>1417</v>
      </c>
      <c r="B103" s="161" t="s">
        <v>1418</v>
      </c>
      <c r="C103" s="159"/>
      <c r="D103" s="37" t="s">
        <v>1419</v>
      </c>
      <c r="E103" s="50" t="s">
        <v>1420</v>
      </c>
      <c r="F103" s="166">
        <v>42538.0</v>
      </c>
      <c r="G103" s="50" t="s">
        <v>1341</v>
      </c>
    </row>
    <row r="104" ht="16.5" customHeight="1">
      <c r="A104" s="189" t="s">
        <v>1425</v>
      </c>
      <c r="B104" s="11"/>
      <c r="C104" s="11"/>
      <c r="D104" s="11"/>
      <c r="E104" s="11"/>
      <c r="F104" s="11"/>
      <c r="G104" s="12"/>
    </row>
    <row r="105" ht="16.5" customHeight="1">
      <c r="A105" s="159" t="s">
        <v>1417</v>
      </c>
      <c r="B105" s="161" t="s">
        <v>1428</v>
      </c>
      <c r="C105" s="159" t="s">
        <v>1429</v>
      </c>
      <c r="D105" s="33" t="s">
        <v>1430</v>
      </c>
      <c r="E105" s="50" t="s">
        <v>1431</v>
      </c>
      <c r="F105" s="166">
        <v>42618.0</v>
      </c>
      <c r="G105" s="50" t="s">
        <v>207</v>
      </c>
    </row>
    <row r="106" ht="16.5" customHeight="1">
      <c r="A106" s="172" t="s">
        <v>1417</v>
      </c>
      <c r="B106" s="161" t="s">
        <v>1432</v>
      </c>
      <c r="C106" s="159"/>
      <c r="D106" s="37" t="s">
        <v>618</v>
      </c>
      <c r="E106" s="50" t="s">
        <v>1433</v>
      </c>
      <c r="F106" s="166">
        <v>42577.0</v>
      </c>
      <c r="G106" s="50" t="s">
        <v>1393</v>
      </c>
    </row>
    <row r="107" ht="16.5" customHeight="1">
      <c r="A107" s="159" t="s">
        <v>1434</v>
      </c>
      <c r="B107" s="161" t="s">
        <v>1435</v>
      </c>
      <c r="C107" s="159" t="s">
        <v>1436</v>
      </c>
      <c r="D107" s="96" t="s">
        <v>1437</v>
      </c>
      <c r="E107" s="50" t="s">
        <v>1438</v>
      </c>
      <c r="F107" s="166">
        <v>42587.0</v>
      </c>
      <c r="G107" s="50" t="s">
        <v>97</v>
      </c>
    </row>
    <row r="108" ht="16.5" customHeight="1">
      <c r="A108" s="205" t="s">
        <v>1439</v>
      </c>
      <c r="B108" s="11"/>
      <c r="C108" s="11"/>
      <c r="D108" s="11"/>
      <c r="E108" s="11"/>
      <c r="F108" s="11"/>
      <c r="G108" s="12"/>
    </row>
    <row r="109" ht="16.5" customHeight="1">
      <c r="A109" s="172" t="s">
        <v>1434</v>
      </c>
      <c r="B109" s="161" t="s">
        <v>1440</v>
      </c>
      <c r="C109" s="172" t="s">
        <v>1441</v>
      </c>
      <c r="D109" s="37" t="s">
        <v>1442</v>
      </c>
      <c r="E109" s="50" t="s">
        <v>1444</v>
      </c>
      <c r="F109" s="166">
        <v>42592.0</v>
      </c>
      <c r="G109" s="50" t="s">
        <v>1393</v>
      </c>
    </row>
    <row r="110" ht="16.5" customHeight="1">
      <c r="A110" s="172" t="s">
        <v>1445</v>
      </c>
      <c r="B110" s="161" t="s">
        <v>1446</v>
      </c>
      <c r="C110" s="172" t="s">
        <v>1447</v>
      </c>
      <c r="D110" s="37" t="s">
        <v>1448</v>
      </c>
      <c r="E110" s="50"/>
      <c r="F110" s="166"/>
      <c r="G110" s="50"/>
    </row>
    <row r="111" ht="16.5" customHeight="1">
      <c r="A111" s="178" t="s">
        <v>1449</v>
      </c>
      <c r="B111" s="11"/>
      <c r="C111" s="11"/>
      <c r="D111" s="11"/>
      <c r="E111" s="11"/>
      <c r="F111" s="11"/>
      <c r="G111" s="12"/>
    </row>
    <row r="112" ht="16.5" customHeight="1">
      <c r="A112" s="172" t="s">
        <v>1445</v>
      </c>
      <c r="B112" s="161" t="s">
        <v>1450</v>
      </c>
      <c r="C112" s="159"/>
      <c r="D112" s="37" t="s">
        <v>1451</v>
      </c>
      <c r="E112" s="98" t="s">
        <v>1452</v>
      </c>
      <c r="F112" s="166">
        <v>42618.0</v>
      </c>
      <c r="G112" s="50" t="s">
        <v>207</v>
      </c>
    </row>
    <row r="113" ht="16.5" customHeight="1">
      <c r="A113" s="159" t="s">
        <v>1453</v>
      </c>
      <c r="B113" s="161" t="s">
        <v>1454</v>
      </c>
      <c r="C113" s="159" t="s">
        <v>1455</v>
      </c>
      <c r="D113" s="33" t="s">
        <v>1456</v>
      </c>
      <c r="E113" s="168" t="s">
        <v>1457</v>
      </c>
      <c r="F113" s="166">
        <v>42618.0</v>
      </c>
      <c r="G113" s="50" t="s">
        <v>207</v>
      </c>
    </row>
    <row r="114" ht="16.5" customHeight="1">
      <c r="A114" s="159" t="s">
        <v>1453</v>
      </c>
      <c r="B114" s="161" t="s">
        <v>1458</v>
      </c>
      <c r="C114" s="159" t="s">
        <v>1459</v>
      </c>
      <c r="D114" s="33" t="s">
        <v>1460</v>
      </c>
      <c r="E114" s="50" t="s">
        <v>1461</v>
      </c>
      <c r="F114" s="166">
        <v>42618.0</v>
      </c>
      <c r="G114" s="50" t="s">
        <v>207</v>
      </c>
    </row>
    <row r="115" ht="16.5" customHeight="1">
      <c r="A115" s="159" t="s">
        <v>1453</v>
      </c>
      <c r="B115" s="161" t="s">
        <v>1462</v>
      </c>
      <c r="C115" s="159" t="s">
        <v>1463</v>
      </c>
      <c r="D115" s="33" t="s">
        <v>1464</v>
      </c>
      <c r="E115" s="50" t="s">
        <v>1465</v>
      </c>
      <c r="F115" s="166">
        <v>42519.0</v>
      </c>
      <c r="G115" s="50" t="s">
        <v>1466</v>
      </c>
    </row>
    <row r="116" ht="16.5" customHeight="1">
      <c r="A116" s="159" t="s">
        <v>1453</v>
      </c>
      <c r="B116" s="161" t="s">
        <v>1467</v>
      </c>
      <c r="C116" s="159" t="s">
        <v>1468</v>
      </c>
      <c r="D116" s="33" t="s">
        <v>1469</v>
      </c>
      <c r="E116" s="50" t="s">
        <v>1470</v>
      </c>
      <c r="F116" s="166">
        <v>42561.0</v>
      </c>
      <c r="G116" s="50" t="s">
        <v>1021</v>
      </c>
    </row>
    <row r="117" ht="16.5" customHeight="1">
      <c r="A117" s="165"/>
      <c r="B117" s="161" t="s">
        <v>1471</v>
      </c>
      <c r="C117" s="159" t="s">
        <v>1472</v>
      </c>
      <c r="D117" s="40"/>
      <c r="E117" s="40"/>
      <c r="F117" s="164"/>
      <c r="G117" s="40"/>
    </row>
    <row r="118" ht="16.5" customHeight="1">
      <c r="A118" s="159" t="s">
        <v>1473</v>
      </c>
      <c r="B118" s="161" t="s">
        <v>1474</v>
      </c>
      <c r="C118" s="159" t="s">
        <v>1475</v>
      </c>
      <c r="D118" s="33" t="s">
        <v>1476</v>
      </c>
      <c r="E118" s="192" t="s">
        <v>1477</v>
      </c>
      <c r="F118" s="166">
        <v>42569.0</v>
      </c>
      <c r="G118" s="50" t="s">
        <v>434</v>
      </c>
    </row>
    <row r="119" ht="16.5" customHeight="1">
      <c r="A119" s="159" t="s">
        <v>1473</v>
      </c>
      <c r="B119" s="161" t="s">
        <v>1479</v>
      </c>
      <c r="C119" s="159" t="s">
        <v>1480</v>
      </c>
      <c r="D119" s="33" t="s">
        <v>1481</v>
      </c>
      <c r="E119" s="202" t="s">
        <v>53</v>
      </c>
      <c r="F119" s="166">
        <v>42538.0</v>
      </c>
      <c r="G119" s="50" t="s">
        <v>1482</v>
      </c>
    </row>
    <row r="120" ht="16.5" customHeight="1">
      <c r="A120" s="159" t="s">
        <v>1473</v>
      </c>
      <c r="B120" s="161" t="s">
        <v>1483</v>
      </c>
      <c r="C120" s="159" t="s">
        <v>1484</v>
      </c>
      <c r="D120" s="33" t="s">
        <v>1485</v>
      </c>
      <c r="E120" s="209" t="s">
        <v>1486</v>
      </c>
      <c r="F120" s="166">
        <v>42517.0</v>
      </c>
      <c r="G120" s="50" t="s">
        <v>1487</v>
      </c>
    </row>
    <row r="121" ht="16.5" customHeight="1">
      <c r="A121" s="159" t="s">
        <v>1488</v>
      </c>
      <c r="B121" s="161" t="s">
        <v>1489</v>
      </c>
      <c r="C121" s="159" t="s">
        <v>1490</v>
      </c>
      <c r="D121" s="33" t="s">
        <v>1491</v>
      </c>
      <c r="E121" s="202" t="s">
        <v>1492</v>
      </c>
      <c r="F121" s="166">
        <v>42533.0</v>
      </c>
      <c r="G121" s="50" t="s">
        <v>1341</v>
      </c>
    </row>
    <row r="122" ht="16.5" customHeight="1">
      <c r="A122" s="159" t="s">
        <v>1493</v>
      </c>
      <c r="B122" s="161" t="s">
        <v>1494</v>
      </c>
      <c r="C122" s="159" t="s">
        <v>1495</v>
      </c>
      <c r="D122" s="33" t="s">
        <v>1496</v>
      </c>
      <c r="E122" s="50" t="s">
        <v>1497</v>
      </c>
      <c r="F122" s="166">
        <v>42287.0</v>
      </c>
      <c r="G122" s="50" t="s">
        <v>1498</v>
      </c>
    </row>
    <row r="123" ht="16.5" customHeight="1">
      <c r="A123" s="159" t="s">
        <v>1493</v>
      </c>
      <c r="B123" s="161" t="s">
        <v>1499</v>
      </c>
      <c r="C123" s="159" t="s">
        <v>1500</v>
      </c>
      <c r="D123" s="96" t="s">
        <v>1501</v>
      </c>
      <c r="E123" s="50" t="s">
        <v>1502</v>
      </c>
      <c r="F123" s="166">
        <v>42612.0</v>
      </c>
      <c r="G123" s="50" t="s">
        <v>1047</v>
      </c>
    </row>
    <row r="124" ht="16.5" customHeight="1">
      <c r="A124" s="159" t="s">
        <v>1503</v>
      </c>
      <c r="B124" s="161" t="s">
        <v>1504</v>
      </c>
      <c r="C124" s="159" t="s">
        <v>1505</v>
      </c>
      <c r="D124" s="33" t="s">
        <v>1506</v>
      </c>
      <c r="E124" s="50" t="s">
        <v>1507</v>
      </c>
      <c r="F124" s="166">
        <v>42589.0</v>
      </c>
      <c r="G124" s="50" t="s">
        <v>97</v>
      </c>
    </row>
    <row r="125" ht="16.5" customHeight="1">
      <c r="A125" s="159" t="s">
        <v>1503</v>
      </c>
      <c r="B125" s="161" t="s">
        <v>1508</v>
      </c>
      <c r="C125" s="159" t="s">
        <v>1509</v>
      </c>
      <c r="D125" s="33" t="s">
        <v>1510</v>
      </c>
      <c r="E125" s="50" t="s">
        <v>1511</v>
      </c>
      <c r="F125" s="166">
        <v>42589.0</v>
      </c>
      <c r="G125" s="50" t="s">
        <v>97</v>
      </c>
    </row>
    <row r="126" ht="16.5" customHeight="1">
      <c r="A126" s="159" t="s">
        <v>1503</v>
      </c>
      <c r="B126" s="161" t="s">
        <v>1513</v>
      </c>
      <c r="C126" s="159" t="s">
        <v>1515</v>
      </c>
      <c r="D126" s="33" t="s">
        <v>1516</v>
      </c>
      <c r="E126" s="50" t="s">
        <v>1517</v>
      </c>
      <c r="F126" s="166">
        <v>42612.0</v>
      </c>
      <c r="G126" s="50" t="s">
        <v>1047</v>
      </c>
    </row>
    <row r="127" ht="16.5" customHeight="1">
      <c r="A127" s="159" t="s">
        <v>1518</v>
      </c>
      <c r="B127" s="161" t="s">
        <v>1519</v>
      </c>
      <c r="C127" s="159" t="s">
        <v>1520</v>
      </c>
      <c r="D127" s="33" t="s">
        <v>1521</v>
      </c>
      <c r="E127" s="50" t="s">
        <v>1522</v>
      </c>
      <c r="F127" s="166">
        <v>42580.0</v>
      </c>
      <c r="G127" s="50" t="s">
        <v>1523</v>
      </c>
    </row>
    <row r="128" ht="16.5" customHeight="1">
      <c r="A128" s="178" t="s">
        <v>1524</v>
      </c>
      <c r="B128" s="11"/>
      <c r="C128" s="11"/>
      <c r="D128" s="11"/>
      <c r="E128" s="11"/>
      <c r="F128" s="11"/>
      <c r="G128" s="12"/>
    </row>
    <row r="129" ht="16.5" customHeight="1">
      <c r="A129" s="159" t="s">
        <v>1518</v>
      </c>
      <c r="B129" s="161" t="s">
        <v>1525</v>
      </c>
      <c r="C129" s="159" t="s">
        <v>1526</v>
      </c>
      <c r="D129" s="33" t="s">
        <v>1527</v>
      </c>
      <c r="E129" s="50" t="s">
        <v>1528</v>
      </c>
      <c r="F129" s="166">
        <v>42575.0</v>
      </c>
      <c r="G129" s="50" t="s">
        <v>1529</v>
      </c>
    </row>
    <row r="130" ht="16.5" customHeight="1">
      <c r="A130" s="159" t="s">
        <v>1518</v>
      </c>
      <c r="B130" s="161" t="s">
        <v>1531</v>
      </c>
      <c r="C130" s="159" t="s">
        <v>1532</v>
      </c>
      <c r="D130" s="37" t="s">
        <v>1533</v>
      </c>
      <c r="E130" s="50" t="s">
        <v>1534</v>
      </c>
      <c r="F130" s="166">
        <v>42613.0</v>
      </c>
      <c r="G130" s="50" t="s">
        <v>1047</v>
      </c>
    </row>
    <row r="131" ht="16.5" customHeight="1">
      <c r="A131" s="159" t="s">
        <v>1535</v>
      </c>
      <c r="B131" s="161" t="s">
        <v>1536</v>
      </c>
      <c r="C131" s="159" t="s">
        <v>1537</v>
      </c>
      <c r="D131" s="37" t="s">
        <v>1538</v>
      </c>
      <c r="E131" s="50" t="s">
        <v>124</v>
      </c>
      <c r="F131" s="166">
        <v>42613.0</v>
      </c>
      <c r="G131" s="50" t="s">
        <v>1047</v>
      </c>
    </row>
    <row r="132" ht="16.5" customHeight="1">
      <c r="A132" s="159" t="s">
        <v>1535</v>
      </c>
      <c r="B132" s="161" t="s">
        <v>1540</v>
      </c>
      <c r="C132" s="159" t="s">
        <v>1541</v>
      </c>
      <c r="D132" s="33" t="s">
        <v>1542</v>
      </c>
      <c r="E132" s="50" t="s">
        <v>995</v>
      </c>
      <c r="F132" s="166">
        <v>42616.0</v>
      </c>
      <c r="G132" s="50" t="s">
        <v>207</v>
      </c>
    </row>
    <row r="133" ht="16.5" customHeight="1">
      <c r="A133" s="159" t="s">
        <v>1543</v>
      </c>
      <c r="B133" s="161" t="s">
        <v>1544</v>
      </c>
      <c r="C133" s="159" t="s">
        <v>1545</v>
      </c>
      <c r="D133" s="37" t="s">
        <v>1546</v>
      </c>
      <c r="E133" s="50" t="s">
        <v>1547</v>
      </c>
      <c r="F133" s="166">
        <v>42570.0</v>
      </c>
      <c r="G133" s="50" t="s">
        <v>434</v>
      </c>
    </row>
    <row r="134" ht="16.5" customHeight="1">
      <c r="A134" s="159" t="s">
        <v>1550</v>
      </c>
      <c r="B134" s="161" t="s">
        <v>1552</v>
      </c>
      <c r="C134" s="159" t="s">
        <v>1553</v>
      </c>
      <c r="D134" s="33" t="s">
        <v>1554</v>
      </c>
      <c r="E134" s="50" t="s">
        <v>1539</v>
      </c>
      <c r="F134" s="166">
        <v>42580.0</v>
      </c>
      <c r="G134" s="50" t="s">
        <v>1523</v>
      </c>
    </row>
    <row r="135" ht="30.75" customHeight="1">
      <c r="A135" s="216" t="s">
        <v>1555</v>
      </c>
      <c r="B135" s="11"/>
      <c r="C135" s="11"/>
      <c r="D135" s="11"/>
      <c r="E135" s="11"/>
      <c r="F135" s="11"/>
      <c r="G135" s="12"/>
    </row>
    <row r="136" ht="16.5" customHeight="1">
      <c r="A136" s="172" t="s">
        <v>1550</v>
      </c>
      <c r="B136" s="161" t="s">
        <v>1572</v>
      </c>
      <c r="C136" s="159"/>
      <c r="D136" s="37" t="s">
        <v>1573</v>
      </c>
      <c r="E136" s="50" t="s">
        <v>1574</v>
      </c>
      <c r="F136" s="166">
        <v>42616.0</v>
      </c>
      <c r="G136" s="50" t="s">
        <v>207</v>
      </c>
    </row>
    <row r="137" ht="16.5" customHeight="1">
      <c r="A137" s="159" t="s">
        <v>1550</v>
      </c>
      <c r="B137" s="161" t="s">
        <v>1575</v>
      </c>
      <c r="C137" s="159" t="s">
        <v>1576</v>
      </c>
      <c r="D137" s="37" t="s">
        <v>1577</v>
      </c>
      <c r="E137" s="50" t="s">
        <v>1578</v>
      </c>
      <c r="F137" s="166">
        <v>42614.0</v>
      </c>
      <c r="G137" s="50" t="s">
        <v>1047</v>
      </c>
    </row>
    <row r="138" ht="16.5" customHeight="1">
      <c r="A138" s="159" t="s">
        <v>1550</v>
      </c>
      <c r="B138" s="161" t="s">
        <v>1579</v>
      </c>
      <c r="C138" s="159" t="s">
        <v>1580</v>
      </c>
      <c r="D138" s="33" t="s">
        <v>1581</v>
      </c>
      <c r="E138" s="50" t="s">
        <v>1539</v>
      </c>
      <c r="F138" s="166">
        <v>42616.0</v>
      </c>
      <c r="G138" s="50" t="s">
        <v>207</v>
      </c>
    </row>
    <row r="139" ht="16.5" customHeight="1">
      <c r="A139" s="159" t="s">
        <v>1550</v>
      </c>
      <c r="B139" s="161" t="s">
        <v>1582</v>
      </c>
      <c r="C139" s="159" t="s">
        <v>1583</v>
      </c>
      <c r="D139" s="33" t="s">
        <v>1584</v>
      </c>
      <c r="E139" s="50" t="s">
        <v>555</v>
      </c>
      <c r="F139" s="166">
        <v>42616.0</v>
      </c>
      <c r="G139" s="50" t="s">
        <v>207</v>
      </c>
    </row>
    <row r="140" ht="16.5" customHeight="1">
      <c r="A140" s="172" t="s">
        <v>1550</v>
      </c>
      <c r="B140" s="161" t="s">
        <v>1585</v>
      </c>
      <c r="C140" s="159"/>
      <c r="D140" s="37" t="s">
        <v>401</v>
      </c>
      <c r="E140" s="50" t="s">
        <v>1586</v>
      </c>
      <c r="F140" s="166">
        <v>42616.0</v>
      </c>
      <c r="G140" s="50" t="s">
        <v>207</v>
      </c>
    </row>
    <row r="141" ht="16.5" customHeight="1">
      <c r="A141" s="159" t="s">
        <v>1550</v>
      </c>
      <c r="B141" s="161" t="s">
        <v>1591</v>
      </c>
      <c r="C141" s="159" t="s">
        <v>1594</v>
      </c>
      <c r="D141" s="33" t="s">
        <v>990</v>
      </c>
      <c r="E141" s="50" t="s">
        <v>1595</v>
      </c>
      <c r="F141" s="166">
        <v>42616.0</v>
      </c>
      <c r="G141" s="50" t="s">
        <v>207</v>
      </c>
    </row>
    <row r="142" ht="16.5" customHeight="1">
      <c r="A142" s="220" t="s">
        <v>1600</v>
      </c>
      <c r="B142" s="11"/>
      <c r="C142" s="11"/>
      <c r="D142" s="11"/>
      <c r="E142" s="11"/>
      <c r="F142" s="11"/>
      <c r="G142" s="12"/>
    </row>
    <row r="143" ht="16.5" customHeight="1">
      <c r="A143" s="159" t="s">
        <v>1550</v>
      </c>
      <c r="B143" s="161" t="s">
        <v>1610</v>
      </c>
      <c r="C143" s="159" t="s">
        <v>1611</v>
      </c>
      <c r="D143" s="33" t="s">
        <v>1612</v>
      </c>
      <c r="E143" s="50" t="s">
        <v>1613</v>
      </c>
      <c r="F143" s="166">
        <v>42616.0</v>
      </c>
      <c r="G143" s="50" t="s">
        <v>207</v>
      </c>
    </row>
    <row r="144" ht="16.5" customHeight="1">
      <c r="A144" s="159" t="s">
        <v>1550</v>
      </c>
      <c r="B144" s="161" t="s">
        <v>1614</v>
      </c>
      <c r="C144" s="159" t="s">
        <v>1615</v>
      </c>
      <c r="D144" s="33" t="s">
        <v>1082</v>
      </c>
      <c r="E144" s="50" t="s">
        <v>1616</v>
      </c>
      <c r="F144" s="166">
        <v>42616.0</v>
      </c>
      <c r="G144" s="50" t="s">
        <v>207</v>
      </c>
    </row>
    <row r="145" ht="16.5" customHeight="1">
      <c r="A145" s="159" t="s">
        <v>1550</v>
      </c>
      <c r="B145" s="161" t="s">
        <v>1617</v>
      </c>
      <c r="C145" s="159" t="s">
        <v>1618</v>
      </c>
      <c r="D145" s="33" t="s">
        <v>990</v>
      </c>
      <c r="E145" s="50" t="s">
        <v>70</v>
      </c>
      <c r="F145" s="166">
        <v>42616.0</v>
      </c>
      <c r="G145" s="50" t="s">
        <v>207</v>
      </c>
    </row>
    <row r="146" ht="16.5" customHeight="1">
      <c r="A146" s="159" t="s">
        <v>1550</v>
      </c>
      <c r="B146" s="161" t="s">
        <v>1620</v>
      </c>
      <c r="C146" s="159" t="s">
        <v>1621</v>
      </c>
      <c r="D146" s="33" t="s">
        <v>618</v>
      </c>
      <c r="E146" s="50" t="s">
        <v>70</v>
      </c>
      <c r="F146" s="166">
        <v>42616.0</v>
      </c>
      <c r="G146" s="50" t="s">
        <v>207</v>
      </c>
    </row>
    <row r="147" ht="16.5" customHeight="1">
      <c r="A147" s="159" t="s">
        <v>1623</v>
      </c>
      <c r="B147" s="161" t="s">
        <v>1624</v>
      </c>
      <c r="C147" s="159" t="s">
        <v>1625</v>
      </c>
      <c r="D147" s="33" t="s">
        <v>1627</v>
      </c>
      <c r="E147" s="50" t="s">
        <v>1628</v>
      </c>
      <c r="F147" s="166">
        <v>42615.0</v>
      </c>
      <c r="G147" s="50" t="s">
        <v>207</v>
      </c>
    </row>
    <row r="148" ht="16.5" customHeight="1">
      <c r="A148" s="159" t="s">
        <v>1623</v>
      </c>
      <c r="B148" s="161" t="s">
        <v>1629</v>
      </c>
      <c r="C148" s="159" t="s">
        <v>1630</v>
      </c>
      <c r="D148" s="35" t="s">
        <v>1631</v>
      </c>
      <c r="E148" s="50" t="s">
        <v>1633</v>
      </c>
      <c r="F148" s="166">
        <v>42615.0</v>
      </c>
      <c r="G148" s="50" t="s">
        <v>207</v>
      </c>
    </row>
    <row r="149" ht="16.5" customHeight="1">
      <c r="A149" s="159" t="s">
        <v>1623</v>
      </c>
      <c r="B149" s="161" t="s">
        <v>1634</v>
      </c>
      <c r="C149" s="159" t="s">
        <v>1635</v>
      </c>
      <c r="D149" s="33" t="s">
        <v>1082</v>
      </c>
      <c r="E149" s="50" t="s">
        <v>1636</v>
      </c>
      <c r="F149" s="166">
        <v>42615.0</v>
      </c>
      <c r="G149" s="50" t="s">
        <v>207</v>
      </c>
    </row>
    <row r="150" ht="16.5" customHeight="1">
      <c r="A150" s="159" t="s">
        <v>1623</v>
      </c>
      <c r="B150" s="161" t="s">
        <v>1638</v>
      </c>
      <c r="C150" s="159" t="s">
        <v>1639</v>
      </c>
      <c r="D150" s="37" t="s">
        <v>1640</v>
      </c>
      <c r="E150" s="50" t="s">
        <v>1641</v>
      </c>
      <c r="F150" s="166">
        <v>42615.0</v>
      </c>
      <c r="G150" s="50" t="s">
        <v>207</v>
      </c>
    </row>
    <row r="151" ht="16.5" customHeight="1">
      <c r="A151" s="159" t="s">
        <v>1642</v>
      </c>
      <c r="B151" s="161" t="s">
        <v>1644</v>
      </c>
      <c r="C151" s="159" t="s">
        <v>1645</v>
      </c>
      <c r="D151" s="33" t="s">
        <v>1647</v>
      </c>
      <c r="E151" s="50" t="s">
        <v>1650</v>
      </c>
      <c r="F151" s="166">
        <v>42615.0</v>
      </c>
      <c r="G151" s="50" t="s">
        <v>207</v>
      </c>
    </row>
    <row r="152" ht="16.5" customHeight="1">
      <c r="A152" s="159" t="s">
        <v>1642</v>
      </c>
      <c r="B152" s="161" t="s">
        <v>1653</v>
      </c>
      <c r="C152" s="159" t="s">
        <v>1655</v>
      </c>
      <c r="D152" s="33" t="s">
        <v>1658</v>
      </c>
      <c r="E152" s="50" t="s">
        <v>555</v>
      </c>
      <c r="F152" s="166">
        <v>42615.0</v>
      </c>
      <c r="G152" s="50" t="s">
        <v>207</v>
      </c>
    </row>
    <row r="153" ht="16.5" customHeight="1">
      <c r="A153" s="220" t="s">
        <v>1600</v>
      </c>
      <c r="B153" s="11"/>
      <c r="C153" s="11"/>
      <c r="D153" s="11"/>
      <c r="E153" s="11"/>
      <c r="F153" s="11"/>
      <c r="G153" s="12"/>
    </row>
    <row r="154" ht="16.5" customHeight="1">
      <c r="A154" s="159" t="s">
        <v>1642</v>
      </c>
      <c r="B154" s="161" t="s">
        <v>1674</v>
      </c>
      <c r="C154" s="159" t="s">
        <v>1675</v>
      </c>
      <c r="D154" s="35" t="s">
        <v>1677</v>
      </c>
      <c r="E154" s="50" t="s">
        <v>1679</v>
      </c>
      <c r="F154" s="166">
        <v>42615.0</v>
      </c>
      <c r="G154" s="50" t="s">
        <v>207</v>
      </c>
    </row>
    <row r="155" ht="16.5" customHeight="1">
      <c r="A155" s="159" t="s">
        <v>1680</v>
      </c>
      <c r="B155" s="161" t="s">
        <v>1682</v>
      </c>
      <c r="C155" s="159" t="s">
        <v>1684</v>
      </c>
      <c r="D155" s="33" t="s">
        <v>111</v>
      </c>
      <c r="E155" s="50" t="s">
        <v>1685</v>
      </c>
      <c r="F155" s="166">
        <v>42617.0</v>
      </c>
      <c r="G155" s="50" t="s">
        <v>1047</v>
      </c>
    </row>
    <row r="156" ht="16.5" customHeight="1">
      <c r="A156" s="159" t="s">
        <v>1680</v>
      </c>
      <c r="B156" s="161" t="s">
        <v>1686</v>
      </c>
      <c r="C156" s="159" t="s">
        <v>1687</v>
      </c>
      <c r="D156" s="33" t="s">
        <v>1688</v>
      </c>
      <c r="E156" s="50" t="s">
        <v>1689</v>
      </c>
      <c r="F156" s="166">
        <v>42617.0</v>
      </c>
      <c r="G156" s="50" t="s">
        <v>1047</v>
      </c>
    </row>
    <row r="157" ht="16.5" customHeight="1">
      <c r="A157" s="159" t="s">
        <v>1680</v>
      </c>
      <c r="B157" s="161" t="s">
        <v>1690</v>
      </c>
      <c r="C157" s="159" t="s">
        <v>1691</v>
      </c>
      <c r="D157" s="33" t="s">
        <v>1082</v>
      </c>
      <c r="E157" s="50" t="s">
        <v>1692</v>
      </c>
      <c r="F157" s="166">
        <v>42615.0</v>
      </c>
      <c r="G157" s="50" t="s">
        <v>207</v>
      </c>
    </row>
    <row r="158" ht="16.5" customHeight="1">
      <c r="A158" s="159" t="s">
        <v>1680</v>
      </c>
      <c r="B158" s="161" t="s">
        <v>1693</v>
      </c>
      <c r="C158" s="159" t="s">
        <v>1694</v>
      </c>
      <c r="D158" s="33" t="s">
        <v>1695</v>
      </c>
      <c r="E158" s="50" t="s">
        <v>1696</v>
      </c>
      <c r="F158" s="166">
        <v>42565.0</v>
      </c>
      <c r="G158" s="50" t="s">
        <v>1021</v>
      </c>
    </row>
    <row r="159" ht="16.5" customHeight="1">
      <c r="A159" s="159" t="s">
        <v>1680</v>
      </c>
      <c r="B159" s="161" t="s">
        <v>1697</v>
      </c>
      <c r="C159" s="159" t="s">
        <v>1698</v>
      </c>
      <c r="D159" s="33" t="s">
        <v>1699</v>
      </c>
      <c r="E159" s="50" t="s">
        <v>1696</v>
      </c>
      <c r="F159" s="166">
        <v>42565.0</v>
      </c>
      <c r="G159" s="50" t="s">
        <v>1021</v>
      </c>
    </row>
    <row r="160" ht="16.5" customHeight="1">
      <c r="A160" s="165"/>
      <c r="B160" s="161" t="s">
        <v>1700</v>
      </c>
      <c r="C160" s="159" t="s">
        <v>1701</v>
      </c>
      <c r="D160" s="40"/>
      <c r="E160" s="50" t="s">
        <v>1702</v>
      </c>
      <c r="F160" s="166">
        <v>42524.0</v>
      </c>
      <c r="G160" s="50" t="s">
        <v>1703</v>
      </c>
    </row>
    <row r="161" ht="16.5" customHeight="1">
      <c r="A161" s="165"/>
      <c r="B161" s="161" t="s">
        <v>1700</v>
      </c>
      <c r="C161" s="159" t="s">
        <v>1704</v>
      </c>
      <c r="D161" s="40"/>
      <c r="E161" s="40"/>
      <c r="F161" s="164"/>
      <c r="G161" s="40"/>
    </row>
    <row r="162" ht="16.5" customHeight="1">
      <c r="A162" s="159" t="s">
        <v>1705</v>
      </c>
      <c r="B162" s="161" t="s">
        <v>1706</v>
      </c>
      <c r="C162" s="159" t="s">
        <v>1707</v>
      </c>
      <c r="D162" s="33" t="s">
        <v>1708</v>
      </c>
      <c r="E162" s="50" t="s">
        <v>1006</v>
      </c>
      <c r="F162" s="166">
        <v>42565.0</v>
      </c>
      <c r="G162" s="50" t="s">
        <v>1021</v>
      </c>
    </row>
    <row r="163" ht="16.5" customHeight="1">
      <c r="A163" s="159" t="s">
        <v>1705</v>
      </c>
      <c r="B163" s="161" t="s">
        <v>1711</v>
      </c>
      <c r="C163" s="159" t="s">
        <v>1712</v>
      </c>
      <c r="D163" s="37" t="s">
        <v>618</v>
      </c>
      <c r="E163" s="50" t="s">
        <v>1539</v>
      </c>
      <c r="F163" s="166">
        <v>42614.0</v>
      </c>
      <c r="G163" s="50" t="s">
        <v>207</v>
      </c>
    </row>
    <row r="164" ht="16.5" customHeight="1">
      <c r="A164" s="159" t="s">
        <v>1705</v>
      </c>
      <c r="B164" s="161" t="s">
        <v>1715</v>
      </c>
      <c r="C164" s="159" t="s">
        <v>1716</v>
      </c>
      <c r="D164" s="33" t="s">
        <v>1717</v>
      </c>
      <c r="E164" s="50" t="s">
        <v>70</v>
      </c>
      <c r="F164" s="166">
        <v>42614.0</v>
      </c>
      <c r="G164" s="50" t="s">
        <v>207</v>
      </c>
    </row>
    <row r="165" ht="16.5" customHeight="1">
      <c r="A165" s="159" t="s">
        <v>1705</v>
      </c>
      <c r="B165" s="161" t="s">
        <v>1723</v>
      </c>
      <c r="C165" s="159" t="s">
        <v>1724</v>
      </c>
      <c r="D165" s="33" t="s">
        <v>1725</v>
      </c>
      <c r="E165" s="50" t="s">
        <v>70</v>
      </c>
      <c r="F165" s="166">
        <v>42614.0</v>
      </c>
      <c r="G165" s="50" t="s">
        <v>207</v>
      </c>
    </row>
    <row r="166" ht="16.5" customHeight="1">
      <c r="A166" s="159" t="s">
        <v>1705</v>
      </c>
      <c r="B166" s="161" t="s">
        <v>1730</v>
      </c>
      <c r="C166" s="159" t="s">
        <v>1731</v>
      </c>
      <c r="D166" s="33" t="s">
        <v>1732</v>
      </c>
      <c r="E166" s="50" t="s">
        <v>1733</v>
      </c>
      <c r="F166" s="166">
        <v>42614.0</v>
      </c>
      <c r="G166" s="50" t="s">
        <v>207</v>
      </c>
    </row>
    <row r="167" ht="16.5" customHeight="1">
      <c r="A167" s="159" t="s">
        <v>1705</v>
      </c>
      <c r="B167" s="161" t="s">
        <v>1736</v>
      </c>
      <c r="C167" s="159" t="s">
        <v>1738</v>
      </c>
      <c r="D167" s="33" t="s">
        <v>1739</v>
      </c>
      <c r="E167" s="50" t="s">
        <v>1740</v>
      </c>
      <c r="F167" s="166">
        <v>42614.0</v>
      </c>
      <c r="G167" s="50" t="s">
        <v>207</v>
      </c>
    </row>
    <row r="168" ht="16.5" customHeight="1">
      <c r="A168" s="172" t="s">
        <v>1705</v>
      </c>
      <c r="B168" s="161" t="s">
        <v>1742</v>
      </c>
      <c r="C168" s="159"/>
      <c r="D168" s="37" t="s">
        <v>1745</v>
      </c>
      <c r="E168" s="37" t="s">
        <v>1747</v>
      </c>
      <c r="F168" s="166">
        <v>42589.0</v>
      </c>
      <c r="G168" s="50" t="s">
        <v>1749</v>
      </c>
    </row>
    <row r="169" ht="16.5" customHeight="1">
      <c r="A169" s="159" t="s">
        <v>1705</v>
      </c>
      <c r="B169" s="161" t="s">
        <v>1750</v>
      </c>
      <c r="C169" s="159" t="s">
        <v>1751</v>
      </c>
      <c r="D169" s="33" t="s">
        <v>1753</v>
      </c>
      <c r="E169" s="37" t="s">
        <v>1756</v>
      </c>
      <c r="F169" s="166">
        <v>42614.0</v>
      </c>
      <c r="G169" s="50" t="s">
        <v>207</v>
      </c>
    </row>
    <row r="170" ht="16.5" customHeight="1">
      <c r="A170" s="159" t="s">
        <v>1758</v>
      </c>
      <c r="B170" s="161" t="s">
        <v>1760</v>
      </c>
      <c r="C170" s="159" t="s">
        <v>1762</v>
      </c>
      <c r="D170" s="33" t="s">
        <v>1082</v>
      </c>
      <c r="E170" s="50" t="s">
        <v>1767</v>
      </c>
      <c r="F170" s="166">
        <v>42592.0</v>
      </c>
      <c r="G170" s="50" t="s">
        <v>97</v>
      </c>
    </row>
    <row r="171" ht="16.5" customHeight="1">
      <c r="A171" s="159" t="s">
        <v>1758</v>
      </c>
      <c r="B171" s="161" t="s">
        <v>1770</v>
      </c>
      <c r="C171" s="159" t="s">
        <v>1772</v>
      </c>
      <c r="D171" s="33" t="s">
        <v>1774</v>
      </c>
      <c r="E171" s="50" t="s">
        <v>1776</v>
      </c>
      <c r="F171" s="166">
        <v>42583.0</v>
      </c>
      <c r="G171" s="50" t="s">
        <v>1778</v>
      </c>
    </row>
    <row r="172" ht="16.5" customHeight="1">
      <c r="A172" s="159" t="s">
        <v>1758</v>
      </c>
      <c r="B172" s="161" t="s">
        <v>1780</v>
      </c>
      <c r="C172" s="159" t="s">
        <v>1783</v>
      </c>
      <c r="D172" s="33" t="s">
        <v>1786</v>
      </c>
      <c r="E172" s="50" t="s">
        <v>1788</v>
      </c>
      <c r="F172" s="166">
        <v>42593.0</v>
      </c>
      <c r="G172" s="50" t="s">
        <v>97</v>
      </c>
    </row>
    <row r="173" ht="16.5" customHeight="1">
      <c r="A173" s="159" t="s">
        <v>1791</v>
      </c>
      <c r="B173" s="161" t="s">
        <v>1792</v>
      </c>
      <c r="C173" s="159" t="s">
        <v>1793</v>
      </c>
      <c r="D173" s="37" t="s">
        <v>1794</v>
      </c>
      <c r="E173" s="50" t="s">
        <v>1796</v>
      </c>
      <c r="F173" s="166">
        <v>42630.0</v>
      </c>
      <c r="G173" s="50" t="s">
        <v>1798</v>
      </c>
    </row>
    <row r="174" ht="16.5" customHeight="1">
      <c r="A174" s="159" t="s">
        <v>1791</v>
      </c>
      <c r="B174" s="161" t="s">
        <v>1801</v>
      </c>
      <c r="C174" s="159" t="s">
        <v>1802</v>
      </c>
      <c r="D174" s="33" t="s">
        <v>1803</v>
      </c>
      <c r="E174" s="50" t="s">
        <v>1804</v>
      </c>
      <c r="F174" s="166">
        <v>42566.0</v>
      </c>
      <c r="G174" s="50" t="s">
        <v>1021</v>
      </c>
    </row>
    <row r="175" ht="16.5" customHeight="1">
      <c r="A175" s="196" t="s">
        <v>1806</v>
      </c>
      <c r="B175" s="198" t="s">
        <v>1807</v>
      </c>
      <c r="C175" s="196" t="s">
        <v>1808</v>
      </c>
      <c r="D175" s="199" t="s">
        <v>1809</v>
      </c>
      <c r="E175" s="227" t="s">
        <v>1811</v>
      </c>
      <c r="F175" s="166">
        <v>42613.0</v>
      </c>
      <c r="G175" s="50" t="s">
        <v>207</v>
      </c>
    </row>
    <row r="176" ht="16.5" customHeight="1">
      <c r="A176" s="159" t="s">
        <v>1806</v>
      </c>
      <c r="B176" s="161" t="s">
        <v>1827</v>
      </c>
      <c r="C176" s="159" t="s">
        <v>1831</v>
      </c>
      <c r="D176" s="33" t="s">
        <v>1833</v>
      </c>
      <c r="E176" s="50" t="s">
        <v>1834</v>
      </c>
      <c r="F176" s="166">
        <v>42575.0</v>
      </c>
      <c r="G176" s="50" t="s">
        <v>1835</v>
      </c>
    </row>
    <row r="177" ht="16.5" customHeight="1">
      <c r="A177" s="172" t="s">
        <v>1806</v>
      </c>
      <c r="B177" s="161" t="s">
        <v>1839</v>
      </c>
      <c r="C177" s="172" t="s">
        <v>1841</v>
      </c>
      <c r="D177" s="37" t="s">
        <v>1842</v>
      </c>
      <c r="E177" s="50" t="s">
        <v>1844</v>
      </c>
      <c r="F177" s="166">
        <v>42613.0</v>
      </c>
      <c r="G177" s="50" t="s">
        <v>207</v>
      </c>
    </row>
    <row r="178" ht="16.5" customHeight="1">
      <c r="A178" s="172" t="s">
        <v>1845</v>
      </c>
      <c r="B178" s="161" t="s">
        <v>1847</v>
      </c>
      <c r="C178" s="159"/>
      <c r="D178" s="33"/>
      <c r="E178" s="50" t="s">
        <v>1848</v>
      </c>
      <c r="F178" s="166">
        <v>42574.0</v>
      </c>
      <c r="G178" s="50" t="s">
        <v>434</v>
      </c>
    </row>
    <row r="179" ht="16.5" customHeight="1">
      <c r="A179" s="159" t="s">
        <v>1845</v>
      </c>
      <c r="B179" s="161" t="s">
        <v>1851</v>
      </c>
      <c r="C179" s="159" t="s">
        <v>1854</v>
      </c>
      <c r="D179" s="33" t="s">
        <v>1856</v>
      </c>
      <c r="E179" s="50" t="s">
        <v>1858</v>
      </c>
      <c r="F179" s="166">
        <v>42574.0</v>
      </c>
      <c r="G179" s="50" t="s">
        <v>434</v>
      </c>
    </row>
    <row r="180" ht="16.5" customHeight="1">
      <c r="A180" s="159" t="s">
        <v>1845</v>
      </c>
      <c r="B180" s="161" t="s">
        <v>1859</v>
      </c>
      <c r="C180" s="159" t="s">
        <v>1860</v>
      </c>
      <c r="D180" s="96" t="s">
        <v>1862</v>
      </c>
      <c r="E180" s="50" t="s">
        <v>1864</v>
      </c>
      <c r="F180" s="166">
        <v>42613.0</v>
      </c>
      <c r="G180" s="50" t="s">
        <v>207</v>
      </c>
    </row>
    <row r="181" ht="18.0" customHeight="1">
      <c r="A181" s="229" t="s">
        <v>1868</v>
      </c>
      <c r="B181" s="11"/>
      <c r="C181" s="11"/>
      <c r="D181" s="11"/>
      <c r="E181" s="11"/>
      <c r="F181" s="11"/>
      <c r="G181" s="12"/>
    </row>
    <row r="182" ht="16.5" customHeight="1">
      <c r="A182" s="159" t="s">
        <v>1845</v>
      </c>
      <c r="B182" s="161" t="s">
        <v>1899</v>
      </c>
      <c r="C182" s="159" t="s">
        <v>1900</v>
      </c>
      <c r="D182" s="33" t="s">
        <v>1902</v>
      </c>
      <c r="E182" s="50" t="s">
        <v>1904</v>
      </c>
      <c r="F182" s="166">
        <v>42613.0</v>
      </c>
      <c r="G182" s="50" t="s">
        <v>207</v>
      </c>
    </row>
    <row r="183" ht="16.5" customHeight="1">
      <c r="A183" s="159" t="s">
        <v>1845</v>
      </c>
      <c r="B183" s="161" t="s">
        <v>1906</v>
      </c>
      <c r="C183" s="181"/>
      <c r="D183" s="44"/>
      <c r="E183" s="50" t="s">
        <v>1914</v>
      </c>
      <c r="F183" s="166">
        <v>42613.0</v>
      </c>
      <c r="G183" s="50" t="s">
        <v>207</v>
      </c>
    </row>
    <row r="184" ht="16.5" customHeight="1">
      <c r="A184" s="159" t="s">
        <v>1917</v>
      </c>
      <c r="B184" s="161" t="s">
        <v>1918</v>
      </c>
      <c r="C184" s="181"/>
      <c r="D184" s="33" t="s">
        <v>1366</v>
      </c>
      <c r="E184" s="50" t="s">
        <v>53</v>
      </c>
      <c r="F184" s="166">
        <v>42552.0</v>
      </c>
      <c r="G184" s="50" t="s">
        <v>1923</v>
      </c>
    </row>
    <row r="185" ht="16.5" customHeight="1">
      <c r="A185" s="159" t="s">
        <v>1917</v>
      </c>
      <c r="B185" s="161" t="s">
        <v>1925</v>
      </c>
      <c r="C185" s="181"/>
      <c r="D185" s="33" t="s">
        <v>1366</v>
      </c>
      <c r="E185" s="50" t="s">
        <v>53</v>
      </c>
      <c r="F185" s="166">
        <v>42552.0</v>
      </c>
      <c r="G185" s="50" t="s">
        <v>1923</v>
      </c>
    </row>
    <row r="186" ht="16.5" customHeight="1">
      <c r="A186" s="159" t="s">
        <v>1917</v>
      </c>
      <c r="B186" s="161" t="s">
        <v>1931</v>
      </c>
      <c r="C186" s="181"/>
      <c r="D186" s="33" t="s">
        <v>1366</v>
      </c>
      <c r="E186" s="50" t="s">
        <v>53</v>
      </c>
      <c r="F186" s="166">
        <v>42552.0</v>
      </c>
      <c r="G186" s="50" t="s">
        <v>1923</v>
      </c>
    </row>
    <row r="187" ht="16.5" customHeight="1">
      <c r="A187" s="159" t="s">
        <v>1917</v>
      </c>
      <c r="B187" s="161" t="s">
        <v>1936</v>
      </c>
      <c r="C187" s="181"/>
      <c r="D187" s="33" t="s">
        <v>1366</v>
      </c>
      <c r="E187" s="50" t="s">
        <v>53</v>
      </c>
      <c r="F187" s="166">
        <v>42552.0</v>
      </c>
      <c r="G187" s="50" t="s">
        <v>1923</v>
      </c>
    </row>
    <row r="188" ht="16.5" customHeight="1">
      <c r="A188" s="159" t="s">
        <v>1917</v>
      </c>
      <c r="B188" s="161" t="s">
        <v>1941</v>
      </c>
      <c r="C188" s="181"/>
      <c r="D188" s="33" t="s">
        <v>1943</v>
      </c>
      <c r="E188" s="50" t="s">
        <v>1944</v>
      </c>
      <c r="F188" s="166">
        <v>42613.0</v>
      </c>
      <c r="G188" s="50" t="s">
        <v>207</v>
      </c>
    </row>
    <row r="189" ht="16.5" customHeight="1">
      <c r="A189" s="159" t="s">
        <v>1917</v>
      </c>
      <c r="B189" s="161" t="s">
        <v>1949</v>
      </c>
      <c r="C189" s="159" t="s">
        <v>1951</v>
      </c>
      <c r="D189" s="37" t="s">
        <v>1953</v>
      </c>
      <c r="E189" s="50" t="s">
        <v>1954</v>
      </c>
      <c r="F189" s="166">
        <v>42613.0</v>
      </c>
      <c r="G189" s="50" t="s">
        <v>207</v>
      </c>
    </row>
    <row r="190" ht="16.5" customHeight="1">
      <c r="A190" s="159" t="s">
        <v>1917</v>
      </c>
      <c r="B190" s="161" t="s">
        <v>1955</v>
      </c>
      <c r="C190" s="159" t="s">
        <v>1957</v>
      </c>
      <c r="D190" s="33" t="s">
        <v>953</v>
      </c>
      <c r="E190" s="50" t="s">
        <v>1960</v>
      </c>
      <c r="F190" s="166">
        <v>42613.0</v>
      </c>
      <c r="G190" s="50" t="s">
        <v>207</v>
      </c>
    </row>
    <row r="191" ht="16.5" customHeight="1">
      <c r="A191" s="159" t="s">
        <v>1962</v>
      </c>
      <c r="B191" s="161" t="s">
        <v>1963</v>
      </c>
      <c r="C191" s="159" t="s">
        <v>1966</v>
      </c>
      <c r="D191" s="33" t="s">
        <v>953</v>
      </c>
      <c r="E191" s="50" t="s">
        <v>1969</v>
      </c>
      <c r="F191" s="166">
        <v>42612.0</v>
      </c>
      <c r="G191" s="50" t="s">
        <v>97</v>
      </c>
    </row>
    <row r="192" ht="16.5" customHeight="1">
      <c r="A192" s="159" t="s">
        <v>1962</v>
      </c>
      <c r="B192" s="161" t="s">
        <v>1972</v>
      </c>
      <c r="C192" s="159" t="s">
        <v>1973</v>
      </c>
      <c r="D192" s="37" t="s">
        <v>1975</v>
      </c>
      <c r="E192" s="50" t="s">
        <v>1977</v>
      </c>
      <c r="F192" s="166">
        <v>42612.0</v>
      </c>
      <c r="G192" s="50" t="s">
        <v>97</v>
      </c>
    </row>
    <row r="193" ht="16.5" customHeight="1">
      <c r="A193" s="159" t="s">
        <v>1962</v>
      </c>
      <c r="B193" s="161" t="s">
        <v>1980</v>
      </c>
      <c r="C193" s="159" t="s">
        <v>1982</v>
      </c>
      <c r="D193" s="33" t="s">
        <v>1975</v>
      </c>
      <c r="E193" s="50" t="s">
        <v>1984</v>
      </c>
      <c r="F193" s="166">
        <v>42612.0</v>
      </c>
      <c r="G193" s="50" t="s">
        <v>97</v>
      </c>
    </row>
    <row r="194" ht="16.5" customHeight="1">
      <c r="A194" s="159" t="s">
        <v>1986</v>
      </c>
      <c r="B194" s="161" t="s">
        <v>1987</v>
      </c>
      <c r="C194" s="159" t="s">
        <v>1989</v>
      </c>
      <c r="D194" s="33" t="s">
        <v>1990</v>
      </c>
      <c r="E194" s="50" t="s">
        <v>1991</v>
      </c>
      <c r="F194" s="166">
        <v>42612.0</v>
      </c>
      <c r="G194" s="50" t="s">
        <v>207</v>
      </c>
    </row>
    <row r="195" ht="16.5" customHeight="1">
      <c r="A195" s="159" t="s">
        <v>1994</v>
      </c>
      <c r="B195" s="161" t="s">
        <v>1995</v>
      </c>
      <c r="C195" s="159" t="s">
        <v>1996</v>
      </c>
      <c r="D195" s="33" t="s">
        <v>111</v>
      </c>
      <c r="E195" s="50" t="s">
        <v>1006</v>
      </c>
      <c r="F195" s="166">
        <v>42612.0</v>
      </c>
      <c r="G195" s="50" t="s">
        <v>207</v>
      </c>
    </row>
    <row r="196" ht="16.5" customHeight="1">
      <c r="A196" s="159" t="s">
        <v>1994</v>
      </c>
      <c r="B196" s="161" t="s">
        <v>2001</v>
      </c>
      <c r="C196" s="159" t="s">
        <v>2007</v>
      </c>
      <c r="D196" s="33" t="s">
        <v>990</v>
      </c>
      <c r="E196" s="50" t="s">
        <v>2010</v>
      </c>
      <c r="F196" s="166">
        <v>42612.0</v>
      </c>
      <c r="G196" s="50" t="s">
        <v>207</v>
      </c>
    </row>
    <row r="197" ht="16.5" customHeight="1">
      <c r="A197" s="159" t="s">
        <v>1994</v>
      </c>
      <c r="B197" s="161" t="s">
        <v>2013</v>
      </c>
      <c r="C197" s="159" t="s">
        <v>2015</v>
      </c>
      <c r="D197" s="33" t="s">
        <v>2017</v>
      </c>
      <c r="E197" s="50" t="s">
        <v>2019</v>
      </c>
      <c r="F197" s="166">
        <v>42612.0</v>
      </c>
      <c r="G197" s="50" t="s">
        <v>207</v>
      </c>
    </row>
    <row r="198" ht="16.5" customHeight="1">
      <c r="A198" s="196" t="s">
        <v>1994</v>
      </c>
      <c r="B198" s="198" t="s">
        <v>2024</v>
      </c>
      <c r="C198" s="196" t="s">
        <v>2026</v>
      </c>
      <c r="D198" s="199" t="s">
        <v>1108</v>
      </c>
      <c r="E198" s="50" t="s">
        <v>2028</v>
      </c>
      <c r="F198" s="166">
        <v>42612.0</v>
      </c>
      <c r="G198" s="50" t="s">
        <v>207</v>
      </c>
    </row>
    <row r="199" ht="16.5" customHeight="1">
      <c r="A199" s="159" t="s">
        <v>1994</v>
      </c>
      <c r="B199" s="161" t="s">
        <v>2031</v>
      </c>
      <c r="C199" s="159" t="s">
        <v>2033</v>
      </c>
      <c r="D199" s="33" t="s">
        <v>1237</v>
      </c>
      <c r="E199" s="50" t="s">
        <v>555</v>
      </c>
      <c r="F199" s="166">
        <v>42612.0</v>
      </c>
      <c r="G199" s="50" t="s">
        <v>207</v>
      </c>
    </row>
    <row r="200" ht="16.5" customHeight="1">
      <c r="A200" s="159" t="s">
        <v>2035</v>
      </c>
      <c r="B200" s="161" t="s">
        <v>2036</v>
      </c>
      <c r="C200" s="159" t="s">
        <v>2037</v>
      </c>
      <c r="D200" s="33" t="s">
        <v>1145</v>
      </c>
      <c r="E200" s="50" t="s">
        <v>2038</v>
      </c>
      <c r="F200" s="166">
        <v>42612.0</v>
      </c>
      <c r="G200" s="50" t="s">
        <v>207</v>
      </c>
    </row>
    <row r="201" ht="16.5" customHeight="1">
      <c r="A201" s="159" t="s">
        <v>2035</v>
      </c>
      <c r="B201" s="161" t="s">
        <v>2040</v>
      </c>
      <c r="C201" s="159" t="s">
        <v>2041</v>
      </c>
      <c r="D201" s="37" t="s">
        <v>2042</v>
      </c>
      <c r="E201" s="50" t="s">
        <v>2043</v>
      </c>
      <c r="F201" s="166">
        <v>42612.0</v>
      </c>
      <c r="G201" s="50" t="s">
        <v>207</v>
      </c>
    </row>
    <row r="202" ht="16.5" customHeight="1">
      <c r="A202" s="159" t="s">
        <v>2035</v>
      </c>
      <c r="B202" s="161" t="s">
        <v>2046</v>
      </c>
      <c r="C202" s="159" t="s">
        <v>2047</v>
      </c>
      <c r="D202" s="37" t="s">
        <v>803</v>
      </c>
      <c r="E202" s="50" t="s">
        <v>2049</v>
      </c>
      <c r="F202" s="166">
        <v>42612.0</v>
      </c>
      <c r="G202" s="50" t="s">
        <v>207</v>
      </c>
    </row>
    <row r="203" ht="16.5" customHeight="1">
      <c r="A203" s="159" t="s">
        <v>2035</v>
      </c>
      <c r="B203" s="161" t="s">
        <v>2053</v>
      </c>
      <c r="C203" s="159" t="s">
        <v>2054</v>
      </c>
      <c r="D203" s="96" t="s">
        <v>2056</v>
      </c>
      <c r="E203" s="50" t="s">
        <v>70</v>
      </c>
      <c r="F203" s="166">
        <v>42611.0</v>
      </c>
      <c r="G203" s="50" t="s">
        <v>207</v>
      </c>
    </row>
    <row r="204" ht="16.5" customHeight="1">
      <c r="A204" s="159"/>
      <c r="B204" s="232" t="s">
        <v>2060</v>
      </c>
      <c r="C204" s="159"/>
      <c r="D204" s="37" t="s">
        <v>618</v>
      </c>
      <c r="E204" s="50" t="s">
        <v>268</v>
      </c>
      <c r="F204" s="166">
        <v>42611.0</v>
      </c>
      <c r="G204" s="50" t="s">
        <v>207</v>
      </c>
    </row>
    <row r="205" ht="16.5" customHeight="1">
      <c r="A205" s="159" t="s">
        <v>2083</v>
      </c>
      <c r="B205" s="161" t="s">
        <v>2085</v>
      </c>
      <c r="C205" s="159" t="s">
        <v>2088</v>
      </c>
      <c r="D205" s="33" t="s">
        <v>2090</v>
      </c>
      <c r="E205" s="50" t="s">
        <v>2093</v>
      </c>
      <c r="F205" s="166">
        <v>42595.0</v>
      </c>
      <c r="G205" s="50" t="s">
        <v>97</v>
      </c>
    </row>
    <row r="206" ht="16.5" customHeight="1">
      <c r="A206" s="159"/>
      <c r="B206" s="161" t="s">
        <v>2097</v>
      </c>
      <c r="C206" s="159"/>
      <c r="D206" s="37" t="s">
        <v>1366</v>
      </c>
      <c r="E206" s="50" t="s">
        <v>2099</v>
      </c>
      <c r="F206" s="166">
        <v>42575.0</v>
      </c>
      <c r="G206" s="50" t="s">
        <v>434</v>
      </c>
    </row>
    <row r="207" ht="16.5" customHeight="1">
      <c r="A207" s="159"/>
      <c r="B207" s="161" t="s">
        <v>2102</v>
      </c>
      <c r="C207" s="159"/>
      <c r="D207" s="37" t="s">
        <v>1366</v>
      </c>
      <c r="E207" s="50" t="s">
        <v>2105</v>
      </c>
      <c r="F207" s="166">
        <v>42611.0</v>
      </c>
      <c r="G207" s="50" t="s">
        <v>207</v>
      </c>
    </row>
    <row r="208" ht="16.5" customHeight="1">
      <c r="A208" s="159" t="s">
        <v>2107</v>
      </c>
      <c r="B208" s="161" t="s">
        <v>2108</v>
      </c>
      <c r="C208" s="159" t="s">
        <v>2109</v>
      </c>
      <c r="D208" s="33" t="s">
        <v>111</v>
      </c>
      <c r="E208" s="50" t="s">
        <v>2111</v>
      </c>
      <c r="F208" s="166">
        <v>42620.0</v>
      </c>
      <c r="G208" s="50" t="s">
        <v>2112</v>
      </c>
    </row>
    <row r="209" ht="16.5" customHeight="1">
      <c r="A209" s="159" t="s">
        <v>2107</v>
      </c>
      <c r="B209" s="161" t="s">
        <v>2113</v>
      </c>
      <c r="C209" s="159" t="s">
        <v>2115</v>
      </c>
      <c r="D209" s="33" t="s">
        <v>803</v>
      </c>
      <c r="E209" s="50" t="s">
        <v>124</v>
      </c>
      <c r="F209" s="166">
        <v>42620.0</v>
      </c>
      <c r="G209" s="50" t="s">
        <v>2112</v>
      </c>
    </row>
    <row r="210" ht="16.5" customHeight="1">
      <c r="A210" s="159" t="s">
        <v>2107</v>
      </c>
      <c r="B210" s="161" t="s">
        <v>2118</v>
      </c>
      <c r="C210" s="159" t="s">
        <v>2120</v>
      </c>
      <c r="D210" s="33" t="s">
        <v>990</v>
      </c>
      <c r="E210" s="50" t="s">
        <v>2123</v>
      </c>
      <c r="F210" s="166">
        <v>42620.0</v>
      </c>
      <c r="G210" s="50" t="s">
        <v>2112</v>
      </c>
    </row>
    <row r="211" ht="16.5" customHeight="1">
      <c r="A211" s="159" t="s">
        <v>2107</v>
      </c>
      <c r="B211" s="161" t="s">
        <v>2128</v>
      </c>
      <c r="C211" s="159" t="s">
        <v>2129</v>
      </c>
      <c r="D211" s="37" t="s">
        <v>2131</v>
      </c>
      <c r="E211" s="50" t="s">
        <v>995</v>
      </c>
      <c r="F211" s="166">
        <v>42620.0</v>
      </c>
      <c r="G211" s="50" t="s">
        <v>2112</v>
      </c>
    </row>
    <row r="212" ht="16.5" customHeight="1">
      <c r="A212" s="159" t="s">
        <v>2135</v>
      </c>
      <c r="B212" s="161" t="s">
        <v>2138</v>
      </c>
      <c r="C212" s="159" t="s">
        <v>2141</v>
      </c>
      <c r="D212" s="96" t="s">
        <v>2142</v>
      </c>
      <c r="E212" s="50" t="s">
        <v>2143</v>
      </c>
      <c r="F212" s="166">
        <v>42611.0</v>
      </c>
      <c r="G212" s="50" t="s">
        <v>207</v>
      </c>
    </row>
    <row r="213" ht="16.5" customHeight="1">
      <c r="A213" s="159" t="s">
        <v>2135</v>
      </c>
      <c r="B213" s="161" t="s">
        <v>2145</v>
      </c>
      <c r="C213" s="159" t="s">
        <v>2147</v>
      </c>
      <c r="D213" s="33" t="s">
        <v>618</v>
      </c>
      <c r="E213" s="50" t="s">
        <v>2149</v>
      </c>
      <c r="F213" s="166">
        <v>42620.0</v>
      </c>
      <c r="G213" s="50" t="s">
        <v>2112</v>
      </c>
    </row>
    <row r="214" ht="16.5" customHeight="1">
      <c r="A214" s="159" t="s">
        <v>2135</v>
      </c>
      <c r="B214" s="161" t="s">
        <v>2145</v>
      </c>
      <c r="C214" s="159" t="s">
        <v>2154</v>
      </c>
      <c r="D214" s="33" t="s">
        <v>401</v>
      </c>
      <c r="E214" s="50" t="s">
        <v>124</v>
      </c>
      <c r="F214" s="166">
        <v>42611.0</v>
      </c>
      <c r="G214" s="50" t="s">
        <v>207</v>
      </c>
    </row>
    <row r="215" ht="16.5" customHeight="1">
      <c r="A215" s="165"/>
      <c r="B215" s="161" t="s">
        <v>2160</v>
      </c>
      <c r="C215" s="159" t="s">
        <v>2162</v>
      </c>
      <c r="D215" s="40"/>
      <c r="E215" s="40"/>
      <c r="F215" s="164"/>
      <c r="G215" s="40"/>
    </row>
    <row r="216" ht="16.5" customHeight="1">
      <c r="A216" s="159" t="s">
        <v>2165</v>
      </c>
      <c r="B216" s="161" t="s">
        <v>2168</v>
      </c>
      <c r="C216" s="159" t="s">
        <v>2169</v>
      </c>
      <c r="D216" s="33" t="s">
        <v>2171</v>
      </c>
      <c r="E216" s="50" t="s">
        <v>2174</v>
      </c>
      <c r="F216" s="166">
        <v>42596.0</v>
      </c>
      <c r="G216" s="50" t="s">
        <v>97</v>
      </c>
    </row>
    <row r="217" ht="16.5" customHeight="1">
      <c r="A217" s="159" t="s">
        <v>2177</v>
      </c>
      <c r="B217" s="161" t="s">
        <v>2179</v>
      </c>
      <c r="C217" s="159" t="s">
        <v>2181</v>
      </c>
      <c r="D217" s="33" t="s">
        <v>2185</v>
      </c>
      <c r="E217" s="50" t="s">
        <v>2186</v>
      </c>
      <c r="F217" s="166">
        <v>42620.0</v>
      </c>
      <c r="G217" s="50" t="s">
        <v>2112</v>
      </c>
    </row>
    <row r="218" ht="16.5" customHeight="1">
      <c r="A218" s="159" t="s">
        <v>2177</v>
      </c>
      <c r="B218" s="161" t="s">
        <v>2190</v>
      </c>
      <c r="C218" s="159" t="s">
        <v>2191</v>
      </c>
      <c r="D218" s="33" t="s">
        <v>990</v>
      </c>
      <c r="E218" s="50" t="s">
        <v>2192</v>
      </c>
      <c r="F218" s="166">
        <v>42620.0</v>
      </c>
      <c r="G218" s="50" t="s">
        <v>2112</v>
      </c>
    </row>
    <row r="219" ht="16.5" customHeight="1">
      <c r="A219" s="159" t="s">
        <v>2177</v>
      </c>
      <c r="B219" s="161" t="s">
        <v>2196</v>
      </c>
      <c r="C219" s="159" t="s">
        <v>2197</v>
      </c>
      <c r="D219" s="37" t="s">
        <v>1935</v>
      </c>
      <c r="E219" s="50" t="s">
        <v>2198</v>
      </c>
      <c r="F219" s="166">
        <v>42577.0</v>
      </c>
      <c r="G219" s="50" t="s">
        <v>434</v>
      </c>
    </row>
    <row r="220" ht="16.5" customHeight="1">
      <c r="A220" s="159" t="s">
        <v>2177</v>
      </c>
      <c r="B220" s="161" t="s">
        <v>2201</v>
      </c>
      <c r="C220" s="159" t="s">
        <v>2202</v>
      </c>
      <c r="D220" s="37" t="s">
        <v>2204</v>
      </c>
      <c r="E220" s="50" t="s">
        <v>2198</v>
      </c>
      <c r="F220" s="166">
        <v>42577.0</v>
      </c>
      <c r="G220" s="50" t="s">
        <v>434</v>
      </c>
    </row>
    <row r="221" ht="16.5" customHeight="1">
      <c r="A221" s="159" t="s">
        <v>2205</v>
      </c>
      <c r="B221" s="161" t="s">
        <v>2207</v>
      </c>
      <c r="C221" s="159" t="s">
        <v>2208</v>
      </c>
      <c r="D221" s="33" t="s">
        <v>1573</v>
      </c>
      <c r="E221" s="50" t="s">
        <v>124</v>
      </c>
      <c r="F221" s="166">
        <v>42621.0</v>
      </c>
      <c r="G221" s="50" t="s">
        <v>2112</v>
      </c>
    </row>
    <row r="222" ht="16.5" customHeight="1">
      <c r="A222" s="159" t="s">
        <v>2205</v>
      </c>
      <c r="B222" s="161" t="s">
        <v>2210</v>
      </c>
      <c r="C222" s="159" t="s">
        <v>2211</v>
      </c>
      <c r="D222" s="33" t="s">
        <v>2213</v>
      </c>
      <c r="E222" s="50" t="s">
        <v>2215</v>
      </c>
      <c r="F222" s="166">
        <v>42577.0</v>
      </c>
      <c r="G222" s="50" t="s">
        <v>434</v>
      </c>
    </row>
    <row r="223" ht="16.5" customHeight="1">
      <c r="A223" s="159" t="s">
        <v>2216</v>
      </c>
      <c r="B223" s="161" t="s">
        <v>2217</v>
      </c>
      <c r="C223" s="159" t="s">
        <v>2218</v>
      </c>
      <c r="D223" s="37" t="s">
        <v>2219</v>
      </c>
      <c r="E223" s="50" t="s">
        <v>2222</v>
      </c>
      <c r="F223" s="166">
        <v>42621.0</v>
      </c>
      <c r="G223" s="50" t="s">
        <v>2112</v>
      </c>
    </row>
    <row r="224" ht="16.5" customHeight="1">
      <c r="A224" s="159" t="s">
        <v>2216</v>
      </c>
      <c r="B224" s="161" t="s">
        <v>2225</v>
      </c>
      <c r="C224" s="159" t="s">
        <v>2226</v>
      </c>
      <c r="D224" s="33" t="s">
        <v>618</v>
      </c>
      <c r="E224" s="50" t="s">
        <v>2227</v>
      </c>
      <c r="F224" s="166">
        <v>42621.0</v>
      </c>
      <c r="G224" s="50" t="s">
        <v>2112</v>
      </c>
    </row>
    <row r="225" ht="16.5" customHeight="1">
      <c r="A225" s="159" t="s">
        <v>2230</v>
      </c>
      <c r="B225" s="161" t="s">
        <v>2231</v>
      </c>
      <c r="C225" s="159" t="s">
        <v>2232</v>
      </c>
      <c r="D225" s="96" t="s">
        <v>2233</v>
      </c>
      <c r="E225" s="50" t="s">
        <v>2234</v>
      </c>
      <c r="F225" s="166">
        <v>42621.0</v>
      </c>
      <c r="G225" s="50" t="s">
        <v>2112</v>
      </c>
    </row>
    <row r="226" ht="16.5" customHeight="1">
      <c r="A226" s="159" t="s">
        <v>2230</v>
      </c>
      <c r="B226" s="161" t="s">
        <v>2236</v>
      </c>
      <c r="C226" s="159" t="s">
        <v>2237</v>
      </c>
      <c r="D226" s="33" t="s">
        <v>1573</v>
      </c>
      <c r="E226" s="50" t="s">
        <v>2239</v>
      </c>
      <c r="F226" s="166">
        <v>42621.0</v>
      </c>
      <c r="G226" s="50" t="s">
        <v>2112</v>
      </c>
    </row>
    <row r="227" ht="16.5" customHeight="1">
      <c r="A227" s="159" t="s">
        <v>2243</v>
      </c>
      <c r="B227" s="161" t="s">
        <v>2244</v>
      </c>
      <c r="C227" s="159" t="s">
        <v>2245</v>
      </c>
      <c r="D227" s="37" t="s">
        <v>2248</v>
      </c>
      <c r="E227" s="50" t="s">
        <v>2249</v>
      </c>
      <c r="F227" s="166">
        <v>42609.0</v>
      </c>
      <c r="G227" s="50" t="s">
        <v>207</v>
      </c>
    </row>
    <row r="228" ht="16.5" customHeight="1">
      <c r="A228" s="159" t="s">
        <v>2243</v>
      </c>
      <c r="B228" s="161" t="s">
        <v>2255</v>
      </c>
      <c r="C228" s="159" t="s">
        <v>2257</v>
      </c>
      <c r="D228" s="33" t="s">
        <v>661</v>
      </c>
      <c r="E228" s="50" t="s">
        <v>219</v>
      </c>
      <c r="F228" s="166">
        <v>42622.0</v>
      </c>
      <c r="G228" s="50" t="s">
        <v>2112</v>
      </c>
    </row>
    <row r="229" ht="16.5" customHeight="1">
      <c r="A229" s="159" t="s">
        <v>2243</v>
      </c>
      <c r="B229" s="161" t="s">
        <v>2261</v>
      </c>
      <c r="C229" s="159" t="s">
        <v>2263</v>
      </c>
      <c r="D229" s="33" t="s">
        <v>2265</v>
      </c>
      <c r="E229" s="50" t="s">
        <v>2268</v>
      </c>
      <c r="F229" s="166">
        <v>42579.0</v>
      </c>
      <c r="G229" s="50" t="s">
        <v>1256</v>
      </c>
    </row>
    <row r="230" ht="16.5" customHeight="1">
      <c r="A230" s="159" t="s">
        <v>2243</v>
      </c>
      <c r="B230" s="161" t="s">
        <v>2269</v>
      </c>
      <c r="C230" s="159" t="s">
        <v>2270</v>
      </c>
      <c r="D230" s="37" t="s">
        <v>618</v>
      </c>
      <c r="E230" s="50" t="s">
        <v>2272</v>
      </c>
      <c r="F230" s="166">
        <v>42622.0</v>
      </c>
      <c r="G230" s="50" t="s">
        <v>2112</v>
      </c>
    </row>
    <row r="231" ht="16.5" customHeight="1">
      <c r="A231" s="204" t="s">
        <v>2281</v>
      </c>
      <c r="B231" s="11"/>
      <c r="C231" s="11"/>
      <c r="D231" s="11"/>
      <c r="E231" s="11"/>
      <c r="F231" s="11"/>
      <c r="G231" s="12"/>
    </row>
    <row r="232" ht="16.5" customHeight="1">
      <c r="A232" s="159" t="s">
        <v>2300</v>
      </c>
      <c r="B232" s="161" t="s">
        <v>2301</v>
      </c>
      <c r="C232" s="159" t="s">
        <v>2302</v>
      </c>
      <c r="D232" s="35" t="s">
        <v>2304</v>
      </c>
      <c r="E232" s="50" t="s">
        <v>2307</v>
      </c>
      <c r="F232" s="166">
        <v>42622.0</v>
      </c>
      <c r="G232" s="50" t="s">
        <v>2112</v>
      </c>
    </row>
    <row r="233" ht="16.5" customHeight="1">
      <c r="A233" s="159" t="s">
        <v>2300</v>
      </c>
      <c r="B233" s="161" t="s">
        <v>2309</v>
      </c>
      <c r="C233" s="159" t="s">
        <v>2310</v>
      </c>
      <c r="D233" s="35" t="s">
        <v>2312</v>
      </c>
      <c r="E233" s="50" t="s">
        <v>2313</v>
      </c>
      <c r="F233" s="166">
        <v>42578.0</v>
      </c>
      <c r="G233" s="50" t="s">
        <v>434</v>
      </c>
    </row>
    <row r="234" ht="16.5" customHeight="1">
      <c r="A234" s="178" t="s">
        <v>2320</v>
      </c>
      <c r="B234" s="11"/>
      <c r="C234" s="11"/>
      <c r="D234" s="11"/>
      <c r="E234" s="11"/>
      <c r="F234" s="11"/>
      <c r="G234" s="12"/>
    </row>
    <row r="235" ht="16.5" customHeight="1">
      <c r="A235" s="159" t="s">
        <v>2300</v>
      </c>
      <c r="B235" s="161" t="s">
        <v>2348</v>
      </c>
      <c r="C235" s="159" t="s">
        <v>2351</v>
      </c>
      <c r="D235" s="35" t="s">
        <v>2354</v>
      </c>
      <c r="E235" s="50" t="s">
        <v>2356</v>
      </c>
      <c r="F235" s="166">
        <v>42578.0</v>
      </c>
      <c r="G235" s="50" t="s">
        <v>434</v>
      </c>
    </row>
    <row r="236" ht="16.5" customHeight="1">
      <c r="A236" s="159" t="s">
        <v>2300</v>
      </c>
      <c r="B236" s="161" t="s">
        <v>2360</v>
      </c>
      <c r="C236" s="159" t="s">
        <v>2362</v>
      </c>
      <c r="D236" s="33" t="s">
        <v>2363</v>
      </c>
      <c r="E236" s="50" t="s">
        <v>2364</v>
      </c>
      <c r="F236" s="166">
        <v>42622.0</v>
      </c>
      <c r="G236" s="50" t="s">
        <v>2112</v>
      </c>
    </row>
    <row r="237" ht="16.5" customHeight="1">
      <c r="A237" s="159" t="s">
        <v>2365</v>
      </c>
      <c r="B237" s="161" t="s">
        <v>2367</v>
      </c>
      <c r="C237" s="159" t="s">
        <v>2369</v>
      </c>
      <c r="D237" s="33" t="s">
        <v>618</v>
      </c>
      <c r="E237" s="50" t="s">
        <v>1539</v>
      </c>
      <c r="F237" s="166">
        <v>42622.0</v>
      </c>
      <c r="G237" s="50" t="s">
        <v>2112</v>
      </c>
    </row>
    <row r="238" ht="16.5" customHeight="1">
      <c r="A238" s="159" t="s">
        <v>2365</v>
      </c>
      <c r="B238" s="161" t="s">
        <v>2372</v>
      </c>
      <c r="C238" s="159" t="s">
        <v>2373</v>
      </c>
      <c r="D238" s="35" t="s">
        <v>2375</v>
      </c>
      <c r="E238" s="50" t="s">
        <v>2376</v>
      </c>
      <c r="F238" s="166">
        <v>42578.0</v>
      </c>
      <c r="G238" s="50" t="s">
        <v>434</v>
      </c>
    </row>
    <row r="239" ht="16.5" customHeight="1">
      <c r="A239" s="204" t="s">
        <v>2380</v>
      </c>
      <c r="B239" s="11"/>
      <c r="C239" s="11"/>
      <c r="D239" s="11"/>
      <c r="E239" s="11"/>
      <c r="F239" s="11"/>
      <c r="G239" s="12"/>
    </row>
    <row r="240" ht="16.5" customHeight="1">
      <c r="A240" s="159" t="s">
        <v>2365</v>
      </c>
      <c r="B240" s="161" t="s">
        <v>2400</v>
      </c>
      <c r="C240" s="159" t="s">
        <v>2403</v>
      </c>
      <c r="D240" s="33" t="s">
        <v>2405</v>
      </c>
      <c r="E240" s="50" t="s">
        <v>2408</v>
      </c>
      <c r="F240" s="166">
        <v>42578.0</v>
      </c>
      <c r="G240" s="50" t="s">
        <v>434</v>
      </c>
    </row>
    <row r="241" ht="16.5" customHeight="1">
      <c r="A241" s="159" t="s">
        <v>2410</v>
      </c>
      <c r="B241" s="161" t="s">
        <v>2412</v>
      </c>
      <c r="C241" s="159" t="s">
        <v>2413</v>
      </c>
      <c r="D241" s="33" t="s">
        <v>2416</v>
      </c>
      <c r="E241" s="50" t="s">
        <v>2417</v>
      </c>
      <c r="F241" s="166">
        <v>42535.0</v>
      </c>
      <c r="G241" s="50" t="s">
        <v>2418</v>
      </c>
    </row>
    <row r="242" ht="16.5" customHeight="1">
      <c r="A242" s="204" t="s">
        <v>2427</v>
      </c>
      <c r="B242" s="11"/>
      <c r="C242" s="11"/>
      <c r="D242" s="11"/>
      <c r="E242" s="11"/>
      <c r="F242" s="11"/>
      <c r="G242" s="12"/>
    </row>
    <row r="243" ht="16.5" customHeight="1">
      <c r="A243" s="207" t="s">
        <v>2443</v>
      </c>
      <c r="B243" s="238" t="s">
        <v>2445</v>
      </c>
      <c r="C243" s="207" t="s">
        <v>2461</v>
      </c>
      <c r="D243" s="26" t="s">
        <v>2462</v>
      </c>
      <c r="E243" s="34" t="s">
        <v>2466</v>
      </c>
      <c r="F243" s="240">
        <v>42639.0</v>
      </c>
      <c r="G243" s="34" t="s">
        <v>1798</v>
      </c>
    </row>
    <row r="244" ht="16.5" customHeight="1">
      <c r="A244" s="207" t="s">
        <v>2443</v>
      </c>
      <c r="B244" s="238" t="s">
        <v>2495</v>
      </c>
      <c r="C244" s="207" t="s">
        <v>2496</v>
      </c>
      <c r="D244" s="101" t="s">
        <v>2498</v>
      </c>
      <c r="E244" s="34" t="s">
        <v>2505</v>
      </c>
      <c r="F244" s="240">
        <v>42639.0</v>
      </c>
      <c r="G244" s="34" t="s">
        <v>1798</v>
      </c>
    </row>
    <row r="245" ht="16.5" customHeight="1">
      <c r="A245" s="207" t="s">
        <v>2508</v>
      </c>
      <c r="B245" s="238" t="s">
        <v>2510</v>
      </c>
      <c r="C245" s="207" t="s">
        <v>2512</v>
      </c>
      <c r="D245" s="26" t="s">
        <v>2513</v>
      </c>
      <c r="E245" s="34" t="s">
        <v>2514</v>
      </c>
      <c r="F245" s="240">
        <v>42580.0</v>
      </c>
      <c r="G245" s="34" t="s">
        <v>434</v>
      </c>
    </row>
    <row r="246" ht="16.5" customHeight="1">
      <c r="A246" s="207" t="s">
        <v>2508</v>
      </c>
      <c r="B246" s="238" t="s">
        <v>2515</v>
      </c>
      <c r="C246" s="207" t="s">
        <v>2516</v>
      </c>
      <c r="D246" s="26" t="s">
        <v>661</v>
      </c>
      <c r="E246" s="34" t="s">
        <v>2517</v>
      </c>
      <c r="F246" s="240">
        <v>42608.0</v>
      </c>
      <c r="G246" s="34" t="s">
        <v>207</v>
      </c>
    </row>
    <row r="247" ht="16.5" customHeight="1">
      <c r="A247" s="207" t="s">
        <v>2508</v>
      </c>
      <c r="B247" s="238" t="s">
        <v>2518</v>
      </c>
      <c r="C247" s="207" t="s">
        <v>2519</v>
      </c>
      <c r="D247" s="101" t="s">
        <v>2520</v>
      </c>
      <c r="E247" s="34" t="s">
        <v>2521</v>
      </c>
      <c r="F247" s="240">
        <v>42639.0</v>
      </c>
      <c r="G247" s="34" t="s">
        <v>1798</v>
      </c>
    </row>
    <row r="248" ht="16.5" customHeight="1">
      <c r="A248" s="207" t="s">
        <v>2523</v>
      </c>
      <c r="B248" s="238" t="s">
        <v>2525</v>
      </c>
      <c r="C248" s="207" t="s">
        <v>2527</v>
      </c>
      <c r="D248" s="26" t="s">
        <v>2528</v>
      </c>
      <c r="E248" s="34" t="s">
        <v>2530</v>
      </c>
      <c r="F248" s="240">
        <v>42639.0</v>
      </c>
      <c r="G248" s="34" t="s">
        <v>1798</v>
      </c>
    </row>
    <row r="249" ht="16.5" customHeight="1">
      <c r="A249" s="207" t="s">
        <v>2532</v>
      </c>
      <c r="B249" s="238" t="s">
        <v>2534</v>
      </c>
      <c r="C249" s="207" t="s">
        <v>2535</v>
      </c>
      <c r="D249" s="26" t="s">
        <v>2537</v>
      </c>
      <c r="E249" s="34" t="s">
        <v>2538</v>
      </c>
      <c r="F249" s="241">
        <v>42573.0</v>
      </c>
      <c r="G249" s="34" t="s">
        <v>1021</v>
      </c>
    </row>
    <row r="250" ht="16.5" customHeight="1">
      <c r="A250" s="207" t="s">
        <v>2532</v>
      </c>
      <c r="B250" s="238" t="s">
        <v>2554</v>
      </c>
      <c r="C250" s="207" t="s">
        <v>2557</v>
      </c>
      <c r="D250" s="26" t="s">
        <v>2558</v>
      </c>
      <c r="E250" s="41"/>
      <c r="F250" s="242"/>
      <c r="G250" s="41"/>
    </row>
    <row r="251" ht="16.5" customHeight="1">
      <c r="A251" s="207" t="s">
        <v>2572</v>
      </c>
      <c r="B251" s="238" t="s">
        <v>2573</v>
      </c>
      <c r="C251" s="207" t="s">
        <v>2576</v>
      </c>
      <c r="D251" s="101" t="s">
        <v>2577</v>
      </c>
      <c r="E251" s="34" t="s">
        <v>2580</v>
      </c>
      <c r="F251" s="241">
        <v>42581.0</v>
      </c>
      <c r="G251" s="34" t="s">
        <v>434</v>
      </c>
    </row>
    <row r="252" ht="16.5" customHeight="1">
      <c r="A252" s="243" t="s">
        <v>2583</v>
      </c>
      <c r="B252" s="11"/>
      <c r="C252" s="11"/>
      <c r="D252" s="11"/>
      <c r="E252" s="11"/>
      <c r="F252" s="11"/>
      <c r="G252" s="12"/>
    </row>
    <row r="253" ht="16.5" customHeight="1">
      <c r="A253" s="207" t="s">
        <v>2572</v>
      </c>
      <c r="B253" s="238" t="s">
        <v>2593</v>
      </c>
      <c r="C253" s="207" t="s">
        <v>2595</v>
      </c>
      <c r="D253" s="26" t="s">
        <v>2597</v>
      </c>
      <c r="E253" s="41"/>
      <c r="F253" s="242"/>
      <c r="G253" s="41"/>
    </row>
    <row r="254" ht="16.5" customHeight="1">
      <c r="A254" s="207" t="s">
        <v>2572</v>
      </c>
      <c r="B254" s="238" t="s">
        <v>2599</v>
      </c>
      <c r="C254" s="207" t="s">
        <v>2600</v>
      </c>
      <c r="D254" s="30" t="s">
        <v>2601</v>
      </c>
      <c r="E254" s="34" t="s">
        <v>2603</v>
      </c>
      <c r="F254" s="241">
        <v>42639.0</v>
      </c>
      <c r="G254" s="34" t="s">
        <v>1798</v>
      </c>
    </row>
    <row r="255" ht="16.5" customHeight="1">
      <c r="A255" s="207" t="s">
        <v>2572</v>
      </c>
      <c r="B255" s="238" t="s">
        <v>2606</v>
      </c>
      <c r="C255" s="207" t="s">
        <v>2607</v>
      </c>
      <c r="D255" s="26" t="s">
        <v>1082</v>
      </c>
      <c r="E255" s="34" t="s">
        <v>2603</v>
      </c>
      <c r="F255" s="241">
        <v>42639.0</v>
      </c>
      <c r="G255" s="34" t="s">
        <v>1798</v>
      </c>
    </row>
    <row r="256" ht="16.5" customHeight="1">
      <c r="A256" s="207" t="s">
        <v>2572</v>
      </c>
      <c r="B256" s="238" t="s">
        <v>2610</v>
      </c>
      <c r="C256" s="207" t="s">
        <v>2612</v>
      </c>
      <c r="D256" s="26" t="s">
        <v>2613</v>
      </c>
      <c r="E256" s="34" t="s">
        <v>2603</v>
      </c>
      <c r="F256" s="241">
        <v>42639.0</v>
      </c>
      <c r="G256" s="34" t="s">
        <v>1798</v>
      </c>
    </row>
    <row r="257" ht="16.5" customHeight="1">
      <c r="A257" s="204" t="s">
        <v>2616</v>
      </c>
      <c r="B257" s="11"/>
      <c r="C257" s="11"/>
      <c r="D257" s="11"/>
      <c r="E257" s="11"/>
      <c r="F257" s="11"/>
      <c r="G257" s="12"/>
    </row>
    <row r="258" ht="16.5" customHeight="1">
      <c r="A258" s="159" t="s">
        <v>2623</v>
      </c>
      <c r="B258" s="161" t="s">
        <v>2625</v>
      </c>
      <c r="C258" s="159" t="s">
        <v>2627</v>
      </c>
      <c r="D258" s="33" t="s">
        <v>2629</v>
      </c>
      <c r="E258" s="50" t="s">
        <v>2630</v>
      </c>
      <c r="F258" s="166">
        <v>42581.0</v>
      </c>
      <c r="G258" s="50" t="s">
        <v>434</v>
      </c>
    </row>
    <row r="259" ht="16.5" customHeight="1">
      <c r="A259" s="159"/>
      <c r="B259" s="161" t="s">
        <v>2631</v>
      </c>
      <c r="C259" s="159"/>
      <c r="D259" s="37" t="s">
        <v>618</v>
      </c>
      <c r="E259" s="50" t="s">
        <v>1539</v>
      </c>
      <c r="F259" s="166">
        <v>42566.0</v>
      </c>
      <c r="G259" s="50" t="s">
        <v>117</v>
      </c>
    </row>
    <row r="260" ht="16.5" customHeight="1">
      <c r="A260" s="159"/>
      <c r="B260" s="161" t="s">
        <v>2634</v>
      </c>
      <c r="C260" s="159"/>
      <c r="D260" s="37" t="s">
        <v>618</v>
      </c>
      <c r="E260" s="50" t="s">
        <v>2637</v>
      </c>
      <c r="F260" s="166">
        <v>42581.0</v>
      </c>
      <c r="G260" s="50" t="s">
        <v>434</v>
      </c>
    </row>
    <row r="261" ht="16.5" customHeight="1">
      <c r="A261" s="159" t="s">
        <v>2623</v>
      </c>
      <c r="B261" s="161" t="s">
        <v>2638</v>
      </c>
      <c r="C261" s="159" t="s">
        <v>2639</v>
      </c>
      <c r="D261" s="33" t="s">
        <v>1082</v>
      </c>
      <c r="E261" s="50" t="s">
        <v>2640</v>
      </c>
      <c r="F261" s="166">
        <v>42573.0</v>
      </c>
      <c r="G261" s="50" t="s">
        <v>1021</v>
      </c>
    </row>
    <row r="262" ht="16.5" customHeight="1">
      <c r="A262" s="159" t="s">
        <v>2623</v>
      </c>
      <c r="B262" s="161" t="s">
        <v>2641</v>
      </c>
      <c r="C262" s="159" t="s">
        <v>2642</v>
      </c>
      <c r="D262" s="96" t="s">
        <v>2643</v>
      </c>
      <c r="E262" s="50" t="s">
        <v>2645</v>
      </c>
      <c r="F262" s="166">
        <v>42639.0</v>
      </c>
      <c r="G262" s="50" t="s">
        <v>1798</v>
      </c>
    </row>
    <row r="263" ht="16.5" customHeight="1">
      <c r="A263" s="159" t="s">
        <v>2647</v>
      </c>
      <c r="B263" s="161" t="s">
        <v>2648</v>
      </c>
      <c r="C263" s="159" t="s">
        <v>2649</v>
      </c>
      <c r="D263" s="33" t="s">
        <v>803</v>
      </c>
      <c r="E263" s="50" t="s">
        <v>2650</v>
      </c>
      <c r="F263" s="166">
        <v>42581.0</v>
      </c>
      <c r="G263" s="50" t="s">
        <v>434</v>
      </c>
    </row>
    <row r="264" ht="16.5" customHeight="1">
      <c r="A264" s="159" t="s">
        <v>2647</v>
      </c>
      <c r="B264" s="161" t="s">
        <v>2651</v>
      </c>
      <c r="C264" s="159" t="s">
        <v>2653</v>
      </c>
      <c r="D264" s="33" t="s">
        <v>1678</v>
      </c>
      <c r="E264" s="50" t="s">
        <v>268</v>
      </c>
      <c r="F264" s="166">
        <v>42639.0</v>
      </c>
      <c r="G264" s="50" t="s">
        <v>1798</v>
      </c>
    </row>
    <row r="265" ht="16.5" customHeight="1">
      <c r="A265" s="159"/>
      <c r="B265" s="161" t="s">
        <v>2655</v>
      </c>
      <c r="C265" s="159"/>
      <c r="D265" s="37" t="s">
        <v>661</v>
      </c>
      <c r="E265" s="50" t="s">
        <v>53</v>
      </c>
      <c r="F265" s="166">
        <v>42582.0</v>
      </c>
      <c r="G265" s="50" t="s">
        <v>434</v>
      </c>
    </row>
    <row r="266" ht="16.5" customHeight="1">
      <c r="A266" s="159" t="s">
        <v>2410</v>
      </c>
      <c r="B266" s="161" t="s">
        <v>2660</v>
      </c>
      <c r="C266" s="159" t="s">
        <v>2661</v>
      </c>
      <c r="D266" s="33" t="s">
        <v>1108</v>
      </c>
      <c r="E266" s="50" t="s">
        <v>2663</v>
      </c>
      <c r="F266" s="166">
        <v>42582.0</v>
      </c>
      <c r="G266" s="50" t="s">
        <v>434</v>
      </c>
    </row>
    <row r="267" ht="16.5" customHeight="1">
      <c r="A267" s="159" t="s">
        <v>2410</v>
      </c>
      <c r="B267" s="161" t="s">
        <v>2665</v>
      </c>
      <c r="C267" s="159" t="s">
        <v>2666</v>
      </c>
      <c r="D267" s="33" t="s">
        <v>661</v>
      </c>
      <c r="E267" s="50" t="s">
        <v>2668</v>
      </c>
      <c r="F267" s="166">
        <v>42639.0</v>
      </c>
      <c r="G267" s="50" t="s">
        <v>1798</v>
      </c>
    </row>
    <row r="268" ht="16.5" customHeight="1">
      <c r="A268" s="159" t="s">
        <v>2410</v>
      </c>
      <c r="B268" s="161" t="s">
        <v>2670</v>
      </c>
      <c r="C268" s="181"/>
      <c r="D268" s="31" t="s">
        <v>1108</v>
      </c>
      <c r="E268" s="50" t="s">
        <v>2671</v>
      </c>
      <c r="F268" s="166">
        <v>42582.0</v>
      </c>
      <c r="G268" s="50" t="s">
        <v>434</v>
      </c>
    </row>
    <row r="269" ht="16.5" customHeight="1">
      <c r="A269" s="159" t="s">
        <v>2410</v>
      </c>
      <c r="B269" s="161" t="s">
        <v>2673</v>
      </c>
      <c r="C269" s="181"/>
      <c r="D269" s="31" t="s">
        <v>2674</v>
      </c>
      <c r="E269" s="50" t="s">
        <v>1006</v>
      </c>
      <c r="F269" s="166">
        <v>42582.0</v>
      </c>
      <c r="G269" s="50" t="s">
        <v>434</v>
      </c>
    </row>
    <row r="270" ht="16.5" customHeight="1">
      <c r="A270" s="159" t="s">
        <v>2410</v>
      </c>
      <c r="B270" s="161" t="s">
        <v>2676</v>
      </c>
      <c r="C270" s="181"/>
      <c r="D270" s="50" t="s">
        <v>661</v>
      </c>
      <c r="E270" s="50" t="s">
        <v>2679</v>
      </c>
      <c r="F270" s="166">
        <v>42582.0</v>
      </c>
      <c r="G270" s="50" t="s">
        <v>434</v>
      </c>
    </row>
    <row r="271" ht="16.5" customHeight="1">
      <c r="A271" s="246"/>
      <c r="B271" s="161" t="s">
        <v>2687</v>
      </c>
      <c r="C271" s="181"/>
      <c r="D271" s="50" t="s">
        <v>2688</v>
      </c>
      <c r="E271" s="50" t="s">
        <v>2690</v>
      </c>
      <c r="F271" s="166">
        <v>42582.0</v>
      </c>
      <c r="G271" s="50" t="s">
        <v>434</v>
      </c>
    </row>
    <row r="272" ht="16.5" customHeight="1">
      <c r="A272" s="247" t="s">
        <v>2691</v>
      </c>
      <c r="B272" s="11"/>
      <c r="C272" s="11"/>
      <c r="D272" s="11"/>
      <c r="E272" s="11"/>
      <c r="F272" s="11"/>
      <c r="G272" s="12"/>
    </row>
    <row r="273" ht="16.5" customHeight="1">
      <c r="A273" s="246" t="s">
        <v>2697</v>
      </c>
      <c r="B273" s="161" t="s">
        <v>2699</v>
      </c>
      <c r="C273" s="181"/>
      <c r="D273" s="31" t="s">
        <v>2701</v>
      </c>
      <c r="E273" s="50" t="s">
        <v>2702</v>
      </c>
      <c r="F273" s="166">
        <v>42582.0</v>
      </c>
      <c r="G273" s="50" t="s">
        <v>434</v>
      </c>
    </row>
    <row r="274" ht="16.5" customHeight="1">
      <c r="A274" s="165"/>
      <c r="B274" s="161" t="s">
        <v>2703</v>
      </c>
      <c r="C274" s="159" t="s">
        <v>1213</v>
      </c>
      <c r="D274" s="40"/>
      <c r="E274" s="40"/>
      <c r="F274" s="164"/>
      <c r="G274" s="40"/>
    </row>
    <row r="275" ht="12.0" customHeight="1">
      <c r="A275" s="251" t="s">
        <v>2705</v>
      </c>
      <c r="B275" s="11"/>
      <c r="C275" s="11"/>
      <c r="D275" s="11"/>
      <c r="E275" s="11"/>
      <c r="F275" s="11"/>
      <c r="G275" s="12"/>
    </row>
    <row r="276" ht="28.5" customHeight="1">
      <c r="A276" s="254" t="s">
        <v>928</v>
      </c>
      <c r="B276" s="11"/>
      <c r="C276" s="11"/>
      <c r="D276" s="11"/>
      <c r="E276" s="11"/>
      <c r="F276" s="11"/>
      <c r="G276" s="12"/>
    </row>
  </sheetData>
  <mergeCells count="30">
    <mergeCell ref="A275:G275"/>
    <mergeCell ref="A276:G276"/>
    <mergeCell ref="A272:G272"/>
    <mergeCell ref="A108:G108"/>
    <mergeCell ref="A104:G104"/>
    <mergeCell ref="A78:G78"/>
    <mergeCell ref="A81:G81"/>
    <mergeCell ref="A111:G111"/>
    <mergeCell ref="A128:G128"/>
    <mergeCell ref="A135:G135"/>
    <mergeCell ref="A1:E1"/>
    <mergeCell ref="A2:E2"/>
    <mergeCell ref="A6:G6"/>
    <mergeCell ref="A7:G7"/>
    <mergeCell ref="F1:G1"/>
    <mergeCell ref="F2:G2"/>
    <mergeCell ref="A4:G4"/>
    <mergeCell ref="A3:G3"/>
    <mergeCell ref="A33:G33"/>
    <mergeCell ref="A30:G30"/>
    <mergeCell ref="A5:G5"/>
    <mergeCell ref="A257:G257"/>
    <mergeCell ref="A252:G252"/>
    <mergeCell ref="A234:G234"/>
    <mergeCell ref="A242:G242"/>
    <mergeCell ref="A239:G239"/>
    <mergeCell ref="A142:G142"/>
    <mergeCell ref="A153:G153"/>
    <mergeCell ref="A181:G181"/>
    <mergeCell ref="A231:G23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37" t="s">
        <v>1041</v>
      </c>
      <c r="F1" s="2" t="s">
        <v>3</v>
      </c>
    </row>
    <row r="2" ht="16.5" customHeight="1">
      <c r="A2" s="145" t="s">
        <v>1043</v>
      </c>
      <c r="F2" s="174" t="str">
        <f>hyperlink("www.pctwater.com","www.pctwater.com")</f>
        <v>www.pctwater.com</v>
      </c>
    </row>
    <row r="3" ht="31.5" customHeight="1">
      <c r="A3" s="150" t="s">
        <v>8</v>
      </c>
      <c r="B3" s="11"/>
      <c r="C3" s="11"/>
      <c r="D3" s="11"/>
      <c r="E3" s="11"/>
      <c r="F3" s="11"/>
      <c r="G3" s="12"/>
    </row>
    <row r="4" ht="42.0" customHeight="1">
      <c r="A4" s="14" t="s">
        <v>9</v>
      </c>
      <c r="B4" s="11"/>
      <c r="C4" s="11"/>
      <c r="D4" s="11"/>
      <c r="E4" s="11"/>
      <c r="F4" s="11"/>
      <c r="G4" s="12"/>
    </row>
    <row r="5" ht="27.0" customHeight="1">
      <c r="A5" s="15" t="s">
        <v>11</v>
      </c>
      <c r="B5" s="11"/>
      <c r="C5" s="11"/>
      <c r="D5" s="11"/>
      <c r="E5" s="11"/>
      <c r="F5" s="11"/>
      <c r="G5" s="12"/>
    </row>
    <row r="6" ht="54.0" customHeight="1">
      <c r="A6" s="177" t="s">
        <v>12</v>
      </c>
      <c r="B6" s="11"/>
      <c r="C6" s="11"/>
      <c r="D6" s="11"/>
      <c r="E6" s="11"/>
      <c r="F6" s="11"/>
      <c r="G6" s="12"/>
    </row>
    <row r="7" ht="27.0" customHeight="1">
      <c r="A7" s="179" t="s">
        <v>14</v>
      </c>
      <c r="B7" s="11"/>
      <c r="C7" s="11"/>
      <c r="D7" s="11"/>
      <c r="E7" s="11"/>
      <c r="F7" s="11"/>
      <c r="G7" s="12"/>
    </row>
    <row r="8" ht="16.5" customHeight="1">
      <c r="A8" s="18" t="s">
        <v>15</v>
      </c>
      <c r="B8" s="18" t="s">
        <v>16</v>
      </c>
      <c r="C8" s="18" t="s">
        <v>17</v>
      </c>
      <c r="D8" s="18" t="s">
        <v>18</v>
      </c>
      <c r="E8" s="18" t="s">
        <v>19</v>
      </c>
      <c r="F8" s="157" t="s">
        <v>20</v>
      </c>
      <c r="G8" s="18" t="s">
        <v>21</v>
      </c>
    </row>
    <row r="9" ht="16.5" customHeight="1">
      <c r="A9" s="181"/>
      <c r="B9" s="184">
        <v>1716.19226382774</v>
      </c>
      <c r="C9" s="159" t="s">
        <v>1213</v>
      </c>
      <c r="D9" s="44"/>
      <c r="E9" s="44"/>
      <c r="F9" s="186"/>
      <c r="G9" s="44"/>
    </row>
    <row r="10" ht="16.5" customHeight="1">
      <c r="A10" s="159" t="s">
        <v>710</v>
      </c>
      <c r="B10" s="184">
        <v>1725.60869410973</v>
      </c>
      <c r="C10" s="159" t="s">
        <v>1234</v>
      </c>
      <c r="D10" s="33" t="s">
        <v>1237</v>
      </c>
      <c r="E10" s="37" t="s">
        <v>1242</v>
      </c>
      <c r="F10" s="188">
        <v>42584.0</v>
      </c>
      <c r="G10" s="37" t="s">
        <v>434</v>
      </c>
    </row>
    <row r="11" ht="16.5" customHeight="1">
      <c r="A11" s="159" t="s">
        <v>710</v>
      </c>
      <c r="B11" s="184">
        <v>1727.57820807038</v>
      </c>
      <c r="C11" s="159" t="s">
        <v>1250</v>
      </c>
      <c r="D11" s="33" t="s">
        <v>1251</v>
      </c>
      <c r="E11" s="37" t="s">
        <v>1252</v>
      </c>
      <c r="F11" s="188">
        <v>42584.0</v>
      </c>
      <c r="G11" s="37" t="s">
        <v>434</v>
      </c>
    </row>
    <row r="12" ht="16.5" customHeight="1">
      <c r="A12" s="159" t="s">
        <v>1253</v>
      </c>
      <c r="B12" s="184">
        <v>1734.59219055545</v>
      </c>
      <c r="C12" s="159" t="s">
        <v>1254</v>
      </c>
      <c r="D12" s="33" t="s">
        <v>980</v>
      </c>
      <c r="E12" s="37" t="s">
        <v>1255</v>
      </c>
      <c r="F12" s="188">
        <v>42583.0</v>
      </c>
      <c r="G12" s="37" t="s">
        <v>1256</v>
      </c>
    </row>
    <row r="13" ht="16.5" customHeight="1">
      <c r="A13" s="159" t="s">
        <v>1253</v>
      </c>
      <c r="B13" s="184">
        <v>1738.66409217507</v>
      </c>
      <c r="C13" s="159" t="s">
        <v>1257</v>
      </c>
      <c r="D13" s="33" t="s">
        <v>1258</v>
      </c>
      <c r="E13" s="37" t="s">
        <v>1259</v>
      </c>
      <c r="F13" s="188">
        <v>42583.0</v>
      </c>
      <c r="G13" s="37" t="s">
        <v>1256</v>
      </c>
    </row>
    <row r="14" ht="16.5" customHeight="1">
      <c r="A14" s="159" t="s">
        <v>744</v>
      </c>
      <c r="B14" s="184">
        <v>1740.32638372312</v>
      </c>
      <c r="C14" s="159" t="s">
        <v>1268</v>
      </c>
      <c r="D14" s="33" t="s">
        <v>1269</v>
      </c>
      <c r="E14" s="37" t="s">
        <v>1271</v>
      </c>
      <c r="F14" s="188">
        <v>42584.0</v>
      </c>
      <c r="G14" s="37" t="s">
        <v>1256</v>
      </c>
    </row>
    <row r="15" ht="14.25" customHeight="1">
      <c r="A15" s="197" t="s">
        <v>1275</v>
      </c>
      <c r="B15" s="11"/>
      <c r="C15" s="11"/>
      <c r="D15" s="11"/>
      <c r="E15" s="11"/>
      <c r="F15" s="11"/>
      <c r="G15" s="12"/>
    </row>
    <row r="16" ht="16.5" customHeight="1">
      <c r="A16" s="172" t="s">
        <v>744</v>
      </c>
      <c r="B16" s="184">
        <v>1740.4</v>
      </c>
      <c r="C16" s="159"/>
      <c r="D16" s="37" t="s">
        <v>1295</v>
      </c>
      <c r="E16" s="37" t="s">
        <v>1296</v>
      </c>
      <c r="F16" s="188">
        <v>42583.0</v>
      </c>
      <c r="G16" s="37" t="s">
        <v>1297</v>
      </c>
    </row>
    <row r="17" ht="16.5" customHeight="1">
      <c r="A17" s="159"/>
      <c r="B17" s="184">
        <v>1742.5</v>
      </c>
      <c r="C17" s="159"/>
      <c r="D17" s="37" t="s">
        <v>1300</v>
      </c>
      <c r="E17" s="37" t="s">
        <v>1301</v>
      </c>
      <c r="F17" s="188">
        <v>42529.0</v>
      </c>
      <c r="G17" s="37" t="s">
        <v>1302</v>
      </c>
    </row>
    <row r="18" ht="16.5" customHeight="1">
      <c r="A18" s="200" t="s">
        <v>1303</v>
      </c>
      <c r="B18" s="11"/>
      <c r="C18" s="11"/>
      <c r="D18" s="11"/>
      <c r="E18" s="11"/>
      <c r="F18" s="11"/>
      <c r="G18" s="12"/>
    </row>
    <row r="19" ht="16.5" customHeight="1">
      <c r="A19" s="159" t="s">
        <v>773</v>
      </c>
      <c r="B19" s="184">
        <v>1747.92446914893</v>
      </c>
      <c r="C19" s="159" t="s">
        <v>1306</v>
      </c>
      <c r="D19" s="33" t="s">
        <v>1308</v>
      </c>
      <c r="E19" s="37" t="s">
        <v>1309</v>
      </c>
      <c r="F19" s="188">
        <v>42531.0</v>
      </c>
      <c r="G19" s="37" t="s">
        <v>1311</v>
      </c>
    </row>
    <row r="20" ht="16.5" customHeight="1">
      <c r="A20" s="159" t="s">
        <v>773</v>
      </c>
      <c r="B20" s="184">
        <v>1748.62613972022</v>
      </c>
      <c r="C20" s="159" t="s">
        <v>1312</v>
      </c>
      <c r="D20" s="33" t="s">
        <v>1313</v>
      </c>
      <c r="E20" s="37" t="s">
        <v>1314</v>
      </c>
      <c r="F20" s="188">
        <v>42584.0</v>
      </c>
      <c r="G20" s="37" t="s">
        <v>1256</v>
      </c>
    </row>
    <row r="21" ht="16.5" customHeight="1">
      <c r="A21" s="159" t="s">
        <v>773</v>
      </c>
      <c r="B21" s="184">
        <v>1748.69031360839</v>
      </c>
      <c r="C21" s="159" t="s">
        <v>1315</v>
      </c>
      <c r="D21" s="33" t="s">
        <v>1316</v>
      </c>
      <c r="E21" s="37" t="s">
        <v>1317</v>
      </c>
      <c r="F21" s="188">
        <v>42577.0</v>
      </c>
      <c r="G21" s="37" t="s">
        <v>1318</v>
      </c>
    </row>
    <row r="22" ht="16.5" customHeight="1">
      <c r="A22" s="159" t="s">
        <v>787</v>
      </c>
      <c r="B22" s="184">
        <v>1752.73797117055</v>
      </c>
      <c r="C22" s="159" t="s">
        <v>1319</v>
      </c>
      <c r="D22" s="33" t="s">
        <v>1237</v>
      </c>
      <c r="E22" s="37" t="s">
        <v>1320</v>
      </c>
      <c r="F22" s="188">
        <v>42584.0</v>
      </c>
      <c r="G22" s="37" t="s">
        <v>1256</v>
      </c>
    </row>
    <row r="23" ht="16.5" customHeight="1">
      <c r="A23" s="178" t="s">
        <v>1321</v>
      </c>
      <c r="B23" s="11"/>
      <c r="C23" s="11"/>
      <c r="D23" s="11"/>
      <c r="E23" s="11"/>
      <c r="F23" s="11"/>
      <c r="G23" s="12"/>
    </row>
    <row r="24" ht="16.5" customHeight="1">
      <c r="A24" s="159" t="s">
        <v>808</v>
      </c>
      <c r="B24" s="184">
        <v>1760.80241491009</v>
      </c>
      <c r="C24" s="159" t="s">
        <v>1323</v>
      </c>
      <c r="D24" s="35" t="s">
        <v>1325</v>
      </c>
      <c r="E24" s="37" t="s">
        <v>1327</v>
      </c>
      <c r="F24" s="188">
        <v>42584.0</v>
      </c>
      <c r="G24" s="37" t="s">
        <v>1256</v>
      </c>
    </row>
    <row r="25" ht="16.5" customHeight="1">
      <c r="A25" s="172" t="s">
        <v>808</v>
      </c>
      <c r="B25" s="184">
        <v>1763.1</v>
      </c>
      <c r="C25" s="172" t="s">
        <v>1330</v>
      </c>
      <c r="D25" s="37" t="s">
        <v>1332</v>
      </c>
      <c r="E25" s="37" t="s">
        <v>1333</v>
      </c>
      <c r="F25" s="188">
        <v>42571.0</v>
      </c>
      <c r="G25" s="37" t="s">
        <v>1335</v>
      </c>
    </row>
    <row r="26" ht="16.5" customHeight="1">
      <c r="A26" s="181"/>
      <c r="B26" s="184">
        <v>1770.8850876893</v>
      </c>
      <c r="C26" s="159" t="s">
        <v>1336</v>
      </c>
      <c r="D26" s="44"/>
      <c r="E26" s="44"/>
      <c r="F26" s="186"/>
      <c r="G26" s="44"/>
    </row>
    <row r="27" ht="16.5" customHeight="1">
      <c r="A27" s="159" t="s">
        <v>1340</v>
      </c>
      <c r="B27" s="184">
        <v>1770.99506165712</v>
      </c>
      <c r="C27" s="159" t="s">
        <v>1342</v>
      </c>
      <c r="D27" s="33" t="s">
        <v>1326</v>
      </c>
      <c r="E27" s="37" t="s">
        <v>1344</v>
      </c>
      <c r="F27" s="188">
        <v>42633.0</v>
      </c>
      <c r="G27" s="37" t="s">
        <v>1347</v>
      </c>
    </row>
    <row r="28" ht="16.5" customHeight="1">
      <c r="A28" s="159" t="s">
        <v>1340</v>
      </c>
      <c r="B28" s="184">
        <v>1771.2972523914</v>
      </c>
      <c r="C28" s="159" t="s">
        <v>1350</v>
      </c>
      <c r="D28" s="33" t="s">
        <v>1351</v>
      </c>
      <c r="E28" s="37" t="s">
        <v>1344</v>
      </c>
      <c r="F28" s="188">
        <v>42633.0</v>
      </c>
      <c r="G28" s="37" t="s">
        <v>1347</v>
      </c>
    </row>
    <row r="29" ht="16.5" customHeight="1">
      <c r="A29" s="159" t="s">
        <v>324</v>
      </c>
      <c r="B29" s="184">
        <v>1782.44881776586</v>
      </c>
      <c r="C29" s="159" t="s">
        <v>1355</v>
      </c>
      <c r="D29" s="35" t="s">
        <v>1356</v>
      </c>
      <c r="E29" s="37" t="s">
        <v>1357</v>
      </c>
      <c r="F29" s="188">
        <v>42585.0</v>
      </c>
      <c r="G29" s="37" t="s">
        <v>1256</v>
      </c>
    </row>
    <row r="30" ht="16.5" customHeight="1">
      <c r="A30" s="172" t="s">
        <v>448</v>
      </c>
      <c r="B30" s="184">
        <v>1793.5</v>
      </c>
      <c r="C30" s="172" t="s">
        <v>1359</v>
      </c>
      <c r="D30" s="37" t="s">
        <v>1361</v>
      </c>
      <c r="E30" s="37" t="s">
        <v>1362</v>
      </c>
      <c r="F30" s="188">
        <v>42217.0</v>
      </c>
      <c r="G30" s="37" t="s">
        <v>1363</v>
      </c>
    </row>
    <row r="31" ht="16.5" customHeight="1">
      <c r="A31" s="159" t="s">
        <v>476</v>
      </c>
      <c r="B31" s="184">
        <v>1796.79834034625</v>
      </c>
      <c r="C31" s="159" t="s">
        <v>1364</v>
      </c>
      <c r="D31" s="37" t="s">
        <v>1366</v>
      </c>
      <c r="E31" s="37" t="s">
        <v>1369</v>
      </c>
      <c r="F31" s="188">
        <v>42585.0</v>
      </c>
      <c r="G31" s="37" t="s">
        <v>1256</v>
      </c>
    </row>
    <row r="32" ht="16.5" customHeight="1">
      <c r="A32" s="159" t="s">
        <v>476</v>
      </c>
      <c r="B32" s="184">
        <v>1797.21050746737</v>
      </c>
      <c r="C32" s="159" t="s">
        <v>1371</v>
      </c>
      <c r="D32" s="33" t="s">
        <v>990</v>
      </c>
      <c r="E32" s="37" t="s">
        <v>1369</v>
      </c>
      <c r="F32" s="188">
        <v>42585.0</v>
      </c>
      <c r="G32" s="37" t="s">
        <v>1256</v>
      </c>
    </row>
    <row r="33" ht="16.5" customHeight="1">
      <c r="A33" s="159" t="s">
        <v>476</v>
      </c>
      <c r="B33" s="184">
        <v>1798.15792735679</v>
      </c>
      <c r="C33" s="159" t="s">
        <v>1375</v>
      </c>
      <c r="D33" s="33" t="s">
        <v>990</v>
      </c>
      <c r="E33" s="37" t="s">
        <v>1369</v>
      </c>
      <c r="F33" s="188">
        <v>42585.0</v>
      </c>
      <c r="G33" s="37" t="s">
        <v>1256</v>
      </c>
    </row>
    <row r="34" ht="16.5" customHeight="1">
      <c r="A34" s="159" t="s">
        <v>476</v>
      </c>
      <c r="B34" s="184">
        <v>1798.49506942258</v>
      </c>
      <c r="C34" s="159" t="s">
        <v>1376</v>
      </c>
      <c r="D34" s="33" t="s">
        <v>1377</v>
      </c>
      <c r="E34" s="37" t="s">
        <v>1369</v>
      </c>
      <c r="F34" s="188">
        <v>42585.0</v>
      </c>
      <c r="G34" s="37" t="s">
        <v>1256</v>
      </c>
    </row>
    <row r="35" ht="16.5" customHeight="1">
      <c r="A35" s="159" t="s">
        <v>476</v>
      </c>
      <c r="B35" s="184">
        <v>1799.62345187076</v>
      </c>
      <c r="C35" s="159" t="s">
        <v>1378</v>
      </c>
      <c r="D35" s="37" t="s">
        <v>1379</v>
      </c>
      <c r="E35" s="37" t="s">
        <v>1381</v>
      </c>
      <c r="F35" s="188">
        <v>42579.0</v>
      </c>
      <c r="G35" s="37" t="s">
        <v>1318</v>
      </c>
    </row>
    <row r="36" ht="16.5" customHeight="1">
      <c r="A36" s="172" t="s">
        <v>476</v>
      </c>
      <c r="B36" s="184">
        <v>1801.8</v>
      </c>
      <c r="C36" s="172" t="s">
        <v>1385</v>
      </c>
      <c r="D36" s="37" t="s">
        <v>1387</v>
      </c>
      <c r="E36" s="37" t="s">
        <v>1391</v>
      </c>
      <c r="F36" s="188">
        <v>42558.0</v>
      </c>
      <c r="G36" s="37" t="s">
        <v>1393</v>
      </c>
    </row>
    <row r="37" ht="16.5" customHeight="1">
      <c r="A37" s="159" t="s">
        <v>1340</v>
      </c>
      <c r="B37" s="184">
        <v>1806.37002596437</v>
      </c>
      <c r="C37" s="159" t="s">
        <v>1398</v>
      </c>
      <c r="D37" s="33" t="s">
        <v>1399</v>
      </c>
      <c r="E37" s="37" t="s">
        <v>1400</v>
      </c>
      <c r="F37" s="188">
        <v>42566.0</v>
      </c>
      <c r="G37" s="37" t="s">
        <v>1393</v>
      </c>
    </row>
    <row r="38" ht="38.25" customHeight="1">
      <c r="A38" s="171" t="s">
        <v>1403</v>
      </c>
      <c r="B38" s="11"/>
      <c r="C38" s="11"/>
      <c r="D38" s="11"/>
      <c r="E38" s="11"/>
      <c r="F38" s="11"/>
      <c r="G38" s="12"/>
    </row>
    <row r="39" ht="16.5" customHeight="1">
      <c r="A39" s="159" t="s">
        <v>1340</v>
      </c>
      <c r="B39" s="184">
        <v>1819.22154227258</v>
      </c>
      <c r="C39" s="159" t="s">
        <v>1422</v>
      </c>
      <c r="D39" s="33" t="s">
        <v>1423</v>
      </c>
      <c r="E39" s="33" t="s">
        <v>1424</v>
      </c>
      <c r="F39" s="188">
        <v>42557.0</v>
      </c>
      <c r="G39" s="37" t="s">
        <v>1393</v>
      </c>
    </row>
    <row r="40" ht="16.5" customHeight="1">
      <c r="A40" s="204" t="s">
        <v>1426</v>
      </c>
      <c r="B40" s="11"/>
      <c r="C40" s="11"/>
      <c r="D40" s="11"/>
      <c r="E40" s="11"/>
      <c r="F40" s="11"/>
      <c r="G40" s="12"/>
    </row>
    <row r="41" ht="174.0" customHeight="1">
      <c r="A41" s="206" t="s">
        <v>1443</v>
      </c>
      <c r="B41" s="11"/>
      <c r="C41" s="11"/>
      <c r="D41" s="11"/>
      <c r="E41" s="11"/>
      <c r="F41" s="11"/>
      <c r="G41" s="12"/>
    </row>
    <row r="42" ht="16.5" customHeight="1">
      <c r="A42" s="207" t="s">
        <v>585</v>
      </c>
      <c r="B42" s="211">
        <v>1820.15939135999</v>
      </c>
      <c r="C42" s="207" t="s">
        <v>1530</v>
      </c>
      <c r="D42" s="26" t="s">
        <v>1108</v>
      </c>
      <c r="E42" s="30" t="s">
        <v>1539</v>
      </c>
      <c r="F42" s="214">
        <v>42573.0</v>
      </c>
      <c r="G42" s="30" t="s">
        <v>1556</v>
      </c>
    </row>
    <row r="43" ht="16.5" customHeight="1">
      <c r="A43" s="207" t="s">
        <v>585</v>
      </c>
      <c r="B43" s="211">
        <v>1820.46056804875</v>
      </c>
      <c r="C43" s="207" t="s">
        <v>1557</v>
      </c>
      <c r="D43" s="26" t="s">
        <v>618</v>
      </c>
      <c r="E43" s="30" t="s">
        <v>1539</v>
      </c>
      <c r="F43" s="214">
        <v>42573.0</v>
      </c>
      <c r="G43" s="30" t="s">
        <v>1556</v>
      </c>
    </row>
    <row r="44" ht="16.5" customHeight="1">
      <c r="A44" s="207" t="s">
        <v>585</v>
      </c>
      <c r="B44" s="211"/>
      <c r="C44" s="207" t="s">
        <v>1558</v>
      </c>
      <c r="D44" s="30" t="s">
        <v>1559</v>
      </c>
      <c r="E44" s="30" t="s">
        <v>1560</v>
      </c>
      <c r="F44" s="214">
        <v>42219.0</v>
      </c>
      <c r="G44" s="34" t="s">
        <v>1561</v>
      </c>
    </row>
    <row r="45" ht="16.5" customHeight="1">
      <c r="A45" s="207" t="s">
        <v>585</v>
      </c>
      <c r="B45" s="211"/>
      <c r="C45" s="207" t="s">
        <v>1562</v>
      </c>
      <c r="D45" s="30" t="s">
        <v>1563</v>
      </c>
      <c r="E45" s="30" t="s">
        <v>1564</v>
      </c>
      <c r="F45" s="214">
        <v>42219.0</v>
      </c>
      <c r="G45" s="34" t="s">
        <v>1561</v>
      </c>
    </row>
    <row r="46" ht="16.5" customHeight="1">
      <c r="A46" s="207" t="s">
        <v>585</v>
      </c>
      <c r="B46" s="211"/>
      <c r="C46" s="207" t="s">
        <v>1565</v>
      </c>
      <c r="D46" s="30" t="s">
        <v>1566</v>
      </c>
      <c r="E46" s="30" t="s">
        <v>53</v>
      </c>
      <c r="F46" s="214">
        <v>42219.0</v>
      </c>
      <c r="G46" s="34" t="s">
        <v>1561</v>
      </c>
    </row>
    <row r="47" ht="16.5" customHeight="1">
      <c r="A47" s="207" t="s">
        <v>585</v>
      </c>
      <c r="B47" s="211"/>
      <c r="C47" s="207" t="s">
        <v>1567</v>
      </c>
      <c r="D47" s="30" t="s">
        <v>1568</v>
      </c>
      <c r="E47" s="30" t="s">
        <v>1569</v>
      </c>
      <c r="F47" s="214">
        <v>42219.0</v>
      </c>
      <c r="G47" s="34" t="s">
        <v>1561</v>
      </c>
    </row>
    <row r="48" ht="16.5" customHeight="1">
      <c r="A48" s="207" t="s">
        <v>585</v>
      </c>
      <c r="B48" s="211"/>
      <c r="C48" s="207" t="s">
        <v>1570</v>
      </c>
      <c r="D48" s="30" t="s">
        <v>1571</v>
      </c>
      <c r="E48" s="28"/>
      <c r="F48" s="219"/>
      <c r="G48" s="28"/>
    </row>
    <row r="49" ht="16.5" customHeight="1">
      <c r="A49" s="221" t="s">
        <v>1609</v>
      </c>
      <c r="B49" s="211"/>
      <c r="C49" s="207"/>
      <c r="D49" s="30" t="s">
        <v>1619</v>
      </c>
      <c r="E49" s="30" t="s">
        <v>1622</v>
      </c>
      <c r="F49" s="214">
        <v>42557.0</v>
      </c>
      <c r="G49" s="34" t="s">
        <v>1393</v>
      </c>
    </row>
    <row r="50" ht="16.5" customHeight="1">
      <c r="A50" s="207" t="s">
        <v>585</v>
      </c>
      <c r="B50" s="211">
        <v>1820.57310126474</v>
      </c>
      <c r="C50" s="207" t="s">
        <v>1626</v>
      </c>
      <c r="D50" s="26" t="s">
        <v>990</v>
      </c>
      <c r="E50" s="30" t="s">
        <v>268</v>
      </c>
      <c r="F50" s="214">
        <v>42573.0</v>
      </c>
      <c r="G50" s="30" t="s">
        <v>1556</v>
      </c>
    </row>
    <row r="51" ht="16.5" customHeight="1">
      <c r="A51" s="207" t="s">
        <v>585</v>
      </c>
      <c r="B51" s="211">
        <v>1820.95976306072</v>
      </c>
      <c r="C51" s="207" t="s">
        <v>1632</v>
      </c>
      <c r="D51" s="26" t="s">
        <v>990</v>
      </c>
      <c r="E51" s="30" t="s">
        <v>268</v>
      </c>
      <c r="F51" s="214">
        <v>42573.0</v>
      </c>
      <c r="G51" s="30" t="s">
        <v>1556</v>
      </c>
    </row>
    <row r="52" ht="16.5" customHeight="1">
      <c r="A52" s="207" t="s">
        <v>585</v>
      </c>
      <c r="B52" s="211">
        <v>1821.73811782354</v>
      </c>
      <c r="C52" s="207" t="s">
        <v>1637</v>
      </c>
      <c r="D52" s="26" t="s">
        <v>990</v>
      </c>
      <c r="E52" s="30" t="s">
        <v>268</v>
      </c>
      <c r="F52" s="214">
        <v>42573.0</v>
      </c>
      <c r="G52" s="30" t="s">
        <v>1556</v>
      </c>
    </row>
    <row r="53" ht="16.5" customHeight="1">
      <c r="A53" s="207" t="s">
        <v>585</v>
      </c>
      <c r="B53" s="211">
        <v>1823.91617529415</v>
      </c>
      <c r="C53" s="207" t="s">
        <v>1652</v>
      </c>
      <c r="D53" s="26" t="s">
        <v>401</v>
      </c>
      <c r="E53" s="30" t="s">
        <v>268</v>
      </c>
      <c r="F53" s="214">
        <v>42573.0</v>
      </c>
      <c r="G53" s="30" t="s">
        <v>1556</v>
      </c>
    </row>
    <row r="54" ht="16.5" customHeight="1">
      <c r="A54" s="207" t="s">
        <v>585</v>
      </c>
      <c r="B54" s="211">
        <v>1824.15880397557</v>
      </c>
      <c r="C54" s="207" t="s">
        <v>1660</v>
      </c>
      <c r="D54" s="26" t="s">
        <v>401</v>
      </c>
      <c r="E54" s="30" t="s">
        <v>268</v>
      </c>
      <c r="F54" s="214">
        <v>42573.0</v>
      </c>
      <c r="G54" s="30" t="s">
        <v>1556</v>
      </c>
    </row>
    <row r="55" ht="16.5" customHeight="1">
      <c r="A55" s="207" t="s">
        <v>622</v>
      </c>
      <c r="B55" s="211">
        <v>1824.87831322883</v>
      </c>
      <c r="C55" s="207" t="s">
        <v>1662</v>
      </c>
      <c r="D55" s="26" t="s">
        <v>401</v>
      </c>
      <c r="E55" s="30" t="s">
        <v>268</v>
      </c>
      <c r="F55" s="214">
        <v>42573.0</v>
      </c>
      <c r="G55" s="30" t="s">
        <v>1556</v>
      </c>
    </row>
    <row r="56" ht="16.5" customHeight="1">
      <c r="A56" s="207" t="s">
        <v>622</v>
      </c>
      <c r="B56" s="211">
        <v>1826.97577922951</v>
      </c>
      <c r="C56" s="207" t="s">
        <v>1664</v>
      </c>
      <c r="D56" s="30" t="s">
        <v>1666</v>
      </c>
      <c r="E56" s="30" t="s">
        <v>268</v>
      </c>
      <c r="F56" s="214">
        <v>42573.0</v>
      </c>
      <c r="G56" s="30" t="s">
        <v>1556</v>
      </c>
    </row>
    <row r="57" ht="16.5" customHeight="1">
      <c r="A57" s="207" t="s">
        <v>655</v>
      </c>
      <c r="B57" s="211">
        <v>1832.82652459909</v>
      </c>
      <c r="C57" s="207" t="s">
        <v>1669</v>
      </c>
      <c r="D57" s="26" t="s">
        <v>1670</v>
      </c>
      <c r="E57" s="30" t="s">
        <v>1672</v>
      </c>
      <c r="F57" s="214">
        <v>42573.0</v>
      </c>
      <c r="G57" s="30" t="s">
        <v>1556</v>
      </c>
    </row>
    <row r="58" ht="16.5" customHeight="1">
      <c r="A58" s="223" t="s">
        <v>1673</v>
      </c>
      <c r="B58" s="11"/>
      <c r="C58" s="11"/>
      <c r="D58" s="11"/>
      <c r="E58" s="11"/>
      <c r="F58" s="11"/>
      <c r="G58" s="12"/>
    </row>
    <row r="59" ht="16.5" customHeight="1">
      <c r="A59" s="159" t="s">
        <v>1709</v>
      </c>
      <c r="B59" s="184">
        <v>1853.57608697497</v>
      </c>
      <c r="C59" s="159" t="s">
        <v>1710</v>
      </c>
      <c r="D59" s="35" t="s">
        <v>1713</v>
      </c>
      <c r="E59" s="37" t="s">
        <v>219</v>
      </c>
      <c r="F59" s="188">
        <v>42587.0</v>
      </c>
      <c r="G59" s="37" t="s">
        <v>1256</v>
      </c>
    </row>
    <row r="60" ht="16.5" customHeight="1">
      <c r="A60" s="159" t="s">
        <v>868</v>
      </c>
      <c r="B60" s="184">
        <v>1869.60869287272</v>
      </c>
      <c r="C60" s="159" t="s">
        <v>1719</v>
      </c>
      <c r="D60" s="33" t="s">
        <v>1721</v>
      </c>
      <c r="E60" s="37" t="s">
        <v>1722</v>
      </c>
      <c r="F60" s="188">
        <v>42588.0</v>
      </c>
      <c r="G60" s="37" t="s">
        <v>1256</v>
      </c>
    </row>
    <row r="61" ht="16.5" customHeight="1">
      <c r="A61" s="172" t="s">
        <v>1726</v>
      </c>
      <c r="B61" s="184">
        <v>4.4</v>
      </c>
      <c r="C61" s="172" t="s">
        <v>1727</v>
      </c>
      <c r="D61" s="37" t="s">
        <v>1728</v>
      </c>
      <c r="E61" s="37" t="s">
        <v>1729</v>
      </c>
      <c r="F61" s="188">
        <v>42591.0</v>
      </c>
      <c r="G61" s="37" t="s">
        <v>434</v>
      </c>
    </row>
    <row r="62" ht="16.5" customHeight="1">
      <c r="A62" s="172" t="s">
        <v>1726</v>
      </c>
      <c r="B62" s="184">
        <v>5.2</v>
      </c>
      <c r="C62" s="172" t="s">
        <v>1734</v>
      </c>
      <c r="D62" s="37" t="s">
        <v>1735</v>
      </c>
      <c r="E62" s="37" t="s">
        <v>1737</v>
      </c>
      <c r="F62" s="188">
        <v>42591.0</v>
      </c>
      <c r="G62" s="37" t="s">
        <v>434</v>
      </c>
    </row>
    <row r="63" ht="16.5" customHeight="1">
      <c r="A63" s="172" t="s">
        <v>1741</v>
      </c>
      <c r="B63" s="184">
        <v>9.2</v>
      </c>
      <c r="C63" s="159" t="s">
        <v>1743</v>
      </c>
      <c r="D63" s="35" t="s">
        <v>1744</v>
      </c>
      <c r="E63" s="37" t="s">
        <v>1746</v>
      </c>
      <c r="F63" s="188">
        <v>42576.0</v>
      </c>
      <c r="G63" s="37" t="s">
        <v>1748</v>
      </c>
    </row>
    <row r="64" ht="16.5" customHeight="1">
      <c r="A64" s="172" t="s">
        <v>1741</v>
      </c>
      <c r="B64" s="184">
        <v>10.2</v>
      </c>
      <c r="C64" s="159"/>
      <c r="D64" s="37" t="s">
        <v>1752</v>
      </c>
      <c r="E64" s="37" t="s">
        <v>1754</v>
      </c>
      <c r="F64" s="188">
        <v>42609.0</v>
      </c>
      <c r="G64" s="37" t="s">
        <v>97</v>
      </c>
    </row>
    <row r="65" ht="16.5" customHeight="1">
      <c r="A65" s="172" t="s">
        <v>1757</v>
      </c>
      <c r="B65" s="184">
        <v>15.3</v>
      </c>
      <c r="C65" s="159" t="s">
        <v>1761</v>
      </c>
      <c r="D65" s="35" t="s">
        <v>1764</v>
      </c>
      <c r="E65" s="37" t="s">
        <v>1766</v>
      </c>
      <c r="F65" s="188">
        <v>42591.0</v>
      </c>
      <c r="G65" s="37" t="s">
        <v>434</v>
      </c>
    </row>
    <row r="66" ht="16.5" customHeight="1">
      <c r="A66" s="159" t="s">
        <v>889</v>
      </c>
      <c r="B66" s="184">
        <v>1878.07568921333</v>
      </c>
      <c r="C66" s="159" t="s">
        <v>1771</v>
      </c>
      <c r="D66" s="33" t="s">
        <v>1773</v>
      </c>
      <c r="E66" s="37" t="s">
        <v>995</v>
      </c>
      <c r="F66" s="188">
        <v>42620.0</v>
      </c>
      <c r="G66" s="37" t="s">
        <v>1777</v>
      </c>
    </row>
    <row r="67" ht="16.5" customHeight="1">
      <c r="A67" s="159" t="s">
        <v>880</v>
      </c>
      <c r="B67" s="184">
        <v>1886.84635615269</v>
      </c>
      <c r="C67" s="159" t="s">
        <v>1782</v>
      </c>
      <c r="D67" s="37" t="s">
        <v>1785</v>
      </c>
      <c r="E67" s="37" t="s">
        <v>1789</v>
      </c>
      <c r="F67" s="188">
        <v>42620.0</v>
      </c>
      <c r="G67" s="37" t="s">
        <v>1777</v>
      </c>
    </row>
    <row r="68" ht="16.5" customHeight="1">
      <c r="A68" s="159" t="s">
        <v>946</v>
      </c>
      <c r="B68" s="184">
        <v>1888.92765342392</v>
      </c>
      <c r="C68" s="159" t="s">
        <v>1795</v>
      </c>
      <c r="D68" s="33" t="s">
        <v>1797</v>
      </c>
      <c r="E68" s="37" t="s">
        <v>1799</v>
      </c>
      <c r="F68" s="188">
        <v>42208.0</v>
      </c>
      <c r="G68" s="37" t="s">
        <v>1800</v>
      </c>
    </row>
    <row r="69" ht="16.5" customHeight="1">
      <c r="A69" s="159" t="s">
        <v>946</v>
      </c>
      <c r="B69" s="184">
        <v>1889.99550931756</v>
      </c>
      <c r="C69" s="159" t="s">
        <v>1805</v>
      </c>
      <c r="D69" s="37" t="s">
        <v>1797</v>
      </c>
      <c r="E69" s="37" t="s">
        <v>1799</v>
      </c>
      <c r="F69" s="188">
        <v>42208.0</v>
      </c>
      <c r="G69" s="37" t="s">
        <v>1800</v>
      </c>
    </row>
    <row r="70" ht="16.5" customHeight="1">
      <c r="A70" s="159" t="s">
        <v>1001</v>
      </c>
      <c r="B70" s="184">
        <v>1894.09604714508</v>
      </c>
      <c r="C70" s="159" t="s">
        <v>1810</v>
      </c>
      <c r="D70" s="33" t="s">
        <v>618</v>
      </c>
      <c r="E70" s="37" t="s">
        <v>1006</v>
      </c>
      <c r="F70" s="188">
        <v>42620.0</v>
      </c>
      <c r="G70" s="37" t="s">
        <v>1777</v>
      </c>
    </row>
    <row r="71" ht="16.5" customHeight="1">
      <c r="A71" s="159" t="s">
        <v>1001</v>
      </c>
      <c r="B71" s="184">
        <v>1896.75115044922</v>
      </c>
      <c r="C71" s="159" t="s">
        <v>1812</v>
      </c>
      <c r="D71" s="33" t="s">
        <v>1108</v>
      </c>
      <c r="E71" s="37" t="s">
        <v>1813</v>
      </c>
      <c r="F71" s="188">
        <v>42589.0</v>
      </c>
      <c r="G71" s="37" t="s">
        <v>1256</v>
      </c>
    </row>
    <row r="72" ht="16.5" customHeight="1">
      <c r="A72" s="159" t="s">
        <v>1001</v>
      </c>
      <c r="B72" s="184">
        <v>1896.905052299</v>
      </c>
      <c r="C72" s="159" t="s">
        <v>1819</v>
      </c>
      <c r="D72" s="33" t="s">
        <v>980</v>
      </c>
      <c r="E72" s="37" t="s">
        <v>1821</v>
      </c>
      <c r="F72" s="188">
        <v>42208.0</v>
      </c>
      <c r="G72" s="37" t="s">
        <v>1800</v>
      </c>
    </row>
    <row r="73" ht="16.5" customHeight="1">
      <c r="A73" s="159" t="s">
        <v>1001</v>
      </c>
      <c r="B73" s="184">
        <v>1899.34265380154</v>
      </c>
      <c r="C73" s="159" t="s">
        <v>1826</v>
      </c>
      <c r="D73" s="33" t="s">
        <v>1829</v>
      </c>
      <c r="E73" s="44"/>
      <c r="F73" s="186"/>
      <c r="G73" s="44"/>
    </row>
    <row r="74" ht="16.5" customHeight="1">
      <c r="A74" s="159" t="s">
        <v>1001</v>
      </c>
      <c r="B74" s="184">
        <v>1899.87345409326</v>
      </c>
      <c r="C74" s="159" t="s">
        <v>1836</v>
      </c>
      <c r="D74" s="33" t="s">
        <v>1838</v>
      </c>
      <c r="E74" s="37" t="s">
        <v>1834</v>
      </c>
      <c r="F74" s="188">
        <v>42589.0</v>
      </c>
      <c r="G74" s="37" t="s">
        <v>1256</v>
      </c>
    </row>
    <row r="75" ht="16.5" customHeight="1">
      <c r="A75" s="159" t="s">
        <v>1037</v>
      </c>
      <c r="B75" s="184">
        <v>1900.09321774075</v>
      </c>
      <c r="C75" s="159" t="s">
        <v>1846</v>
      </c>
      <c r="D75" s="33" t="s">
        <v>1797</v>
      </c>
      <c r="E75" s="44"/>
      <c r="F75" s="186"/>
      <c r="G75" s="44"/>
    </row>
    <row r="76" ht="16.5" customHeight="1">
      <c r="A76" s="159" t="s">
        <v>1037</v>
      </c>
      <c r="B76" s="184">
        <v>1900.85673614625</v>
      </c>
      <c r="C76" s="159" t="s">
        <v>1853</v>
      </c>
      <c r="D76" s="33" t="s">
        <v>1855</v>
      </c>
      <c r="E76" s="37" t="s">
        <v>1857</v>
      </c>
      <c r="F76" s="188">
        <v>42589.0</v>
      </c>
      <c r="G76" s="37" t="s">
        <v>1256</v>
      </c>
    </row>
    <row r="77" ht="16.5" customHeight="1">
      <c r="A77" s="159" t="s">
        <v>1037</v>
      </c>
      <c r="B77" s="184">
        <v>1904.13201044371</v>
      </c>
      <c r="C77" s="159" t="s">
        <v>1861</v>
      </c>
      <c r="D77" s="33" t="s">
        <v>1863</v>
      </c>
      <c r="E77" s="37" t="s">
        <v>1865</v>
      </c>
      <c r="F77" s="188">
        <v>42580.0</v>
      </c>
      <c r="G77" s="37" t="s">
        <v>1866</v>
      </c>
    </row>
    <row r="78" ht="16.5" customHeight="1">
      <c r="A78" s="159" t="s">
        <v>1867</v>
      </c>
      <c r="B78" s="184">
        <v>1908.35755349934</v>
      </c>
      <c r="C78" s="159" t="s">
        <v>1869</v>
      </c>
      <c r="D78" s="96" t="s">
        <v>1870</v>
      </c>
      <c r="E78" s="37" t="s">
        <v>1873</v>
      </c>
      <c r="F78" s="188">
        <v>42582.0</v>
      </c>
      <c r="G78" s="37" t="s">
        <v>1318</v>
      </c>
    </row>
    <row r="79" ht="16.5" customHeight="1">
      <c r="A79" s="159" t="s">
        <v>1867</v>
      </c>
      <c r="B79" s="184">
        <v>1908.50282557656</v>
      </c>
      <c r="C79" s="159" t="s">
        <v>1876</v>
      </c>
      <c r="D79" s="96" t="s">
        <v>1870</v>
      </c>
      <c r="E79" s="37" t="s">
        <v>1873</v>
      </c>
      <c r="F79" s="188">
        <v>42592.0</v>
      </c>
      <c r="G79" s="37" t="s">
        <v>434</v>
      </c>
    </row>
    <row r="80" ht="16.5" customHeight="1">
      <c r="A80" s="159" t="s">
        <v>1867</v>
      </c>
      <c r="B80" s="184">
        <v>1909.01221049357</v>
      </c>
      <c r="C80" s="159" t="s">
        <v>1882</v>
      </c>
      <c r="D80" s="96" t="s">
        <v>1884</v>
      </c>
      <c r="E80" s="37" t="s">
        <v>1873</v>
      </c>
      <c r="F80" s="188">
        <v>42592.0</v>
      </c>
      <c r="G80" s="37" t="s">
        <v>434</v>
      </c>
    </row>
    <row r="81" ht="16.5" customHeight="1">
      <c r="A81" s="159" t="s">
        <v>39</v>
      </c>
      <c r="B81" s="184">
        <v>1915.09095023132</v>
      </c>
      <c r="C81" s="159" t="s">
        <v>1887</v>
      </c>
      <c r="D81" s="96" t="s">
        <v>1889</v>
      </c>
      <c r="E81" s="37" t="s">
        <v>1873</v>
      </c>
      <c r="F81" s="188">
        <v>42592.0</v>
      </c>
      <c r="G81" s="37" t="s">
        <v>434</v>
      </c>
    </row>
    <row r="82" ht="16.5" customHeight="1">
      <c r="A82" s="159" t="s">
        <v>55</v>
      </c>
      <c r="B82" s="184">
        <v>1922.61137204747</v>
      </c>
      <c r="C82" s="159" t="s">
        <v>1893</v>
      </c>
      <c r="D82" s="96" t="s">
        <v>1894</v>
      </c>
      <c r="E82" s="37" t="s">
        <v>1873</v>
      </c>
      <c r="F82" s="188">
        <v>42592.0</v>
      </c>
      <c r="G82" s="37" t="s">
        <v>434</v>
      </c>
    </row>
    <row r="83" ht="16.5" customHeight="1">
      <c r="A83" s="159" t="s">
        <v>55</v>
      </c>
      <c r="B83" s="184">
        <v>1922.80581962025</v>
      </c>
      <c r="C83" s="159" t="s">
        <v>1895</v>
      </c>
      <c r="D83" s="96" t="s">
        <v>1894</v>
      </c>
      <c r="E83" s="37" t="s">
        <v>1873</v>
      </c>
      <c r="F83" s="188">
        <v>42592.0</v>
      </c>
      <c r="G83" s="37" t="s">
        <v>434</v>
      </c>
    </row>
    <row r="84" ht="16.5" customHeight="1">
      <c r="A84" s="159" t="s">
        <v>1896</v>
      </c>
      <c r="B84" s="184">
        <v>1927.83803750709</v>
      </c>
      <c r="C84" s="159" t="s">
        <v>1897</v>
      </c>
      <c r="D84" s="37" t="s">
        <v>1898</v>
      </c>
      <c r="E84" s="37" t="s">
        <v>1873</v>
      </c>
      <c r="F84" s="188">
        <v>42592.0</v>
      </c>
      <c r="G84" s="37" t="s">
        <v>434</v>
      </c>
    </row>
    <row r="85" ht="16.5" customHeight="1">
      <c r="A85" s="159" t="s">
        <v>1896</v>
      </c>
      <c r="B85" s="184">
        <v>1928.62323725066</v>
      </c>
      <c r="C85" s="159" t="s">
        <v>1901</v>
      </c>
      <c r="D85" s="35" t="s">
        <v>1903</v>
      </c>
      <c r="E85" s="37" t="s">
        <v>1873</v>
      </c>
      <c r="F85" s="188">
        <v>42592.0</v>
      </c>
      <c r="G85" s="37" t="s">
        <v>434</v>
      </c>
    </row>
    <row r="86" ht="16.5" customHeight="1">
      <c r="A86" s="159" t="s">
        <v>90</v>
      </c>
      <c r="B86" s="184">
        <v>1930.76613154203</v>
      </c>
      <c r="C86" s="159" t="s">
        <v>1908</v>
      </c>
      <c r="D86" s="96" t="s">
        <v>1909</v>
      </c>
      <c r="E86" s="37" t="s">
        <v>1873</v>
      </c>
      <c r="F86" s="188">
        <v>42592.0</v>
      </c>
      <c r="G86" s="37" t="s">
        <v>434</v>
      </c>
    </row>
    <row r="87" ht="16.5" customHeight="1">
      <c r="A87" s="159" t="s">
        <v>90</v>
      </c>
      <c r="B87" s="184">
        <v>1931.78295220328</v>
      </c>
      <c r="C87" s="159" t="s">
        <v>1912</v>
      </c>
      <c r="D87" s="37" t="s">
        <v>1913</v>
      </c>
      <c r="E87" s="37" t="s">
        <v>1915</v>
      </c>
      <c r="F87" s="188">
        <v>42628.0</v>
      </c>
      <c r="G87" s="37" t="s">
        <v>1916</v>
      </c>
    </row>
    <row r="88" ht="16.5" customHeight="1">
      <c r="A88" s="159" t="s">
        <v>90</v>
      </c>
      <c r="B88" s="184">
        <v>1932.80650255467</v>
      </c>
      <c r="C88" s="159" t="s">
        <v>1921</v>
      </c>
      <c r="D88" s="96" t="s">
        <v>1922</v>
      </c>
      <c r="E88" s="37" t="s">
        <v>1873</v>
      </c>
      <c r="F88" s="188">
        <v>42592.0</v>
      </c>
      <c r="G88" s="37" t="s">
        <v>434</v>
      </c>
    </row>
    <row r="89" ht="16.5" customHeight="1">
      <c r="A89" s="159" t="s">
        <v>90</v>
      </c>
      <c r="B89" s="184">
        <v>1935.76357035825</v>
      </c>
      <c r="C89" s="159" t="s">
        <v>1928</v>
      </c>
      <c r="D89" s="37" t="s">
        <v>1929</v>
      </c>
      <c r="E89" s="37" t="s">
        <v>1930</v>
      </c>
      <c r="F89" s="188">
        <v>42592.0</v>
      </c>
      <c r="G89" s="37" t="s">
        <v>434</v>
      </c>
    </row>
    <row r="90" ht="16.5" customHeight="1">
      <c r="A90" s="159" t="s">
        <v>127</v>
      </c>
      <c r="B90" s="184">
        <v>1938.91860365904</v>
      </c>
      <c r="C90" s="159" t="s">
        <v>1934</v>
      </c>
      <c r="D90" s="33" t="s">
        <v>1935</v>
      </c>
      <c r="E90" s="37" t="s">
        <v>1873</v>
      </c>
      <c r="F90" s="188">
        <v>42592.0</v>
      </c>
      <c r="G90" s="37" t="s">
        <v>434</v>
      </c>
    </row>
    <row r="91" ht="16.5" customHeight="1">
      <c r="A91" s="159" t="s">
        <v>127</v>
      </c>
      <c r="B91" s="184">
        <v>1939.09785160283</v>
      </c>
      <c r="C91" s="159" t="s">
        <v>1940</v>
      </c>
      <c r="D91" s="96" t="s">
        <v>1942</v>
      </c>
      <c r="E91" s="37" t="s">
        <v>1873</v>
      </c>
      <c r="F91" s="188">
        <v>42592.0</v>
      </c>
      <c r="G91" s="37" t="s">
        <v>434</v>
      </c>
    </row>
    <row r="92" ht="16.5" customHeight="1">
      <c r="A92" s="159" t="s">
        <v>127</v>
      </c>
      <c r="B92" s="184">
        <v>1939.49736982171</v>
      </c>
      <c r="C92" s="159" t="s">
        <v>1950</v>
      </c>
      <c r="D92" s="37" t="s">
        <v>1952</v>
      </c>
      <c r="E92" s="37" t="s">
        <v>1873</v>
      </c>
      <c r="F92" s="188">
        <v>42592.0</v>
      </c>
      <c r="G92" s="37" t="s">
        <v>434</v>
      </c>
    </row>
    <row r="93" ht="16.5" customHeight="1">
      <c r="A93" s="159" t="s">
        <v>127</v>
      </c>
      <c r="B93" s="184">
        <v>1939.83641318304</v>
      </c>
      <c r="C93" s="159" t="s">
        <v>1956</v>
      </c>
      <c r="D93" s="96" t="s">
        <v>1958</v>
      </c>
      <c r="E93" s="37" t="s">
        <v>1873</v>
      </c>
      <c r="F93" s="188">
        <v>42592.0</v>
      </c>
      <c r="G93" s="37" t="s">
        <v>434</v>
      </c>
    </row>
    <row r="94" ht="16.5" customHeight="1">
      <c r="A94" s="159" t="s">
        <v>127</v>
      </c>
      <c r="B94" s="184">
        <v>1940.7176323302</v>
      </c>
      <c r="C94" s="159" t="s">
        <v>1965</v>
      </c>
      <c r="D94" s="96" t="s">
        <v>1968</v>
      </c>
      <c r="E94" s="37" t="s">
        <v>1873</v>
      </c>
      <c r="F94" s="188">
        <v>42592.0</v>
      </c>
      <c r="G94" s="37" t="s">
        <v>434</v>
      </c>
    </row>
    <row r="95" ht="16.5" customHeight="1">
      <c r="A95" s="159" t="s">
        <v>127</v>
      </c>
      <c r="B95" s="184">
        <v>1940.89229209854</v>
      </c>
      <c r="C95" s="159" t="s">
        <v>1978</v>
      </c>
      <c r="D95" s="96" t="s">
        <v>1968</v>
      </c>
      <c r="E95" s="37" t="s">
        <v>1873</v>
      </c>
      <c r="F95" s="188">
        <v>42592.0</v>
      </c>
      <c r="G95" s="37" t="s">
        <v>434</v>
      </c>
    </row>
    <row r="96" ht="16.5" customHeight="1">
      <c r="A96" s="172" t="s">
        <v>127</v>
      </c>
      <c r="B96" s="184">
        <v>1941.7</v>
      </c>
      <c r="C96" s="159"/>
      <c r="D96" s="74" t="s">
        <v>1988</v>
      </c>
      <c r="E96" s="37" t="s">
        <v>1997</v>
      </c>
      <c r="F96" s="188">
        <v>42231.0</v>
      </c>
      <c r="G96" s="37" t="s">
        <v>2000</v>
      </c>
    </row>
    <row r="97" ht="16.5" customHeight="1">
      <c r="A97" s="159" t="s">
        <v>127</v>
      </c>
      <c r="B97" s="184">
        <v>1943.96746358801</v>
      </c>
      <c r="C97" s="159" t="s">
        <v>2002</v>
      </c>
      <c r="D97" s="35" t="s">
        <v>2003</v>
      </c>
      <c r="E97" s="37" t="s">
        <v>1873</v>
      </c>
      <c r="F97" s="188">
        <v>42583.0</v>
      </c>
      <c r="G97" s="37" t="s">
        <v>1318</v>
      </c>
    </row>
    <row r="98" ht="16.5" customHeight="1">
      <c r="A98" s="159" t="s">
        <v>168</v>
      </c>
      <c r="B98" s="184">
        <v>1944.67421185684</v>
      </c>
      <c r="C98" s="159" t="s">
        <v>2004</v>
      </c>
      <c r="D98" s="96" t="s">
        <v>2005</v>
      </c>
      <c r="E98" s="37" t="s">
        <v>2006</v>
      </c>
      <c r="F98" s="188">
        <v>42593.0</v>
      </c>
      <c r="G98" s="37" t="s">
        <v>434</v>
      </c>
    </row>
    <row r="99" ht="16.5" customHeight="1">
      <c r="A99" s="159" t="s">
        <v>168</v>
      </c>
      <c r="B99" s="184">
        <v>1947.69055449328</v>
      </c>
      <c r="C99" s="159" t="s">
        <v>2009</v>
      </c>
      <c r="D99" s="37" t="s">
        <v>618</v>
      </c>
      <c r="E99" s="37" t="s">
        <v>2011</v>
      </c>
      <c r="F99" s="188">
        <v>42611.0</v>
      </c>
      <c r="G99" s="37" t="s">
        <v>97</v>
      </c>
    </row>
    <row r="100" ht="16.5" customHeight="1">
      <c r="A100" s="181"/>
      <c r="B100" s="184">
        <v>1950.0838500885</v>
      </c>
      <c r="C100" s="159" t="s">
        <v>2018</v>
      </c>
      <c r="D100" s="44"/>
      <c r="E100" s="44"/>
      <c r="F100" s="186"/>
      <c r="G100" s="44"/>
    </row>
    <row r="101" ht="16.5" customHeight="1">
      <c r="A101" s="159" t="s">
        <v>2022</v>
      </c>
      <c r="B101" s="184">
        <v>1956.31129671626</v>
      </c>
      <c r="C101" s="159" t="s">
        <v>2023</v>
      </c>
      <c r="D101" s="96" t="s">
        <v>2025</v>
      </c>
      <c r="E101" s="37" t="s">
        <v>2027</v>
      </c>
      <c r="F101" s="188">
        <v>42593.0</v>
      </c>
      <c r="G101" s="37" t="s">
        <v>434</v>
      </c>
    </row>
    <row r="102" ht="16.5" customHeight="1">
      <c r="A102" s="159" t="s">
        <v>196</v>
      </c>
      <c r="B102" s="184">
        <v>1959.56188344836</v>
      </c>
      <c r="C102" s="159" t="s">
        <v>2029</v>
      </c>
      <c r="D102" s="33" t="s">
        <v>2030</v>
      </c>
      <c r="E102" s="37" t="s">
        <v>2032</v>
      </c>
      <c r="F102" s="188">
        <v>42612.0</v>
      </c>
      <c r="G102" s="37" t="s">
        <v>97</v>
      </c>
    </row>
    <row r="103" ht="16.5" customHeight="1">
      <c r="A103" s="159"/>
      <c r="B103" s="161" t="s">
        <v>2034</v>
      </c>
      <c r="C103" s="159"/>
      <c r="D103" s="37" t="s">
        <v>618</v>
      </c>
      <c r="E103" s="37" t="s">
        <v>2039</v>
      </c>
      <c r="F103" s="188">
        <v>42612.0</v>
      </c>
      <c r="G103" s="37" t="s">
        <v>97</v>
      </c>
    </row>
    <row r="104" ht="16.5" customHeight="1">
      <c r="A104" s="159" t="s">
        <v>196</v>
      </c>
      <c r="B104" s="184">
        <v>1960.45382900423</v>
      </c>
      <c r="C104" s="159" t="s">
        <v>2044</v>
      </c>
      <c r="D104" s="33" t="s">
        <v>401</v>
      </c>
      <c r="E104" s="37" t="s">
        <v>2045</v>
      </c>
      <c r="F104" s="188">
        <v>42593.0</v>
      </c>
      <c r="G104" s="37" t="s">
        <v>434</v>
      </c>
    </row>
    <row r="105" ht="16.5" customHeight="1">
      <c r="A105" s="159" t="s">
        <v>196</v>
      </c>
      <c r="B105" s="184">
        <v>1960.67858765815</v>
      </c>
      <c r="C105" s="159" t="s">
        <v>2048</v>
      </c>
      <c r="D105" s="33" t="s">
        <v>401</v>
      </c>
      <c r="E105" s="37" t="s">
        <v>2052</v>
      </c>
      <c r="F105" s="188">
        <v>42593.0</v>
      </c>
      <c r="G105" s="37" t="s">
        <v>434</v>
      </c>
    </row>
    <row r="106" ht="16.5" customHeight="1">
      <c r="A106" s="159" t="s">
        <v>196</v>
      </c>
      <c r="B106" s="184">
        <v>1963.18791696022</v>
      </c>
      <c r="C106" s="159" t="s">
        <v>2055</v>
      </c>
      <c r="D106" s="33" t="s">
        <v>2057</v>
      </c>
      <c r="E106" s="37" t="s">
        <v>2059</v>
      </c>
      <c r="F106" s="188">
        <v>42593.0</v>
      </c>
      <c r="G106" s="37" t="s">
        <v>434</v>
      </c>
    </row>
    <row r="107" ht="16.5" customHeight="1">
      <c r="A107" s="159" t="s">
        <v>203</v>
      </c>
      <c r="B107" s="184">
        <v>1969.50056098329</v>
      </c>
      <c r="C107" s="159" t="s">
        <v>2061</v>
      </c>
      <c r="D107" s="33" t="s">
        <v>2063</v>
      </c>
      <c r="E107" s="37" t="s">
        <v>2064</v>
      </c>
      <c r="F107" s="188">
        <v>42593.0</v>
      </c>
      <c r="G107" s="37" t="s">
        <v>434</v>
      </c>
    </row>
    <row r="108" ht="16.5" customHeight="1">
      <c r="A108" s="159" t="s">
        <v>203</v>
      </c>
      <c r="B108" s="184">
        <v>1969.5918556558</v>
      </c>
      <c r="C108" s="159" t="s">
        <v>2067</v>
      </c>
      <c r="D108" s="33" t="s">
        <v>2068</v>
      </c>
      <c r="E108" s="37" t="s">
        <v>2069</v>
      </c>
      <c r="F108" s="188">
        <v>42241.0</v>
      </c>
      <c r="G108" s="37" t="s">
        <v>2072</v>
      </c>
    </row>
    <row r="109" ht="16.5" customHeight="1">
      <c r="A109" s="159" t="s">
        <v>203</v>
      </c>
      <c r="B109" s="184">
        <v>1970.54117463843</v>
      </c>
      <c r="C109" s="159" t="s">
        <v>2074</v>
      </c>
      <c r="D109" s="33" t="s">
        <v>2075</v>
      </c>
      <c r="E109" s="37" t="s">
        <v>2076</v>
      </c>
      <c r="F109" s="188">
        <v>42593.0</v>
      </c>
      <c r="G109" s="37" t="s">
        <v>434</v>
      </c>
    </row>
    <row r="110" ht="16.5" customHeight="1">
      <c r="A110" s="159" t="s">
        <v>210</v>
      </c>
      <c r="B110" s="184">
        <v>1973.73185420828</v>
      </c>
      <c r="C110" s="159" t="s">
        <v>2080</v>
      </c>
      <c r="D110" s="33" t="s">
        <v>111</v>
      </c>
      <c r="E110" s="37" t="s">
        <v>2082</v>
      </c>
      <c r="F110" s="188">
        <v>42594.0</v>
      </c>
      <c r="G110" s="37" t="s">
        <v>434</v>
      </c>
    </row>
    <row r="111" ht="16.5" customHeight="1">
      <c r="A111" s="159" t="s">
        <v>230</v>
      </c>
      <c r="B111" s="184">
        <v>1977.22467077145</v>
      </c>
      <c r="C111" s="159" t="s">
        <v>2086</v>
      </c>
      <c r="D111" s="33" t="s">
        <v>2089</v>
      </c>
      <c r="E111" s="37" t="s">
        <v>2092</v>
      </c>
      <c r="F111" s="188">
        <v>42594.0</v>
      </c>
      <c r="G111" s="37" t="s">
        <v>434</v>
      </c>
    </row>
    <row r="112" ht="16.5" customHeight="1">
      <c r="A112" s="159" t="s">
        <v>230</v>
      </c>
      <c r="B112" s="184">
        <v>1979.31210010616</v>
      </c>
      <c r="C112" s="159" t="s">
        <v>2098</v>
      </c>
      <c r="D112" s="33" t="s">
        <v>1797</v>
      </c>
      <c r="E112" s="37" t="s">
        <v>2100</v>
      </c>
      <c r="F112" s="188">
        <v>42229.0</v>
      </c>
      <c r="G112" s="37" t="s">
        <v>2101</v>
      </c>
    </row>
    <row r="113" ht="28.5" customHeight="1">
      <c r="A113" s="159" t="s">
        <v>230</v>
      </c>
      <c r="B113" s="184">
        <v>1980.07502263111</v>
      </c>
      <c r="C113" s="159" t="s">
        <v>2103</v>
      </c>
      <c r="D113" s="33" t="s">
        <v>2104</v>
      </c>
      <c r="E113" s="37" t="s">
        <v>2106</v>
      </c>
      <c r="F113" s="188">
        <v>42226.0</v>
      </c>
      <c r="G113" s="37" t="s">
        <v>1561</v>
      </c>
    </row>
    <row r="114" ht="16.5" customHeight="1">
      <c r="A114" s="181"/>
      <c r="B114" s="184">
        <v>1981.25107169569</v>
      </c>
      <c r="C114" s="159" t="s">
        <v>2110</v>
      </c>
      <c r="D114" s="44"/>
      <c r="E114" s="44"/>
      <c r="F114" s="186"/>
      <c r="G114" s="44"/>
    </row>
    <row r="115" ht="16.5" customHeight="1">
      <c r="A115" s="181"/>
      <c r="B115" s="184">
        <v>1981.25107169569</v>
      </c>
      <c r="C115" s="159" t="s">
        <v>2114</v>
      </c>
      <c r="D115" s="44"/>
      <c r="E115" s="44"/>
      <c r="F115" s="186"/>
      <c r="G115" s="44"/>
    </row>
    <row r="116" ht="17.25" customHeight="1">
      <c r="A116" s="172" t="s">
        <v>2116</v>
      </c>
      <c r="B116" s="184">
        <v>1983.7</v>
      </c>
      <c r="C116" s="159"/>
      <c r="D116" s="37" t="s">
        <v>111</v>
      </c>
      <c r="E116" s="37"/>
      <c r="F116" s="188"/>
      <c r="G116" s="37"/>
    </row>
    <row r="117" ht="28.5" customHeight="1">
      <c r="A117" s="172" t="s">
        <v>2122</v>
      </c>
      <c r="B117" s="184">
        <v>1989.0</v>
      </c>
      <c r="C117" s="159"/>
      <c r="D117" s="37" t="s">
        <v>2125</v>
      </c>
      <c r="E117" s="37" t="s">
        <v>2127</v>
      </c>
      <c r="F117" s="188">
        <v>42594.0</v>
      </c>
      <c r="G117" s="37" t="s">
        <v>2130</v>
      </c>
    </row>
    <row r="118" ht="28.5" customHeight="1">
      <c r="A118" s="159" t="s">
        <v>2122</v>
      </c>
      <c r="B118" s="184">
        <v>1992.58194755717</v>
      </c>
      <c r="C118" s="159" t="s">
        <v>2136</v>
      </c>
      <c r="D118" s="33" t="s">
        <v>2139</v>
      </c>
      <c r="E118" s="37" t="s">
        <v>2146</v>
      </c>
      <c r="F118" s="188">
        <v>42243.0</v>
      </c>
      <c r="G118" s="37" t="s">
        <v>2072</v>
      </c>
    </row>
    <row r="119">
      <c r="A119" s="159" t="s">
        <v>289</v>
      </c>
      <c r="B119" s="184">
        <v>1996.46832764135</v>
      </c>
      <c r="C119" s="159" t="s">
        <v>2153</v>
      </c>
      <c r="D119" s="35" t="s">
        <v>2155</v>
      </c>
      <c r="E119" s="37" t="s">
        <v>2156</v>
      </c>
      <c r="F119" s="188">
        <v>42595.0</v>
      </c>
      <c r="G119" s="37" t="s">
        <v>434</v>
      </c>
    </row>
    <row r="120">
      <c r="A120" s="159" t="s">
        <v>294</v>
      </c>
      <c r="B120" s="184">
        <v>2008.08395987129</v>
      </c>
      <c r="C120" s="159" t="s">
        <v>2161</v>
      </c>
      <c r="D120" s="33" t="s">
        <v>2163</v>
      </c>
      <c r="E120" s="37" t="s">
        <v>2164</v>
      </c>
      <c r="F120" s="188">
        <v>42595.0</v>
      </c>
      <c r="G120" s="37" t="s">
        <v>434</v>
      </c>
    </row>
    <row r="121" ht="16.5" customHeight="1">
      <c r="A121" s="159" t="s">
        <v>325</v>
      </c>
      <c r="B121" s="184">
        <v>2012.26755043596</v>
      </c>
      <c r="C121" s="159" t="s">
        <v>2170</v>
      </c>
      <c r="D121" s="35" t="s">
        <v>2172</v>
      </c>
      <c r="E121" s="37" t="s">
        <v>2175</v>
      </c>
      <c r="F121" s="188">
        <v>42595.0</v>
      </c>
      <c r="G121" s="37" t="s">
        <v>434</v>
      </c>
    </row>
    <row r="122" ht="16.5" customHeight="1">
      <c r="A122" s="159" t="s">
        <v>371</v>
      </c>
      <c r="B122" s="184">
        <v>2020.16372603265</v>
      </c>
      <c r="C122" s="159" t="s">
        <v>2183</v>
      </c>
      <c r="D122" s="35" t="s">
        <v>2187</v>
      </c>
      <c r="E122" s="37" t="s">
        <v>2189</v>
      </c>
      <c r="F122" s="188">
        <v>42596.0</v>
      </c>
      <c r="G122" s="37" t="s">
        <v>434</v>
      </c>
    </row>
    <row r="123" ht="16.5" customHeight="1">
      <c r="A123" s="159" t="s">
        <v>371</v>
      </c>
      <c r="B123" s="184">
        <v>2023.24280603983</v>
      </c>
      <c r="C123" s="159" t="s">
        <v>2193</v>
      </c>
      <c r="D123" s="33" t="s">
        <v>2194</v>
      </c>
      <c r="E123" s="37" t="s">
        <v>2195</v>
      </c>
      <c r="F123" s="188">
        <v>42614.0</v>
      </c>
      <c r="G123" s="37" t="s">
        <v>97</v>
      </c>
    </row>
    <row r="124" ht="16.5" customHeight="1">
      <c r="A124" s="159" t="s">
        <v>371</v>
      </c>
      <c r="B124" s="184">
        <v>2025.12640799442</v>
      </c>
      <c r="C124" s="159" t="s">
        <v>2199</v>
      </c>
      <c r="D124" s="35" t="s">
        <v>2200</v>
      </c>
      <c r="E124" s="37" t="s">
        <v>2203</v>
      </c>
      <c r="F124" s="188">
        <v>42596.0</v>
      </c>
      <c r="G124" s="37" t="s">
        <v>434</v>
      </c>
    </row>
    <row r="125" ht="16.5" customHeight="1">
      <c r="A125" s="159" t="s">
        <v>388</v>
      </c>
      <c r="B125" s="184">
        <v>2027.09685108518</v>
      </c>
      <c r="C125" s="159" t="s">
        <v>2206</v>
      </c>
      <c r="D125" s="37" t="s">
        <v>1933</v>
      </c>
      <c r="E125" s="37" t="s">
        <v>2209</v>
      </c>
      <c r="F125" s="188">
        <v>42596.0</v>
      </c>
      <c r="G125" s="37" t="s">
        <v>434</v>
      </c>
    </row>
    <row r="126" ht="16.5" customHeight="1">
      <c r="A126" s="159" t="s">
        <v>388</v>
      </c>
      <c r="B126" s="184">
        <v>2027.79392352203</v>
      </c>
      <c r="C126" s="159" t="s">
        <v>2212</v>
      </c>
      <c r="D126" s="37" t="s">
        <v>2214</v>
      </c>
      <c r="E126" s="37" t="s">
        <v>268</v>
      </c>
      <c r="F126" s="188">
        <v>42596.0</v>
      </c>
      <c r="G126" s="37" t="s">
        <v>434</v>
      </c>
    </row>
    <row r="127" ht="16.5" customHeight="1">
      <c r="A127" s="159" t="s">
        <v>388</v>
      </c>
      <c r="B127" s="184">
        <v>2029.40047586223</v>
      </c>
      <c r="C127" s="159" t="s">
        <v>2220</v>
      </c>
      <c r="D127" s="35" t="s">
        <v>2223</v>
      </c>
      <c r="E127" s="37" t="s">
        <v>2224</v>
      </c>
      <c r="F127" s="188">
        <v>42596.0</v>
      </c>
      <c r="G127" s="37" t="s">
        <v>434</v>
      </c>
    </row>
    <row r="128" ht="16.5" customHeight="1">
      <c r="A128" s="159" t="s">
        <v>388</v>
      </c>
      <c r="B128" s="184">
        <v>2029.66638282485</v>
      </c>
      <c r="C128" s="159" t="s">
        <v>2228</v>
      </c>
      <c r="D128" s="37" t="s">
        <v>618</v>
      </c>
      <c r="E128" s="37" t="s">
        <v>2229</v>
      </c>
      <c r="F128" s="188">
        <v>42596.0</v>
      </c>
      <c r="G128" s="37" t="s">
        <v>434</v>
      </c>
    </row>
    <row r="129" ht="16.5" customHeight="1">
      <c r="A129" s="159" t="s">
        <v>388</v>
      </c>
      <c r="B129" s="184">
        <v>2029.88947038311</v>
      </c>
      <c r="C129" s="159" t="s">
        <v>2235</v>
      </c>
      <c r="D129" s="33" t="s">
        <v>618</v>
      </c>
      <c r="E129" s="37" t="s">
        <v>1539</v>
      </c>
      <c r="F129" s="188">
        <v>42596.0</v>
      </c>
      <c r="G129" s="37" t="s">
        <v>434</v>
      </c>
    </row>
    <row r="130" ht="16.5" customHeight="1">
      <c r="A130" s="159" t="s">
        <v>388</v>
      </c>
      <c r="B130" s="184">
        <v>2030.36262024248</v>
      </c>
      <c r="C130" s="159" t="s">
        <v>2242</v>
      </c>
      <c r="D130" s="33" t="s">
        <v>1911</v>
      </c>
      <c r="E130" s="37" t="s">
        <v>1539</v>
      </c>
      <c r="F130" s="188">
        <v>42596.0</v>
      </c>
      <c r="G130" s="37" t="s">
        <v>434</v>
      </c>
    </row>
    <row r="131" ht="16.5" customHeight="1">
      <c r="A131" s="159" t="s">
        <v>388</v>
      </c>
      <c r="B131" s="184">
        <v>2031.67942079488</v>
      </c>
      <c r="C131" s="159" t="s">
        <v>2250</v>
      </c>
      <c r="D131" s="33" t="s">
        <v>618</v>
      </c>
      <c r="E131" s="37" t="s">
        <v>2254</v>
      </c>
      <c r="F131" s="188">
        <v>42596.0</v>
      </c>
      <c r="G131" s="37" t="s">
        <v>434</v>
      </c>
    </row>
    <row r="132" ht="16.5" customHeight="1">
      <c r="A132" s="159"/>
      <c r="B132" s="184">
        <v>2031.79</v>
      </c>
      <c r="C132" s="159"/>
      <c r="D132" s="37" t="s">
        <v>1366</v>
      </c>
      <c r="E132" s="37" t="s">
        <v>2254</v>
      </c>
      <c r="F132" s="188">
        <v>42596.0</v>
      </c>
      <c r="G132" s="37" t="s">
        <v>434</v>
      </c>
    </row>
    <row r="133" ht="16.5" customHeight="1">
      <c r="A133" s="159" t="s">
        <v>388</v>
      </c>
      <c r="B133" s="184">
        <v>2032.20575765533</v>
      </c>
      <c r="C133" s="159" t="s">
        <v>2267</v>
      </c>
      <c r="D133" s="37" t="s">
        <v>618</v>
      </c>
      <c r="E133" s="37" t="s">
        <v>2254</v>
      </c>
      <c r="F133" s="188">
        <v>42596.0</v>
      </c>
      <c r="G133" s="37" t="s">
        <v>434</v>
      </c>
    </row>
    <row r="134" ht="16.5" customHeight="1">
      <c r="A134" s="159" t="s">
        <v>422</v>
      </c>
      <c r="B134" s="184">
        <v>2036.84909294748</v>
      </c>
      <c r="C134" s="159" t="s">
        <v>2271</v>
      </c>
      <c r="D134" s="33" t="s">
        <v>2273</v>
      </c>
      <c r="E134" s="37" t="s">
        <v>2274</v>
      </c>
      <c r="F134" s="188">
        <v>42596.0</v>
      </c>
      <c r="G134" s="37" t="s">
        <v>434</v>
      </c>
    </row>
    <row r="135" ht="16.5" customHeight="1">
      <c r="A135" s="159" t="s">
        <v>422</v>
      </c>
      <c r="B135" s="184">
        <v>2036.87034965649</v>
      </c>
      <c r="C135" s="159" t="s">
        <v>2275</v>
      </c>
      <c r="D135" s="33" t="s">
        <v>2276</v>
      </c>
      <c r="E135" s="37" t="s">
        <v>2277</v>
      </c>
      <c r="F135" s="188">
        <v>42599.0</v>
      </c>
      <c r="G135" s="37" t="s">
        <v>2130</v>
      </c>
    </row>
    <row r="136" ht="16.5" customHeight="1">
      <c r="A136" s="159" t="s">
        <v>422</v>
      </c>
      <c r="B136" s="184">
        <v>2037.46932192876</v>
      </c>
      <c r="C136" s="159" t="s">
        <v>2278</v>
      </c>
      <c r="D136" s="33" t="s">
        <v>1797</v>
      </c>
      <c r="E136" s="37" t="s">
        <v>2279</v>
      </c>
      <c r="F136" s="188">
        <v>42597.0</v>
      </c>
      <c r="G136" s="37" t="s">
        <v>434</v>
      </c>
    </row>
    <row r="137" ht="16.5" customHeight="1">
      <c r="A137" s="159" t="s">
        <v>422</v>
      </c>
      <c r="B137" s="184">
        <v>2037.70722563374</v>
      </c>
      <c r="C137" s="159" t="s">
        <v>2280</v>
      </c>
      <c r="D137" s="33" t="s">
        <v>1797</v>
      </c>
      <c r="E137" s="37" t="s">
        <v>2279</v>
      </c>
      <c r="F137" s="188">
        <v>42597.0</v>
      </c>
      <c r="G137" s="37" t="s">
        <v>434</v>
      </c>
    </row>
    <row r="138" ht="16.5" customHeight="1">
      <c r="A138" s="159" t="s">
        <v>429</v>
      </c>
      <c r="B138" s="184">
        <v>2040.71205781719</v>
      </c>
      <c r="C138" s="159" t="s">
        <v>2282</v>
      </c>
      <c r="D138" s="37" t="s">
        <v>2283</v>
      </c>
      <c r="E138" s="37" t="s">
        <v>1766</v>
      </c>
      <c r="F138" s="188">
        <v>42597.0</v>
      </c>
      <c r="G138" s="37" t="s">
        <v>434</v>
      </c>
    </row>
    <row r="139" ht="16.5" customHeight="1">
      <c r="A139" s="159" t="s">
        <v>429</v>
      </c>
      <c r="B139" s="184">
        <v>2041.11784848254</v>
      </c>
      <c r="C139" s="159" t="s">
        <v>2286</v>
      </c>
      <c r="D139" s="37" t="s">
        <v>2287</v>
      </c>
      <c r="E139" s="37" t="s">
        <v>1766</v>
      </c>
      <c r="F139" s="188">
        <v>42597.0</v>
      </c>
      <c r="G139" s="37" t="s">
        <v>434</v>
      </c>
    </row>
    <row r="140" ht="16.5" customHeight="1">
      <c r="A140" s="159" t="s">
        <v>429</v>
      </c>
      <c r="B140" s="184">
        <v>2042.46157910708</v>
      </c>
      <c r="C140" s="159" t="s">
        <v>2290</v>
      </c>
      <c r="D140" s="33" t="s">
        <v>1935</v>
      </c>
      <c r="E140" s="37" t="s">
        <v>1766</v>
      </c>
      <c r="F140" s="188">
        <v>42597.0</v>
      </c>
      <c r="G140" s="37" t="s">
        <v>434</v>
      </c>
    </row>
    <row r="141" ht="16.5" customHeight="1">
      <c r="A141" s="159" t="s">
        <v>429</v>
      </c>
      <c r="B141" s="184">
        <v>2043.06762965355</v>
      </c>
      <c r="C141" s="159" t="s">
        <v>2294</v>
      </c>
      <c r="D141" s="33" t="s">
        <v>2295</v>
      </c>
      <c r="E141" s="37" t="s">
        <v>2296</v>
      </c>
      <c r="F141" s="188">
        <v>42597.0</v>
      </c>
      <c r="G141" s="37" t="s">
        <v>434</v>
      </c>
    </row>
    <row r="142" ht="16.5" customHeight="1">
      <c r="A142" s="159" t="s">
        <v>429</v>
      </c>
      <c r="B142" s="184">
        <v>2043.12127060256</v>
      </c>
      <c r="C142" s="159" t="s">
        <v>2297</v>
      </c>
      <c r="D142" s="37" t="s">
        <v>2298</v>
      </c>
      <c r="E142" s="37" t="s">
        <v>2299</v>
      </c>
      <c r="F142" s="188">
        <v>42604.0</v>
      </c>
      <c r="G142" s="37" t="s">
        <v>1529</v>
      </c>
    </row>
    <row r="143" ht="16.5" customHeight="1">
      <c r="A143" s="159" t="s">
        <v>452</v>
      </c>
      <c r="B143" s="184">
        <v>2046.81239839132</v>
      </c>
      <c r="C143" s="159" t="s">
        <v>2303</v>
      </c>
      <c r="D143" s="37" t="s">
        <v>2305</v>
      </c>
      <c r="E143" s="37" t="s">
        <v>2306</v>
      </c>
      <c r="F143" s="188">
        <v>42604.0</v>
      </c>
      <c r="G143" s="37" t="s">
        <v>1529</v>
      </c>
    </row>
    <row r="144" ht="16.5" customHeight="1">
      <c r="A144" s="159" t="s">
        <v>452</v>
      </c>
      <c r="B144" s="184">
        <v>2047.46165333244</v>
      </c>
      <c r="C144" s="159" t="s">
        <v>2308</v>
      </c>
      <c r="D144" s="33" t="s">
        <v>1573</v>
      </c>
      <c r="E144" s="37" t="s">
        <v>2311</v>
      </c>
      <c r="F144" s="188">
        <v>42615.0</v>
      </c>
      <c r="G144" s="37" t="s">
        <v>97</v>
      </c>
    </row>
    <row r="145" ht="16.5" customHeight="1">
      <c r="A145" s="159" t="s">
        <v>452</v>
      </c>
      <c r="B145" s="184">
        <v>2052.11772488437</v>
      </c>
      <c r="C145" s="159" t="s">
        <v>2314</v>
      </c>
      <c r="D145" s="33" t="s">
        <v>2316</v>
      </c>
      <c r="E145" s="37" t="s">
        <v>2318</v>
      </c>
      <c r="F145" s="188">
        <v>42604.0</v>
      </c>
      <c r="G145" s="37" t="s">
        <v>1529</v>
      </c>
    </row>
    <row r="146" ht="16.5" customHeight="1">
      <c r="A146" s="159" t="s">
        <v>452</v>
      </c>
      <c r="B146" s="184">
        <v>2052.48012846103</v>
      </c>
      <c r="C146" s="159" t="s">
        <v>2321</v>
      </c>
      <c r="D146" s="35" t="s">
        <v>2322</v>
      </c>
      <c r="E146" s="37" t="s">
        <v>2323</v>
      </c>
      <c r="F146" s="188">
        <v>42615.0</v>
      </c>
      <c r="G146" s="37" t="s">
        <v>97</v>
      </c>
    </row>
    <row r="147" ht="16.5" customHeight="1">
      <c r="A147" s="159" t="s">
        <v>2324</v>
      </c>
      <c r="B147" s="184">
        <v>2060.02310994925</v>
      </c>
      <c r="C147" s="159" t="s">
        <v>2325</v>
      </c>
      <c r="D147" s="37" t="s">
        <v>2326</v>
      </c>
      <c r="E147" s="37" t="s">
        <v>2327</v>
      </c>
      <c r="F147" s="188">
        <v>42597.0</v>
      </c>
      <c r="G147" s="37" t="s">
        <v>434</v>
      </c>
    </row>
    <row r="148" ht="16.5" customHeight="1">
      <c r="A148" s="159" t="s">
        <v>2324</v>
      </c>
      <c r="B148" s="184">
        <v>2062.09075856865</v>
      </c>
      <c r="C148" s="159" t="s">
        <v>2331</v>
      </c>
      <c r="D148" s="37" t="s">
        <v>2333</v>
      </c>
      <c r="E148" s="37" t="s">
        <v>2335</v>
      </c>
      <c r="F148" s="188">
        <v>42604.0</v>
      </c>
      <c r="G148" s="37" t="s">
        <v>1529</v>
      </c>
    </row>
    <row r="149" ht="16.5" customHeight="1">
      <c r="A149" s="159" t="s">
        <v>2324</v>
      </c>
      <c r="B149" s="184">
        <v>2062.44841049487</v>
      </c>
      <c r="C149" s="159" t="s">
        <v>2339</v>
      </c>
      <c r="D149" s="33" t="s">
        <v>2341</v>
      </c>
      <c r="E149" s="37" t="s">
        <v>2342</v>
      </c>
      <c r="F149" s="188">
        <v>42237.0</v>
      </c>
      <c r="G149" s="37" t="s">
        <v>250</v>
      </c>
    </row>
    <row r="150" ht="16.5" customHeight="1">
      <c r="A150" s="159" t="s">
        <v>2345</v>
      </c>
      <c r="B150" s="184">
        <v>2071.61061108601</v>
      </c>
      <c r="C150" s="159" t="s">
        <v>2347</v>
      </c>
      <c r="D150" s="33" t="s">
        <v>2350</v>
      </c>
      <c r="E150" s="37" t="s">
        <v>2352</v>
      </c>
      <c r="F150" s="188">
        <v>42598.0</v>
      </c>
      <c r="G150" s="37" t="s">
        <v>434</v>
      </c>
    </row>
    <row r="151" ht="16.5" customHeight="1">
      <c r="A151" s="159" t="s">
        <v>2345</v>
      </c>
      <c r="B151" s="184">
        <v>2071.93588081178</v>
      </c>
      <c r="C151" s="159" t="s">
        <v>2359</v>
      </c>
      <c r="D151" s="33" t="s">
        <v>2361</v>
      </c>
      <c r="E151" s="37" t="s">
        <v>124</v>
      </c>
      <c r="F151" s="188">
        <v>42598.0</v>
      </c>
      <c r="G151" s="37" t="s">
        <v>434</v>
      </c>
    </row>
    <row r="152" ht="16.5" customHeight="1">
      <c r="A152" s="172" t="s">
        <v>2345</v>
      </c>
      <c r="B152" s="184" t="s">
        <v>2366</v>
      </c>
      <c r="C152" s="159"/>
      <c r="D152" s="37" t="s">
        <v>2368</v>
      </c>
      <c r="E152" s="37" t="s">
        <v>2370</v>
      </c>
      <c r="F152" s="188">
        <v>42598.0</v>
      </c>
      <c r="G152" s="37" t="s">
        <v>434</v>
      </c>
    </row>
    <row r="153" ht="16.5" customHeight="1">
      <c r="A153" s="159" t="s">
        <v>2345</v>
      </c>
      <c r="B153" s="184">
        <v>2075.27119488424</v>
      </c>
      <c r="C153" s="159" t="s">
        <v>2371</v>
      </c>
      <c r="D153" s="37" t="s">
        <v>2368</v>
      </c>
      <c r="E153" s="37" t="s">
        <v>2374</v>
      </c>
      <c r="F153" s="188">
        <v>42598.0</v>
      </c>
      <c r="G153" s="37" t="s">
        <v>434</v>
      </c>
    </row>
    <row r="154" ht="16.5" customHeight="1">
      <c r="A154" s="159" t="s">
        <v>2345</v>
      </c>
      <c r="B154" s="184">
        <v>2075.50957096574</v>
      </c>
      <c r="C154" s="159" t="s">
        <v>2377</v>
      </c>
      <c r="D154" s="33" t="s">
        <v>2361</v>
      </c>
      <c r="E154" s="37" t="s">
        <v>2378</v>
      </c>
      <c r="F154" s="188">
        <v>42598.0</v>
      </c>
      <c r="G154" s="37" t="s">
        <v>434</v>
      </c>
    </row>
    <row r="155" ht="16.5" customHeight="1">
      <c r="A155" s="159" t="s">
        <v>2345</v>
      </c>
      <c r="B155" s="184">
        <v>2075.67605771764</v>
      </c>
      <c r="C155" s="159" t="s">
        <v>2379</v>
      </c>
      <c r="D155" s="33" t="s">
        <v>2361</v>
      </c>
      <c r="E155" s="37" t="s">
        <v>1006</v>
      </c>
      <c r="F155" s="188">
        <v>42598.0</v>
      </c>
      <c r="G155" s="37" t="s">
        <v>434</v>
      </c>
    </row>
    <row r="156" ht="16.5" customHeight="1">
      <c r="A156" s="159" t="s">
        <v>2345</v>
      </c>
      <c r="B156" s="184">
        <v>2075.95186904448</v>
      </c>
      <c r="C156" s="159" t="s">
        <v>2381</v>
      </c>
      <c r="D156" s="33" t="s">
        <v>2382</v>
      </c>
      <c r="E156" s="37" t="s">
        <v>1259</v>
      </c>
      <c r="F156" s="188">
        <v>42598.0</v>
      </c>
      <c r="G156" s="37" t="s">
        <v>434</v>
      </c>
    </row>
    <row r="157" ht="16.5" customHeight="1">
      <c r="A157" s="159" t="s">
        <v>2345</v>
      </c>
      <c r="B157" s="184">
        <v>2076.3350280573</v>
      </c>
      <c r="C157" s="159" t="s">
        <v>2383</v>
      </c>
      <c r="D157" s="33" t="s">
        <v>2384</v>
      </c>
      <c r="E157" s="37" t="s">
        <v>2385</v>
      </c>
      <c r="F157" s="188">
        <v>42238.0</v>
      </c>
      <c r="G157" s="37" t="s">
        <v>250</v>
      </c>
    </row>
    <row r="158" ht="16.5" customHeight="1">
      <c r="A158" s="159" t="s">
        <v>2345</v>
      </c>
      <c r="B158" s="184">
        <v>2076.33971492566</v>
      </c>
      <c r="C158" s="159" t="s">
        <v>2387</v>
      </c>
      <c r="D158" s="33" t="s">
        <v>2388</v>
      </c>
      <c r="E158" s="37" t="s">
        <v>2389</v>
      </c>
      <c r="F158" s="188">
        <v>42599.0</v>
      </c>
      <c r="G158" s="37" t="s">
        <v>2130</v>
      </c>
    </row>
    <row r="159" ht="16.5" customHeight="1">
      <c r="A159" s="159" t="s">
        <v>2390</v>
      </c>
      <c r="B159" s="184">
        <v>2080.19862615379</v>
      </c>
      <c r="C159" s="159" t="s">
        <v>2391</v>
      </c>
      <c r="D159" s="37" t="s">
        <v>1082</v>
      </c>
      <c r="E159" s="37" t="s">
        <v>2392</v>
      </c>
      <c r="F159" s="188">
        <v>42616.0</v>
      </c>
      <c r="G159" s="37" t="s">
        <v>97</v>
      </c>
    </row>
    <row r="160" ht="16.5" customHeight="1">
      <c r="A160" s="181"/>
      <c r="B160" s="184">
        <v>2084.06510731527</v>
      </c>
      <c r="C160" s="159" t="s">
        <v>2396</v>
      </c>
      <c r="D160" s="33" t="s">
        <v>2397</v>
      </c>
      <c r="E160" s="37" t="s">
        <v>2398</v>
      </c>
      <c r="F160" s="188">
        <v>42262.0</v>
      </c>
      <c r="G160" s="37" t="s">
        <v>2401</v>
      </c>
    </row>
    <row r="161" ht="16.5" customHeight="1">
      <c r="A161" s="159" t="s">
        <v>2404</v>
      </c>
      <c r="B161" s="184">
        <v>2092.00428669207</v>
      </c>
      <c r="C161" s="159" t="s">
        <v>2407</v>
      </c>
      <c r="D161" s="37" t="s">
        <v>401</v>
      </c>
      <c r="E161" s="37" t="s">
        <v>268</v>
      </c>
      <c r="F161" s="188">
        <v>42599.0</v>
      </c>
      <c r="G161" s="37" t="s">
        <v>2409</v>
      </c>
    </row>
    <row r="162" ht="16.5" customHeight="1">
      <c r="A162" s="159" t="s">
        <v>2404</v>
      </c>
      <c r="B162" s="184">
        <v>2094.18960678278</v>
      </c>
      <c r="C162" s="159" t="s">
        <v>2415</v>
      </c>
      <c r="D162" s="33" t="s">
        <v>1175</v>
      </c>
      <c r="E162" s="37" t="s">
        <v>2229</v>
      </c>
      <c r="F162" s="188">
        <v>42599.0</v>
      </c>
      <c r="G162" s="37" t="s">
        <v>434</v>
      </c>
    </row>
    <row r="163" ht="16.5" customHeight="1">
      <c r="A163" s="159" t="s">
        <v>2404</v>
      </c>
      <c r="B163" s="184">
        <v>2094.46793406362</v>
      </c>
      <c r="C163" s="159" t="s">
        <v>2420</v>
      </c>
      <c r="D163" s="33" t="s">
        <v>2421</v>
      </c>
      <c r="E163" s="37" t="s">
        <v>2423</v>
      </c>
      <c r="F163" s="188"/>
      <c r="G163" s="33"/>
    </row>
    <row r="164" ht="16.5" customHeight="1">
      <c r="A164" s="159" t="s">
        <v>2404</v>
      </c>
      <c r="B164" s="184">
        <v>2095.52964710899</v>
      </c>
      <c r="C164" s="159" t="s">
        <v>2426</v>
      </c>
      <c r="D164" s="33" t="s">
        <v>618</v>
      </c>
      <c r="E164" s="37" t="s">
        <v>1539</v>
      </c>
      <c r="F164" s="188">
        <v>42607.0</v>
      </c>
      <c r="G164" s="37" t="s">
        <v>1529</v>
      </c>
    </row>
    <row r="165" ht="16.5" customHeight="1">
      <c r="A165" s="159" t="s">
        <v>484</v>
      </c>
      <c r="B165" s="184">
        <v>2097.32144023246</v>
      </c>
      <c r="C165" s="159" t="s">
        <v>2428</v>
      </c>
      <c r="D165" s="33" t="s">
        <v>2429</v>
      </c>
      <c r="E165" s="37" t="s">
        <v>1539</v>
      </c>
      <c r="F165" s="188">
        <v>42607.0</v>
      </c>
      <c r="G165" s="37" t="s">
        <v>1529</v>
      </c>
    </row>
    <row r="166" ht="16.5" customHeight="1">
      <c r="A166" s="159" t="s">
        <v>484</v>
      </c>
      <c r="B166" s="184">
        <v>2097.80036298305</v>
      </c>
      <c r="C166" s="159" t="s">
        <v>2433</v>
      </c>
      <c r="D166" s="35" t="s">
        <v>2434</v>
      </c>
      <c r="E166" s="37" t="s">
        <v>1539</v>
      </c>
      <c r="F166" s="188">
        <v>42607.0</v>
      </c>
      <c r="G166" s="37" t="s">
        <v>1529</v>
      </c>
    </row>
    <row r="167" ht="16.5" customHeight="1">
      <c r="A167" s="159" t="s">
        <v>484</v>
      </c>
      <c r="B167" s="184">
        <v>2099.5342858891</v>
      </c>
      <c r="C167" s="159" t="s">
        <v>2438</v>
      </c>
      <c r="D167" s="35" t="s">
        <v>2439</v>
      </c>
      <c r="E167" s="37" t="s">
        <v>1539</v>
      </c>
      <c r="F167" s="188">
        <v>42607.0</v>
      </c>
      <c r="G167" s="37" t="s">
        <v>1529</v>
      </c>
    </row>
    <row r="168" ht="16.5" customHeight="1">
      <c r="A168" s="159" t="s">
        <v>484</v>
      </c>
      <c r="B168" s="184">
        <v>2100.14134964826</v>
      </c>
      <c r="C168" s="159" t="s">
        <v>2440</v>
      </c>
      <c r="D168" s="33" t="s">
        <v>2441</v>
      </c>
      <c r="E168" s="37" t="s">
        <v>1539</v>
      </c>
      <c r="F168" s="188">
        <v>42607.0</v>
      </c>
      <c r="G168" s="37" t="s">
        <v>1529</v>
      </c>
    </row>
    <row r="169" ht="16.5" customHeight="1">
      <c r="A169" s="159" t="s">
        <v>484</v>
      </c>
      <c r="B169" s="184">
        <v>2100.45083943126</v>
      </c>
      <c r="C169" s="159" t="s">
        <v>2442</v>
      </c>
      <c r="D169" s="33" t="s">
        <v>803</v>
      </c>
      <c r="E169" s="37" t="s">
        <v>1539</v>
      </c>
      <c r="F169" s="188">
        <v>42607.0</v>
      </c>
      <c r="G169" s="37" t="s">
        <v>1529</v>
      </c>
    </row>
    <row r="170" ht="16.5" customHeight="1">
      <c r="A170" s="159" t="s">
        <v>484</v>
      </c>
      <c r="B170" s="184">
        <v>2103.77422405285</v>
      </c>
      <c r="C170" s="159" t="s">
        <v>2444</v>
      </c>
      <c r="D170" s="37" t="s">
        <v>618</v>
      </c>
      <c r="E170" s="37" t="s">
        <v>1539</v>
      </c>
      <c r="F170" s="188">
        <v>42607.0</v>
      </c>
      <c r="G170" s="37" t="s">
        <v>1529</v>
      </c>
    </row>
    <row r="171" ht="16.5" customHeight="1">
      <c r="A171" s="159" t="s">
        <v>484</v>
      </c>
      <c r="B171" s="184">
        <v>2103.91495133014</v>
      </c>
      <c r="C171" s="159" t="s">
        <v>2446</v>
      </c>
      <c r="D171" s="35" t="s">
        <v>2447</v>
      </c>
      <c r="E171" s="37" t="s">
        <v>1539</v>
      </c>
      <c r="F171" s="188">
        <v>42607.0</v>
      </c>
      <c r="G171" s="37" t="s">
        <v>1529</v>
      </c>
    </row>
    <row r="172" ht="16.5" customHeight="1">
      <c r="A172" s="159" t="s">
        <v>484</v>
      </c>
      <c r="B172" s="184">
        <v>2104.22650303818</v>
      </c>
      <c r="C172" s="159" t="s">
        <v>2448</v>
      </c>
      <c r="D172" s="37" t="s">
        <v>2449</v>
      </c>
      <c r="E172" s="37" t="s">
        <v>1539</v>
      </c>
      <c r="F172" s="188">
        <v>42607.0</v>
      </c>
      <c r="G172" s="37" t="s">
        <v>1529</v>
      </c>
    </row>
    <row r="173" ht="16.5" customHeight="1">
      <c r="A173" s="159" t="s">
        <v>484</v>
      </c>
      <c r="B173" s="184">
        <v>2104.34611400378</v>
      </c>
      <c r="C173" s="159" t="s">
        <v>2450</v>
      </c>
      <c r="D173" s="33" t="s">
        <v>2451</v>
      </c>
      <c r="E173" s="37" t="s">
        <v>2452</v>
      </c>
      <c r="F173" s="188">
        <v>42607.0</v>
      </c>
      <c r="G173" s="37" t="s">
        <v>1529</v>
      </c>
    </row>
    <row r="174" ht="16.5" customHeight="1">
      <c r="A174" s="159" t="s">
        <v>545</v>
      </c>
      <c r="B174" s="184">
        <v>2106.00993427061</v>
      </c>
      <c r="C174" s="159" t="s">
        <v>2453</v>
      </c>
      <c r="D174" s="33" t="s">
        <v>2454</v>
      </c>
      <c r="E174" s="37" t="s">
        <v>2455</v>
      </c>
      <c r="F174" s="188">
        <v>42607.0</v>
      </c>
      <c r="G174" s="37" t="s">
        <v>1529</v>
      </c>
    </row>
    <row r="175" ht="16.5" customHeight="1">
      <c r="A175" s="159" t="s">
        <v>545</v>
      </c>
      <c r="B175" s="184">
        <v>2106.43844953173</v>
      </c>
      <c r="C175" s="159" t="s">
        <v>2456</v>
      </c>
      <c r="D175" s="96" t="s">
        <v>2457</v>
      </c>
      <c r="E175" s="37" t="s">
        <v>2458</v>
      </c>
      <c r="F175" s="188">
        <v>42600.0</v>
      </c>
      <c r="G175" s="37" t="s">
        <v>434</v>
      </c>
    </row>
    <row r="176" ht="16.5" customHeight="1">
      <c r="A176" s="159" t="s">
        <v>545</v>
      </c>
      <c r="B176" s="184">
        <v>2107.53595315445</v>
      </c>
      <c r="C176" s="159" t="s">
        <v>2459</v>
      </c>
      <c r="D176" s="33" t="s">
        <v>1573</v>
      </c>
      <c r="E176" s="37" t="s">
        <v>1006</v>
      </c>
      <c r="F176" s="188">
        <v>42607.0</v>
      </c>
      <c r="G176" s="37" t="s">
        <v>1529</v>
      </c>
    </row>
    <row r="177" ht="16.5" customHeight="1">
      <c r="A177" s="159" t="s">
        <v>545</v>
      </c>
      <c r="B177" s="184">
        <v>2112.10937335326</v>
      </c>
      <c r="C177" s="159" t="s">
        <v>2460</v>
      </c>
      <c r="D177" s="37" t="s">
        <v>401</v>
      </c>
      <c r="E177" s="37" t="s">
        <v>1539</v>
      </c>
      <c r="F177" s="188">
        <v>42600.0</v>
      </c>
      <c r="G177" s="37" t="s">
        <v>434</v>
      </c>
    </row>
    <row r="178" ht="16.5" customHeight="1">
      <c r="A178" s="159" t="s">
        <v>570</v>
      </c>
      <c r="B178" s="184">
        <v>2116.14414125816</v>
      </c>
      <c r="C178" s="159" t="s">
        <v>2463</v>
      </c>
      <c r="D178" s="37" t="s">
        <v>2464</v>
      </c>
      <c r="E178" s="37" t="s">
        <v>2465</v>
      </c>
      <c r="F178" s="188">
        <v>42600.0</v>
      </c>
      <c r="G178" s="37" t="s">
        <v>434</v>
      </c>
    </row>
    <row r="179" ht="16.5" customHeight="1">
      <c r="A179" s="159" t="s">
        <v>591</v>
      </c>
      <c r="B179" s="184">
        <v>2119.62967638458</v>
      </c>
      <c r="C179" s="159" t="s">
        <v>2467</v>
      </c>
      <c r="D179" s="33" t="s">
        <v>2468</v>
      </c>
      <c r="E179" s="37" t="s">
        <v>2469</v>
      </c>
      <c r="F179" s="188">
        <v>42600.0</v>
      </c>
      <c r="G179" s="37" t="s">
        <v>434</v>
      </c>
    </row>
    <row r="180" ht="16.5" customHeight="1">
      <c r="A180" s="159" t="s">
        <v>591</v>
      </c>
      <c r="B180" s="184">
        <v>2125.08122061146</v>
      </c>
      <c r="C180" s="159" t="s">
        <v>2470</v>
      </c>
      <c r="D180" s="35" t="s">
        <v>2471</v>
      </c>
      <c r="E180" s="37" t="s">
        <v>2472</v>
      </c>
      <c r="F180" s="188">
        <v>42600.0</v>
      </c>
      <c r="G180" s="37" t="s">
        <v>434</v>
      </c>
    </row>
    <row r="181" ht="16.5" customHeight="1">
      <c r="A181" s="178" t="s">
        <v>2473</v>
      </c>
      <c r="B181" s="11"/>
      <c r="C181" s="11"/>
      <c r="D181" s="11"/>
      <c r="E181" s="11"/>
      <c r="F181" s="11"/>
      <c r="G181" s="12"/>
    </row>
    <row r="182" ht="28.5" customHeight="1">
      <c r="A182" s="171" t="s">
        <v>2493</v>
      </c>
      <c r="B182" s="11"/>
      <c r="C182" s="11"/>
      <c r="D182" s="11"/>
      <c r="E182" s="11"/>
      <c r="F182" s="11"/>
      <c r="G182" s="12"/>
    </row>
    <row r="183" ht="16.5" customHeight="1">
      <c r="A183" s="181"/>
      <c r="B183" s="184">
        <v>2125.08122061146</v>
      </c>
      <c r="C183" s="159" t="s">
        <v>2539</v>
      </c>
      <c r="D183" s="33" t="s">
        <v>2541</v>
      </c>
      <c r="E183" s="37" t="s">
        <v>2543</v>
      </c>
      <c r="F183" s="188">
        <v>42232.0</v>
      </c>
      <c r="G183" s="37" t="s">
        <v>1561</v>
      </c>
    </row>
    <row r="184" ht="16.5" customHeight="1">
      <c r="A184" s="159" t="s">
        <v>591</v>
      </c>
      <c r="B184" s="184">
        <v>2125.08358582649</v>
      </c>
      <c r="C184" s="159" t="s">
        <v>2545</v>
      </c>
      <c r="D184" s="33" t="s">
        <v>2546</v>
      </c>
      <c r="E184" s="37" t="s">
        <v>2547</v>
      </c>
      <c r="F184" s="188">
        <v>42256.0</v>
      </c>
      <c r="G184" s="37" t="s">
        <v>2401</v>
      </c>
    </row>
    <row r="185" ht="16.5" customHeight="1">
      <c r="A185" s="159" t="s">
        <v>595</v>
      </c>
      <c r="B185" s="184">
        <v>2128.05451226362</v>
      </c>
      <c r="C185" s="159" t="s">
        <v>2551</v>
      </c>
      <c r="D185" s="37" t="s">
        <v>2553</v>
      </c>
      <c r="E185" s="37" t="s">
        <v>2555</v>
      </c>
      <c r="F185" s="188">
        <v>42560.0</v>
      </c>
      <c r="G185" s="37" t="s">
        <v>250</v>
      </c>
    </row>
    <row r="186" ht="16.5" customHeight="1">
      <c r="A186" s="159" t="s">
        <v>604</v>
      </c>
      <c r="B186" s="184">
        <v>2136.50449058294</v>
      </c>
      <c r="C186" s="159" t="s">
        <v>2560</v>
      </c>
      <c r="D186" s="33" t="s">
        <v>2561</v>
      </c>
      <c r="E186" s="37" t="s">
        <v>2562</v>
      </c>
      <c r="F186" s="188">
        <v>42610.0</v>
      </c>
      <c r="G186" s="37" t="s">
        <v>2564</v>
      </c>
    </row>
    <row r="187" ht="16.5" customHeight="1">
      <c r="A187" s="159" t="s">
        <v>620</v>
      </c>
      <c r="B187" s="184">
        <v>2140.37952634332</v>
      </c>
      <c r="C187" s="159" t="s">
        <v>2566</v>
      </c>
      <c r="D187" s="33" t="s">
        <v>803</v>
      </c>
      <c r="E187" s="37" t="s">
        <v>2568</v>
      </c>
      <c r="F187" s="188">
        <v>42559.0</v>
      </c>
      <c r="G187" s="37" t="s">
        <v>250</v>
      </c>
    </row>
    <row r="188" ht="16.5" customHeight="1">
      <c r="A188" s="159" t="s">
        <v>604</v>
      </c>
      <c r="B188" s="184">
        <v>2142.28760995348</v>
      </c>
      <c r="C188" s="159" t="s">
        <v>2575</v>
      </c>
      <c r="D188" s="33" t="s">
        <v>2578</v>
      </c>
      <c r="E188" s="37" t="s">
        <v>2568</v>
      </c>
      <c r="F188" s="188">
        <v>42559.0</v>
      </c>
      <c r="G188" s="37" t="s">
        <v>250</v>
      </c>
    </row>
    <row r="189" ht="16.5" customHeight="1">
      <c r="A189" s="181"/>
      <c r="B189" s="184">
        <v>2144.18855028938</v>
      </c>
      <c r="C189" s="159" t="s">
        <v>1512</v>
      </c>
      <c r="D189" s="44"/>
      <c r="E189" s="44"/>
      <c r="F189" s="186"/>
      <c r="G189" s="44"/>
    </row>
    <row r="190" ht="28.5" customHeight="1">
      <c r="A190" s="244" t="s">
        <v>928</v>
      </c>
    </row>
  </sheetData>
  <mergeCells count="19">
    <mergeCell ref="A38:G38"/>
    <mergeCell ref="A181:G181"/>
    <mergeCell ref="A182:G182"/>
    <mergeCell ref="A190:G190"/>
    <mergeCell ref="A58:G58"/>
    <mergeCell ref="A40:G40"/>
    <mergeCell ref="A41:G41"/>
    <mergeCell ref="A2:E2"/>
    <mergeCell ref="F2:G2"/>
    <mergeCell ref="A5:G5"/>
    <mergeCell ref="A4:G4"/>
    <mergeCell ref="A7:G7"/>
    <mergeCell ref="A6:G6"/>
    <mergeCell ref="A1:E1"/>
    <mergeCell ref="A18:G18"/>
    <mergeCell ref="A15:G15"/>
    <mergeCell ref="A23:G23"/>
    <mergeCell ref="F1:G1"/>
    <mergeCell ref="A3:G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1421</v>
      </c>
      <c r="F1" s="2" t="s">
        <v>3</v>
      </c>
    </row>
    <row r="2" ht="16.5" customHeight="1">
      <c r="A2" s="203" t="s">
        <v>1427</v>
      </c>
      <c r="F2" s="174" t="str">
        <f>hyperlink("www.pctwater.com","www.pctwater.com")</f>
        <v>www.pctwater.com</v>
      </c>
    </row>
    <row r="3" ht="42.0" customHeight="1">
      <c r="A3" s="14" t="s">
        <v>9</v>
      </c>
      <c r="B3" s="11"/>
      <c r="C3" s="11"/>
      <c r="D3" s="11"/>
      <c r="E3" s="11"/>
      <c r="F3" s="11"/>
      <c r="G3" s="12"/>
    </row>
    <row r="4" ht="27.0" customHeight="1">
      <c r="A4" s="150" t="s">
        <v>8</v>
      </c>
      <c r="B4" s="11"/>
      <c r="C4" s="11"/>
      <c r="D4" s="11"/>
      <c r="E4" s="11"/>
      <c r="F4" s="11"/>
      <c r="G4" s="12"/>
    </row>
    <row r="5" ht="27.0" customHeight="1">
      <c r="A5" s="15" t="s">
        <v>11</v>
      </c>
      <c r="B5" s="11"/>
      <c r="C5" s="11"/>
      <c r="D5" s="11"/>
      <c r="E5" s="11"/>
      <c r="F5" s="11"/>
      <c r="G5" s="12"/>
    </row>
    <row r="6" ht="54.0" customHeight="1">
      <c r="A6" s="177" t="s">
        <v>12</v>
      </c>
      <c r="B6" s="11"/>
      <c r="C6" s="11"/>
      <c r="D6" s="11"/>
      <c r="E6" s="11"/>
      <c r="F6" s="11"/>
      <c r="G6" s="12"/>
    </row>
    <row r="7" ht="27.0" customHeight="1">
      <c r="A7" s="179" t="s">
        <v>14</v>
      </c>
      <c r="B7" s="11"/>
      <c r="C7" s="11"/>
      <c r="D7" s="11"/>
      <c r="E7" s="11"/>
      <c r="F7" s="11"/>
      <c r="G7" s="12"/>
    </row>
    <row r="8" ht="16.5" customHeight="1">
      <c r="A8" s="18" t="s">
        <v>15</v>
      </c>
      <c r="B8" s="18" t="s">
        <v>16</v>
      </c>
      <c r="C8" s="18" t="s">
        <v>17</v>
      </c>
      <c r="D8" s="18" t="s">
        <v>18</v>
      </c>
      <c r="E8" s="18" t="s">
        <v>19</v>
      </c>
      <c r="F8" s="157" t="s">
        <v>20</v>
      </c>
      <c r="G8" s="18" t="s">
        <v>21</v>
      </c>
    </row>
    <row r="9" ht="16.5" customHeight="1">
      <c r="A9" s="208" t="s">
        <v>1478</v>
      </c>
      <c r="B9" s="210">
        <v>2144.19</v>
      </c>
      <c r="C9" s="208" t="s">
        <v>1512</v>
      </c>
      <c r="D9" s="208" t="s">
        <v>1514</v>
      </c>
      <c r="E9" s="212"/>
      <c r="F9" s="213"/>
      <c r="G9" s="212"/>
    </row>
    <row r="10" ht="16.5" customHeight="1">
      <c r="A10" s="208" t="s">
        <v>1478</v>
      </c>
      <c r="B10" s="210">
        <v>2145.55</v>
      </c>
      <c r="C10" s="208" t="s">
        <v>1548</v>
      </c>
      <c r="D10" s="208" t="s">
        <v>1549</v>
      </c>
      <c r="E10" s="215" t="s">
        <v>1551</v>
      </c>
      <c r="F10" s="217">
        <v>42604.0</v>
      </c>
      <c r="G10" s="218" t="s">
        <v>434</v>
      </c>
    </row>
    <row r="11" ht="16.5" customHeight="1">
      <c r="A11" s="208" t="s">
        <v>1478</v>
      </c>
      <c r="B11" s="210">
        <v>2148.29</v>
      </c>
      <c r="C11" s="208" t="s">
        <v>1587</v>
      </c>
      <c r="D11" s="208" t="s">
        <v>1588</v>
      </c>
      <c r="E11" s="215" t="s">
        <v>1589</v>
      </c>
      <c r="F11" s="217">
        <v>42604.0</v>
      </c>
      <c r="G11" s="218" t="s">
        <v>434</v>
      </c>
    </row>
    <row r="12" ht="16.5" customHeight="1">
      <c r="A12" s="208" t="s">
        <v>1478</v>
      </c>
      <c r="B12" s="210">
        <v>2148.36</v>
      </c>
      <c r="C12" s="208" t="s">
        <v>1590</v>
      </c>
      <c r="D12" s="208" t="s">
        <v>1592</v>
      </c>
      <c r="E12" s="215" t="s">
        <v>1593</v>
      </c>
      <c r="F12" s="217">
        <v>42604.0</v>
      </c>
      <c r="G12" s="218" t="s">
        <v>434</v>
      </c>
    </row>
    <row r="13" ht="16.5" customHeight="1">
      <c r="A13" s="208" t="s">
        <v>1478</v>
      </c>
      <c r="B13" s="210">
        <v>2149.18</v>
      </c>
      <c r="C13" s="208" t="s">
        <v>1596</v>
      </c>
      <c r="D13" s="208" t="s">
        <v>1597</v>
      </c>
      <c r="E13" s="215" t="s">
        <v>1598</v>
      </c>
      <c r="F13" s="217">
        <v>42564.0</v>
      </c>
      <c r="G13" s="218" t="s">
        <v>250</v>
      </c>
    </row>
    <row r="14" ht="16.5" customHeight="1">
      <c r="A14" s="208" t="s">
        <v>1478</v>
      </c>
      <c r="B14" s="210">
        <v>2150.47</v>
      </c>
      <c r="C14" s="208" t="s">
        <v>1599</v>
      </c>
      <c r="D14" s="208" t="s">
        <v>1108</v>
      </c>
      <c r="E14" s="215" t="s">
        <v>1601</v>
      </c>
      <c r="F14" s="217">
        <v>42604.0</v>
      </c>
      <c r="G14" s="218" t="s">
        <v>434</v>
      </c>
    </row>
    <row r="15" ht="16.5" customHeight="1">
      <c r="A15" s="208" t="s">
        <v>1478</v>
      </c>
      <c r="B15" s="210">
        <v>2152.18</v>
      </c>
      <c r="C15" s="208" t="s">
        <v>1602</v>
      </c>
      <c r="D15" s="208" t="s">
        <v>1603</v>
      </c>
      <c r="E15" s="215" t="s">
        <v>1604</v>
      </c>
      <c r="F15" s="217">
        <v>42604.0</v>
      </c>
      <c r="G15" s="218" t="s">
        <v>434</v>
      </c>
    </row>
    <row r="16" ht="16.5" customHeight="1">
      <c r="A16" s="208" t="s">
        <v>1605</v>
      </c>
      <c r="B16" s="210">
        <v>2159.57</v>
      </c>
      <c r="C16" s="208" t="s">
        <v>1606</v>
      </c>
      <c r="D16" s="208" t="s">
        <v>1607</v>
      </c>
      <c r="E16" s="215" t="s">
        <v>1608</v>
      </c>
      <c r="F16" s="222">
        <v>42590.0</v>
      </c>
      <c r="G16" s="215" t="s">
        <v>1643</v>
      </c>
    </row>
    <row r="17" ht="16.5" customHeight="1">
      <c r="A17" s="208" t="s">
        <v>1646</v>
      </c>
      <c r="B17" s="210">
        <v>2163.65</v>
      </c>
      <c r="C17" s="208" t="s">
        <v>1648</v>
      </c>
      <c r="D17" s="208" t="s">
        <v>1649</v>
      </c>
      <c r="E17" s="215" t="s">
        <v>1651</v>
      </c>
      <c r="F17" s="217">
        <v>42604.0</v>
      </c>
      <c r="G17" s="218" t="s">
        <v>434</v>
      </c>
    </row>
    <row r="18" ht="16.5" customHeight="1">
      <c r="A18" s="208" t="s">
        <v>1646</v>
      </c>
      <c r="B18" s="210">
        <v>2164.1</v>
      </c>
      <c r="C18" s="208" t="s">
        <v>1654</v>
      </c>
      <c r="D18" s="208" t="s">
        <v>1656</v>
      </c>
      <c r="E18" s="215" t="s">
        <v>1657</v>
      </c>
      <c r="F18" s="217">
        <v>42605.0</v>
      </c>
      <c r="G18" s="218" t="s">
        <v>434</v>
      </c>
    </row>
    <row r="19" ht="16.5" customHeight="1">
      <c r="A19" s="208" t="s">
        <v>1646</v>
      </c>
      <c r="B19" s="210">
        <v>2164.79</v>
      </c>
      <c r="C19" s="208" t="s">
        <v>1659</v>
      </c>
      <c r="D19" s="208" t="s">
        <v>803</v>
      </c>
      <c r="E19" s="215" t="s">
        <v>1661</v>
      </c>
      <c r="F19" s="217">
        <v>42605.0</v>
      </c>
      <c r="G19" s="218" t="s">
        <v>434</v>
      </c>
    </row>
    <row r="20" ht="16.5" customHeight="1">
      <c r="A20" s="208"/>
      <c r="B20" s="210">
        <v>2165.28</v>
      </c>
      <c r="C20" s="208"/>
      <c r="D20" s="208" t="s">
        <v>1573</v>
      </c>
      <c r="E20" s="215" t="s">
        <v>1663</v>
      </c>
      <c r="F20" s="217">
        <v>42605.0</v>
      </c>
      <c r="G20" s="218" t="s">
        <v>434</v>
      </c>
    </row>
    <row r="21" ht="16.5" customHeight="1">
      <c r="A21" s="208" t="s">
        <v>1646</v>
      </c>
      <c r="B21" s="210">
        <v>2166.28</v>
      </c>
      <c r="C21" s="208" t="s">
        <v>1665</v>
      </c>
      <c r="D21" s="208" t="s">
        <v>1573</v>
      </c>
      <c r="E21" s="215" t="s">
        <v>1667</v>
      </c>
      <c r="F21" s="217">
        <v>42605.0</v>
      </c>
      <c r="G21" s="218" t="s">
        <v>434</v>
      </c>
    </row>
    <row r="22" ht="16.5" customHeight="1">
      <c r="A22" s="208"/>
      <c r="B22" s="210">
        <v>2168.22</v>
      </c>
      <c r="C22" s="208"/>
      <c r="D22" s="208" t="s">
        <v>1573</v>
      </c>
      <c r="E22" s="215" t="s">
        <v>1668</v>
      </c>
      <c r="F22" s="217">
        <v>42605.0</v>
      </c>
      <c r="G22" s="218" t="s">
        <v>434</v>
      </c>
    </row>
    <row r="23" ht="16.5" customHeight="1">
      <c r="A23" s="208" t="s">
        <v>1671</v>
      </c>
      <c r="B23" s="210">
        <v>2173.08</v>
      </c>
      <c r="C23" s="208" t="s">
        <v>1676</v>
      </c>
      <c r="D23" s="208" t="s">
        <v>1678</v>
      </c>
      <c r="E23" s="215" t="s">
        <v>1006</v>
      </c>
      <c r="F23" s="217">
        <v>42605.0</v>
      </c>
      <c r="G23" s="218" t="s">
        <v>434</v>
      </c>
    </row>
    <row r="24" ht="16.5" customHeight="1">
      <c r="A24" s="208" t="s">
        <v>1671</v>
      </c>
      <c r="B24" s="210">
        <v>2173.85</v>
      </c>
      <c r="C24" s="208" t="s">
        <v>1681</v>
      </c>
      <c r="D24" s="224" t="s">
        <v>1683</v>
      </c>
      <c r="E24" s="215" t="s">
        <v>1714</v>
      </c>
      <c r="F24" s="217">
        <v>42605.0</v>
      </c>
      <c r="G24" s="218" t="s">
        <v>434</v>
      </c>
    </row>
    <row r="25" ht="16.5" customHeight="1">
      <c r="A25" s="208" t="s">
        <v>1671</v>
      </c>
      <c r="B25" s="210">
        <v>2174.12</v>
      </c>
      <c r="C25" s="208" t="s">
        <v>1718</v>
      </c>
      <c r="D25" s="225" t="s">
        <v>1720</v>
      </c>
      <c r="E25" s="215" t="s">
        <v>1755</v>
      </c>
      <c r="F25" s="217">
        <v>42605.0</v>
      </c>
      <c r="G25" s="218" t="s">
        <v>434</v>
      </c>
    </row>
    <row r="26" ht="16.5" customHeight="1">
      <c r="A26" s="208" t="s">
        <v>1671</v>
      </c>
      <c r="B26" s="210">
        <v>2177.19</v>
      </c>
      <c r="C26" s="208" t="s">
        <v>1759</v>
      </c>
      <c r="D26" s="225" t="s">
        <v>1763</v>
      </c>
      <c r="E26" s="215" t="s">
        <v>1765</v>
      </c>
      <c r="F26" s="217">
        <v>42605.0</v>
      </c>
      <c r="G26" s="218" t="s">
        <v>434</v>
      </c>
    </row>
    <row r="27" ht="16.5" customHeight="1">
      <c r="A27" s="208" t="s">
        <v>1671</v>
      </c>
      <c r="B27" s="210">
        <v>2178.77</v>
      </c>
      <c r="C27" s="208" t="s">
        <v>1768</v>
      </c>
      <c r="D27" s="208" t="s">
        <v>1678</v>
      </c>
      <c r="E27" s="215" t="s">
        <v>1769</v>
      </c>
      <c r="F27" s="217">
        <v>42605.0</v>
      </c>
      <c r="G27" s="218" t="s">
        <v>434</v>
      </c>
    </row>
    <row r="28" ht="16.5" customHeight="1">
      <c r="A28" s="208" t="s">
        <v>1671</v>
      </c>
      <c r="B28" s="210">
        <v>2179.07</v>
      </c>
      <c r="C28" s="208" t="s">
        <v>1775</v>
      </c>
      <c r="D28" s="208" t="s">
        <v>618</v>
      </c>
      <c r="E28" s="215" t="s">
        <v>124</v>
      </c>
      <c r="F28" s="217">
        <v>42605.0</v>
      </c>
      <c r="G28" s="218" t="s">
        <v>434</v>
      </c>
    </row>
    <row r="29" ht="16.5" customHeight="1">
      <c r="A29" s="208" t="s">
        <v>1779</v>
      </c>
      <c r="B29" s="210">
        <v>2179.68</v>
      </c>
      <c r="C29" s="208" t="s">
        <v>1781</v>
      </c>
      <c r="D29" s="225" t="s">
        <v>1784</v>
      </c>
      <c r="E29" s="215" t="s">
        <v>1787</v>
      </c>
      <c r="F29" s="217">
        <v>42605.0</v>
      </c>
      <c r="G29" s="218" t="s">
        <v>434</v>
      </c>
    </row>
    <row r="30" ht="16.5" customHeight="1">
      <c r="A30" s="62" t="s">
        <v>1790</v>
      </c>
      <c r="B30" s="226">
        <v>2190.55</v>
      </c>
      <c r="C30" s="62" t="s">
        <v>1814</v>
      </c>
      <c r="D30" s="62" t="s">
        <v>1815</v>
      </c>
      <c r="E30" s="37" t="s">
        <v>1816</v>
      </c>
      <c r="F30" s="217">
        <v>42605.0</v>
      </c>
      <c r="G30" s="218" t="s">
        <v>434</v>
      </c>
    </row>
    <row r="31" ht="16.5" customHeight="1">
      <c r="A31" s="208" t="s">
        <v>1790</v>
      </c>
      <c r="B31" s="210">
        <v>2190.55</v>
      </c>
      <c r="C31" s="208" t="s">
        <v>1817</v>
      </c>
      <c r="D31" s="208" t="s">
        <v>1818</v>
      </c>
      <c r="E31" s="215" t="s">
        <v>1820</v>
      </c>
      <c r="F31" s="217">
        <v>42605.0</v>
      </c>
      <c r="G31" s="218" t="s">
        <v>434</v>
      </c>
    </row>
    <row r="32" ht="16.5" customHeight="1">
      <c r="A32" s="62" t="s">
        <v>1790</v>
      </c>
      <c r="B32" s="226">
        <v>2192.81</v>
      </c>
      <c r="C32" s="62" t="s">
        <v>1822</v>
      </c>
      <c r="D32" s="62" t="s">
        <v>1823</v>
      </c>
      <c r="E32" s="37" t="s">
        <v>1824</v>
      </c>
      <c r="F32" s="222">
        <v>42606.0</v>
      </c>
      <c r="G32" s="218" t="s">
        <v>434</v>
      </c>
    </row>
    <row r="33" ht="16.5" customHeight="1">
      <c r="A33" s="62" t="s">
        <v>1825</v>
      </c>
      <c r="B33" s="226">
        <v>2197.14</v>
      </c>
      <c r="C33" s="62" t="s">
        <v>1828</v>
      </c>
      <c r="D33" s="62" t="s">
        <v>1830</v>
      </c>
      <c r="E33" s="37" t="s">
        <v>1832</v>
      </c>
      <c r="F33" s="222">
        <v>42606.0</v>
      </c>
      <c r="G33" s="218" t="s">
        <v>434</v>
      </c>
    </row>
    <row r="34" ht="16.5" customHeight="1">
      <c r="A34" s="62" t="s">
        <v>1825</v>
      </c>
      <c r="B34" s="226">
        <v>2198.18</v>
      </c>
      <c r="C34" s="62" t="s">
        <v>1837</v>
      </c>
      <c r="D34" s="62" t="s">
        <v>1840</v>
      </c>
      <c r="E34" s="37" t="s">
        <v>1843</v>
      </c>
      <c r="F34" s="222">
        <v>42606.0</v>
      </c>
      <c r="G34" s="218" t="s">
        <v>434</v>
      </c>
    </row>
    <row r="35" ht="16.5" customHeight="1">
      <c r="A35" s="62" t="s">
        <v>1849</v>
      </c>
      <c r="B35" s="226">
        <v>2202.65</v>
      </c>
      <c r="C35" s="62" t="s">
        <v>1850</v>
      </c>
      <c r="D35" s="62" t="s">
        <v>1852</v>
      </c>
      <c r="E35" s="37"/>
      <c r="F35" s="222"/>
      <c r="G35" s="228"/>
    </row>
    <row r="36" ht="16.5" customHeight="1">
      <c r="A36" s="208" t="s">
        <v>1849</v>
      </c>
      <c r="B36" s="210">
        <v>2202.74</v>
      </c>
      <c r="C36" s="208" t="s">
        <v>1871</v>
      </c>
      <c r="D36" s="225" t="s">
        <v>1872</v>
      </c>
      <c r="E36" s="215" t="s">
        <v>1874</v>
      </c>
      <c r="F36" s="222">
        <v>42606.0</v>
      </c>
      <c r="G36" s="215" t="s">
        <v>434</v>
      </c>
    </row>
    <row r="37" ht="16.5" customHeight="1">
      <c r="A37" s="208" t="s">
        <v>1849</v>
      </c>
      <c r="B37" s="210">
        <v>2205.75</v>
      </c>
      <c r="C37" s="208" t="s">
        <v>1875</v>
      </c>
      <c r="D37" s="225" t="s">
        <v>1877</v>
      </c>
      <c r="E37" s="215" t="s">
        <v>1878</v>
      </c>
      <c r="F37" s="222">
        <v>42606.0</v>
      </c>
      <c r="G37" s="215" t="s">
        <v>434</v>
      </c>
    </row>
    <row r="38" ht="16.5" customHeight="1">
      <c r="A38" s="208" t="s">
        <v>1879</v>
      </c>
      <c r="B38" s="210">
        <v>2216.13</v>
      </c>
      <c r="C38" s="208" t="s">
        <v>1880</v>
      </c>
      <c r="D38" s="208" t="s">
        <v>1881</v>
      </c>
      <c r="E38" s="215" t="s">
        <v>1883</v>
      </c>
      <c r="F38" s="222">
        <v>42606.0</v>
      </c>
      <c r="G38" s="215" t="s">
        <v>434</v>
      </c>
    </row>
    <row r="39" ht="16.5" customHeight="1">
      <c r="A39" s="208" t="s">
        <v>1879</v>
      </c>
      <c r="B39" s="210">
        <v>2217.12</v>
      </c>
      <c r="C39" s="208" t="s">
        <v>1885</v>
      </c>
      <c r="D39" s="208" t="s">
        <v>618</v>
      </c>
      <c r="E39" s="215" t="s">
        <v>1000</v>
      </c>
      <c r="F39" s="222">
        <v>42607.0</v>
      </c>
      <c r="G39" s="215" t="s">
        <v>434</v>
      </c>
    </row>
    <row r="40" ht="16.5" customHeight="1">
      <c r="A40" s="208" t="s">
        <v>1879</v>
      </c>
      <c r="B40" s="210">
        <v>2218.84</v>
      </c>
      <c r="C40" s="208" t="s">
        <v>1886</v>
      </c>
      <c r="D40" s="208" t="s">
        <v>1888</v>
      </c>
      <c r="E40" s="215" t="s">
        <v>124</v>
      </c>
      <c r="F40" s="222">
        <v>42607.0</v>
      </c>
      <c r="G40" s="215" t="s">
        <v>434</v>
      </c>
    </row>
    <row r="41" ht="16.5" customHeight="1">
      <c r="A41" s="208" t="s">
        <v>1890</v>
      </c>
      <c r="B41" s="210">
        <v>2221.32</v>
      </c>
      <c r="C41" s="208" t="s">
        <v>1891</v>
      </c>
      <c r="D41" s="208" t="s">
        <v>1892</v>
      </c>
      <c r="E41" s="215" t="s">
        <v>1000</v>
      </c>
      <c r="F41" s="222">
        <v>42607.0</v>
      </c>
      <c r="G41" s="215" t="s">
        <v>434</v>
      </c>
    </row>
    <row r="42" ht="16.5" customHeight="1">
      <c r="A42" s="230"/>
      <c r="B42" s="210">
        <v>2226.35</v>
      </c>
      <c r="C42" s="208" t="s">
        <v>1905</v>
      </c>
      <c r="D42" s="208" t="s">
        <v>1907</v>
      </c>
      <c r="E42" s="215"/>
      <c r="F42" s="222"/>
      <c r="G42" s="228"/>
    </row>
    <row r="43" ht="16.5" customHeight="1">
      <c r="A43" s="208" t="s">
        <v>1890</v>
      </c>
      <c r="B43" s="210">
        <v>2226.42</v>
      </c>
      <c r="C43" s="208" t="s">
        <v>1910</v>
      </c>
      <c r="D43" s="208" t="s">
        <v>1911</v>
      </c>
      <c r="E43" s="215" t="s">
        <v>1006</v>
      </c>
      <c r="F43" s="222">
        <v>42611.0</v>
      </c>
      <c r="G43" s="37" t="s">
        <v>1529</v>
      </c>
    </row>
    <row r="44" ht="16.5" customHeight="1">
      <c r="A44" s="208" t="s">
        <v>1890</v>
      </c>
      <c r="B44" s="210">
        <v>2227.39</v>
      </c>
      <c r="C44" s="208" t="s">
        <v>1919</v>
      </c>
      <c r="D44" s="208" t="s">
        <v>1920</v>
      </c>
      <c r="E44" s="215" t="s">
        <v>1006</v>
      </c>
      <c r="F44" s="222">
        <v>42611.0</v>
      </c>
      <c r="G44" s="37" t="s">
        <v>1529</v>
      </c>
    </row>
    <row r="45" ht="16.5" customHeight="1">
      <c r="A45" s="62" t="s">
        <v>1924</v>
      </c>
      <c r="B45" s="226">
        <v>2229.97</v>
      </c>
      <c r="C45" s="62" t="s">
        <v>1926</v>
      </c>
      <c r="D45" s="62" t="s">
        <v>1927</v>
      </c>
      <c r="E45" s="215" t="s">
        <v>1006</v>
      </c>
      <c r="F45" s="222">
        <v>42611.0</v>
      </c>
      <c r="G45" s="37" t="s">
        <v>1529</v>
      </c>
    </row>
    <row r="46" ht="16.5" customHeight="1">
      <c r="A46" s="62" t="s">
        <v>1924</v>
      </c>
      <c r="B46" s="226">
        <v>2236.47</v>
      </c>
      <c r="C46" s="62" t="s">
        <v>1932</v>
      </c>
      <c r="D46" s="62" t="s">
        <v>1933</v>
      </c>
      <c r="E46" s="37" t="s">
        <v>1259</v>
      </c>
      <c r="F46" s="222">
        <v>42611.0</v>
      </c>
      <c r="G46" s="37" t="s">
        <v>1529</v>
      </c>
    </row>
    <row r="47" ht="16.5" customHeight="1">
      <c r="A47" s="208" t="s">
        <v>1924</v>
      </c>
      <c r="B47" s="210">
        <v>2236.59</v>
      </c>
      <c r="C47" s="208" t="s">
        <v>1937</v>
      </c>
      <c r="D47" s="208" t="s">
        <v>1938</v>
      </c>
      <c r="E47" s="215" t="s">
        <v>1006</v>
      </c>
      <c r="F47" s="222">
        <v>42611.0</v>
      </c>
      <c r="G47" s="37" t="s">
        <v>1529</v>
      </c>
    </row>
    <row r="48" ht="16.5" customHeight="1">
      <c r="A48" s="208" t="s">
        <v>1924</v>
      </c>
      <c r="B48" s="210">
        <v>2236.85</v>
      </c>
      <c r="C48" s="208" t="s">
        <v>1939</v>
      </c>
      <c r="D48" s="208" t="s">
        <v>1108</v>
      </c>
      <c r="E48" s="215" t="s">
        <v>1006</v>
      </c>
      <c r="F48" s="222">
        <v>42611.0</v>
      </c>
      <c r="G48" s="37" t="s">
        <v>1529</v>
      </c>
    </row>
    <row r="49" ht="16.5" customHeight="1">
      <c r="A49" s="208" t="s">
        <v>1945</v>
      </c>
      <c r="B49" s="210">
        <v>2237.91</v>
      </c>
      <c r="C49" s="208" t="s">
        <v>1946</v>
      </c>
      <c r="D49" s="208" t="s">
        <v>1947</v>
      </c>
      <c r="E49" s="215" t="s">
        <v>1948</v>
      </c>
      <c r="F49" s="188">
        <v>42608.0</v>
      </c>
      <c r="G49" s="37" t="s">
        <v>434</v>
      </c>
    </row>
    <row r="50" ht="16.5" customHeight="1">
      <c r="A50" s="208" t="s">
        <v>1945</v>
      </c>
      <c r="B50" s="210">
        <v>2238.98</v>
      </c>
      <c r="C50" s="208" t="s">
        <v>1959</v>
      </c>
      <c r="D50" s="208" t="s">
        <v>401</v>
      </c>
      <c r="E50" s="215" t="s">
        <v>1961</v>
      </c>
      <c r="F50" s="188">
        <v>42608.0</v>
      </c>
      <c r="G50" s="37" t="s">
        <v>434</v>
      </c>
    </row>
    <row r="51" ht="16.5" customHeight="1">
      <c r="A51" s="62" t="s">
        <v>1945</v>
      </c>
      <c r="B51" s="226">
        <v>2239.24</v>
      </c>
      <c r="C51" s="62" t="s">
        <v>1964</v>
      </c>
      <c r="D51" s="62" t="s">
        <v>1967</v>
      </c>
      <c r="E51" s="37" t="s">
        <v>1657</v>
      </c>
      <c r="F51" s="188">
        <v>42608.0</v>
      </c>
      <c r="G51" s="37" t="s">
        <v>434</v>
      </c>
    </row>
    <row r="52" ht="16.5" customHeight="1">
      <c r="A52" s="208" t="s">
        <v>1945</v>
      </c>
      <c r="B52" s="210">
        <v>2240.65</v>
      </c>
      <c r="C52" s="208" t="s">
        <v>1970</v>
      </c>
      <c r="D52" s="208" t="s">
        <v>980</v>
      </c>
      <c r="E52" s="215" t="s">
        <v>1971</v>
      </c>
      <c r="F52" s="188">
        <v>42608.0</v>
      </c>
      <c r="G52" s="37" t="s">
        <v>434</v>
      </c>
    </row>
    <row r="53" ht="16.5" customHeight="1">
      <c r="A53" s="208" t="s">
        <v>1945</v>
      </c>
      <c r="B53" s="210">
        <v>2241.83</v>
      </c>
      <c r="C53" s="208" t="s">
        <v>1974</v>
      </c>
      <c r="D53" s="208" t="s">
        <v>1976</v>
      </c>
      <c r="E53" s="37" t="s">
        <v>1000</v>
      </c>
      <c r="F53" s="188">
        <v>42608.0</v>
      </c>
      <c r="G53" s="37" t="s">
        <v>434</v>
      </c>
    </row>
    <row r="54" ht="16.5" customHeight="1">
      <c r="A54" s="208" t="s">
        <v>1945</v>
      </c>
      <c r="B54" s="210">
        <v>2242.42</v>
      </c>
      <c r="C54" s="208" t="s">
        <v>1979</v>
      </c>
      <c r="D54" s="208" t="s">
        <v>1935</v>
      </c>
      <c r="E54" s="215" t="s">
        <v>1981</v>
      </c>
      <c r="F54" s="188">
        <v>42608.0</v>
      </c>
      <c r="G54" s="37" t="s">
        <v>434</v>
      </c>
    </row>
    <row r="55" ht="16.5" customHeight="1">
      <c r="A55" s="208" t="s">
        <v>1983</v>
      </c>
      <c r="B55" s="210">
        <v>2245.99</v>
      </c>
      <c r="C55" s="208" t="s">
        <v>1985</v>
      </c>
      <c r="D55" s="208" t="s">
        <v>990</v>
      </c>
      <c r="E55" s="215" t="s">
        <v>1006</v>
      </c>
      <c r="F55" s="188">
        <v>42608.0</v>
      </c>
      <c r="G55" s="37" t="s">
        <v>434</v>
      </c>
    </row>
    <row r="56" ht="16.5" customHeight="1">
      <c r="A56" s="62" t="s">
        <v>1983</v>
      </c>
      <c r="B56" s="226">
        <v>2246.11</v>
      </c>
      <c r="C56" s="62" t="s">
        <v>1992</v>
      </c>
      <c r="D56" s="62" t="s">
        <v>1993</v>
      </c>
      <c r="E56" s="37" t="s">
        <v>1006</v>
      </c>
      <c r="F56" s="222">
        <v>42612.0</v>
      </c>
      <c r="G56" s="215" t="s">
        <v>1529</v>
      </c>
    </row>
    <row r="57" ht="16.5" customHeight="1">
      <c r="A57" s="62" t="s">
        <v>1983</v>
      </c>
      <c r="B57" s="226">
        <v>2246.59</v>
      </c>
      <c r="C57" s="62" t="s">
        <v>1998</v>
      </c>
      <c r="D57" s="62" t="s">
        <v>1999</v>
      </c>
      <c r="E57" s="37" t="s">
        <v>2008</v>
      </c>
      <c r="F57" s="222">
        <v>42612.0</v>
      </c>
      <c r="G57" s="215" t="s">
        <v>1529</v>
      </c>
    </row>
    <row r="58" ht="16.5" customHeight="1">
      <c r="A58" s="208" t="s">
        <v>1983</v>
      </c>
      <c r="B58" s="210">
        <v>2246.95</v>
      </c>
      <c r="C58" s="208" t="s">
        <v>2012</v>
      </c>
      <c r="D58" s="225" t="s">
        <v>2014</v>
      </c>
      <c r="E58" s="215" t="s">
        <v>2016</v>
      </c>
      <c r="F58" s="222">
        <v>42612.0</v>
      </c>
      <c r="G58" s="215" t="s">
        <v>1529</v>
      </c>
    </row>
    <row r="59" ht="16.5" customHeight="1">
      <c r="A59" s="208" t="s">
        <v>2020</v>
      </c>
      <c r="B59" s="210">
        <v>2250.77</v>
      </c>
      <c r="C59" s="208" t="s">
        <v>2021</v>
      </c>
      <c r="D59" s="208" t="s">
        <v>803</v>
      </c>
      <c r="E59" s="231" t="s">
        <v>124</v>
      </c>
      <c r="F59" s="222">
        <v>42612.0</v>
      </c>
      <c r="G59" s="215" t="s">
        <v>1529</v>
      </c>
    </row>
    <row r="60" ht="16.5" customHeight="1">
      <c r="A60" s="208" t="s">
        <v>2020</v>
      </c>
      <c r="B60" s="210">
        <v>2251.16</v>
      </c>
      <c r="C60" s="208" t="s">
        <v>2050</v>
      </c>
      <c r="D60" s="208" t="s">
        <v>2051</v>
      </c>
      <c r="E60" s="231" t="s">
        <v>124</v>
      </c>
      <c r="F60" s="222">
        <v>42612.0</v>
      </c>
      <c r="G60" s="215" t="s">
        <v>1529</v>
      </c>
    </row>
    <row r="61" ht="16.5" customHeight="1">
      <c r="A61" s="208" t="s">
        <v>2020</v>
      </c>
      <c r="B61" s="210">
        <v>2251.97</v>
      </c>
      <c r="C61" s="208" t="s">
        <v>2058</v>
      </c>
      <c r="D61" s="208" t="s">
        <v>1573</v>
      </c>
      <c r="E61" s="231" t="s">
        <v>124</v>
      </c>
      <c r="F61" s="222">
        <v>42612.0</v>
      </c>
      <c r="G61" s="215" t="s">
        <v>1529</v>
      </c>
    </row>
    <row r="62" ht="16.5" customHeight="1">
      <c r="A62" s="208" t="s">
        <v>2020</v>
      </c>
      <c r="B62" s="210">
        <v>2253.23</v>
      </c>
      <c r="C62" s="208" t="s">
        <v>2062</v>
      </c>
      <c r="D62" s="208" t="s">
        <v>2065</v>
      </c>
      <c r="E62" s="215" t="s">
        <v>2066</v>
      </c>
      <c r="F62" s="222">
        <v>42612.0</v>
      </c>
      <c r="G62" s="215" t="s">
        <v>1529</v>
      </c>
    </row>
    <row r="63" ht="16.5" customHeight="1">
      <c r="A63" s="208" t="s">
        <v>2020</v>
      </c>
      <c r="B63" s="210">
        <v>2253.62</v>
      </c>
      <c r="C63" s="208" t="s">
        <v>2070</v>
      </c>
      <c r="D63" s="208" t="s">
        <v>2071</v>
      </c>
      <c r="E63" s="215" t="s">
        <v>2073</v>
      </c>
      <c r="F63" s="222">
        <v>42612.0</v>
      </c>
      <c r="G63" s="215" t="s">
        <v>1529</v>
      </c>
    </row>
    <row r="64" ht="16.5" customHeight="1">
      <c r="A64" s="208" t="s">
        <v>2020</v>
      </c>
      <c r="B64" s="210">
        <v>2254.17</v>
      </c>
      <c r="C64" s="208" t="s">
        <v>2077</v>
      </c>
      <c r="D64" s="208" t="s">
        <v>1929</v>
      </c>
      <c r="E64" s="215" t="s">
        <v>2078</v>
      </c>
      <c r="F64" s="222">
        <v>42612.0</v>
      </c>
      <c r="G64" s="215" t="s">
        <v>1529</v>
      </c>
    </row>
    <row r="65" ht="16.5" customHeight="1">
      <c r="A65" s="208" t="s">
        <v>2079</v>
      </c>
      <c r="B65" s="210">
        <v>2258.2</v>
      </c>
      <c r="C65" s="208" t="s">
        <v>2081</v>
      </c>
      <c r="D65" s="208" t="s">
        <v>803</v>
      </c>
      <c r="E65" s="215" t="s">
        <v>1006</v>
      </c>
      <c r="F65" s="222">
        <v>42612.0</v>
      </c>
      <c r="G65" s="215" t="s">
        <v>1529</v>
      </c>
    </row>
    <row r="66" ht="16.5" customHeight="1">
      <c r="A66" s="208" t="s">
        <v>2079</v>
      </c>
      <c r="B66" s="210">
        <v>2263.31</v>
      </c>
      <c r="C66" s="208" t="s">
        <v>2084</v>
      </c>
      <c r="D66" s="208" t="s">
        <v>1678</v>
      </c>
      <c r="E66" s="215" t="s">
        <v>2087</v>
      </c>
      <c r="F66" s="222">
        <v>42612.0</v>
      </c>
      <c r="G66" s="215" t="s">
        <v>1529</v>
      </c>
    </row>
    <row r="67" ht="16.5" customHeight="1">
      <c r="A67" s="208" t="s">
        <v>2091</v>
      </c>
      <c r="B67" s="210">
        <v>2266.22</v>
      </c>
      <c r="C67" s="208" t="s">
        <v>2094</v>
      </c>
      <c r="D67" s="208" t="s">
        <v>2095</v>
      </c>
      <c r="E67" s="215" t="s">
        <v>2096</v>
      </c>
      <c r="F67" s="233">
        <v>42609.0</v>
      </c>
      <c r="G67" s="37" t="s">
        <v>434</v>
      </c>
    </row>
    <row r="68" ht="16.5" customHeight="1">
      <c r="A68" s="208" t="s">
        <v>2091</v>
      </c>
      <c r="B68" s="210">
        <v>2266.84</v>
      </c>
      <c r="C68" s="208" t="s">
        <v>2117</v>
      </c>
      <c r="D68" s="208" t="s">
        <v>2119</v>
      </c>
      <c r="E68" s="215" t="s">
        <v>2121</v>
      </c>
      <c r="F68" s="222">
        <v>42573.0</v>
      </c>
      <c r="G68" s="37" t="s">
        <v>250</v>
      </c>
    </row>
    <row r="69" ht="16.5" customHeight="1">
      <c r="A69" s="208" t="s">
        <v>2091</v>
      </c>
      <c r="B69" s="210">
        <v>2269.92</v>
      </c>
      <c r="C69" s="208" t="s">
        <v>2124</v>
      </c>
      <c r="D69" s="208" t="s">
        <v>2126</v>
      </c>
      <c r="E69" s="215" t="s">
        <v>124</v>
      </c>
      <c r="F69" s="222">
        <v>42609.0</v>
      </c>
      <c r="G69" s="37" t="s">
        <v>434</v>
      </c>
    </row>
    <row r="70" ht="16.5" customHeight="1">
      <c r="A70" s="62" t="s">
        <v>2091</v>
      </c>
      <c r="B70" s="226">
        <v>2270.36</v>
      </c>
      <c r="C70" s="62" t="s">
        <v>2132</v>
      </c>
      <c r="D70" s="62" t="s">
        <v>2133</v>
      </c>
      <c r="E70" s="37" t="s">
        <v>2134</v>
      </c>
      <c r="F70" s="222">
        <v>42609.0</v>
      </c>
      <c r="G70" s="215" t="s">
        <v>434</v>
      </c>
    </row>
    <row r="71" ht="16.5" customHeight="1">
      <c r="A71" s="208" t="s">
        <v>2137</v>
      </c>
      <c r="B71" s="210">
        <v>2276.99</v>
      </c>
      <c r="C71" s="208" t="s">
        <v>2140</v>
      </c>
      <c r="D71" s="208" t="s">
        <v>1573</v>
      </c>
      <c r="E71" s="215" t="s">
        <v>124</v>
      </c>
      <c r="F71" s="222">
        <v>42609.0</v>
      </c>
      <c r="G71" s="215" t="s">
        <v>434</v>
      </c>
    </row>
    <row r="72" ht="16.5" customHeight="1">
      <c r="A72" s="208" t="s">
        <v>2137</v>
      </c>
      <c r="B72" s="210">
        <v>2277.27</v>
      </c>
      <c r="C72" s="208" t="s">
        <v>2144</v>
      </c>
      <c r="D72" s="208" t="s">
        <v>1573</v>
      </c>
      <c r="E72" s="215" t="s">
        <v>124</v>
      </c>
      <c r="F72" s="222">
        <v>42609.0</v>
      </c>
      <c r="G72" s="215" t="s">
        <v>434</v>
      </c>
    </row>
    <row r="73" ht="16.5" customHeight="1">
      <c r="A73" s="208" t="s">
        <v>2137</v>
      </c>
      <c r="B73" s="210">
        <v>2277.51</v>
      </c>
      <c r="C73" s="208" t="s">
        <v>2148</v>
      </c>
      <c r="D73" s="208" t="s">
        <v>401</v>
      </c>
      <c r="E73" s="215" t="s">
        <v>124</v>
      </c>
      <c r="F73" s="222">
        <v>42609.0</v>
      </c>
      <c r="G73" s="215" t="s">
        <v>434</v>
      </c>
    </row>
    <row r="74" ht="16.5" customHeight="1">
      <c r="A74" s="208" t="s">
        <v>2137</v>
      </c>
      <c r="B74" s="210">
        <v>2279.78</v>
      </c>
      <c r="C74" s="208" t="s">
        <v>2150</v>
      </c>
      <c r="D74" s="208" t="s">
        <v>2151</v>
      </c>
      <c r="E74" s="215" t="s">
        <v>2152</v>
      </c>
      <c r="F74" s="188">
        <v>42610.0</v>
      </c>
      <c r="G74" s="37" t="s">
        <v>434</v>
      </c>
    </row>
    <row r="75" ht="16.5" customHeight="1">
      <c r="A75" s="62" t="s">
        <v>2137</v>
      </c>
      <c r="B75" s="226">
        <v>2280.81</v>
      </c>
      <c r="C75" s="62" t="s">
        <v>2157</v>
      </c>
      <c r="D75" s="62" t="s">
        <v>2158</v>
      </c>
      <c r="E75" s="37" t="s">
        <v>2159</v>
      </c>
      <c r="F75" s="188">
        <v>42610.0</v>
      </c>
      <c r="G75" s="37" t="s">
        <v>434</v>
      </c>
    </row>
    <row r="76" ht="16.5" customHeight="1">
      <c r="A76" s="208" t="s">
        <v>2137</v>
      </c>
      <c r="B76" s="210">
        <v>2280.86</v>
      </c>
      <c r="C76" s="208" t="s">
        <v>2166</v>
      </c>
      <c r="D76" s="208" t="s">
        <v>2167</v>
      </c>
      <c r="E76" s="215"/>
      <c r="F76" s="222"/>
      <c r="G76" s="215"/>
    </row>
    <row r="77" ht="16.5" customHeight="1">
      <c r="A77" s="208" t="s">
        <v>2137</v>
      </c>
      <c r="B77" s="210">
        <v>2281.02</v>
      </c>
      <c r="C77" s="208" t="s">
        <v>2173</v>
      </c>
      <c r="D77" s="208" t="s">
        <v>1678</v>
      </c>
      <c r="E77" s="215" t="s">
        <v>2176</v>
      </c>
      <c r="F77" s="188">
        <v>42573.0</v>
      </c>
      <c r="G77" s="37" t="s">
        <v>250</v>
      </c>
    </row>
    <row r="78" ht="16.5" customHeight="1">
      <c r="A78" s="62" t="s">
        <v>2178</v>
      </c>
      <c r="B78" s="226">
        <v>2284.24</v>
      </c>
      <c r="C78" s="62" t="s">
        <v>2180</v>
      </c>
      <c r="D78" s="62" t="s">
        <v>2182</v>
      </c>
      <c r="E78" s="37" t="s">
        <v>2184</v>
      </c>
      <c r="F78" s="188">
        <v>42222.0</v>
      </c>
      <c r="G78" s="37" t="s">
        <v>2072</v>
      </c>
    </row>
    <row r="79" ht="16.5" customHeight="1">
      <c r="A79" s="71" t="s">
        <v>2188</v>
      </c>
      <c r="B79" s="11"/>
      <c r="C79" s="11"/>
      <c r="D79" s="11"/>
      <c r="E79" s="11"/>
      <c r="F79" s="11"/>
      <c r="G79" s="12"/>
    </row>
    <row r="80" ht="16.5" customHeight="1">
      <c r="A80" s="62" t="s">
        <v>2221</v>
      </c>
      <c r="B80" s="226">
        <v>2290.3</v>
      </c>
      <c r="C80" s="62" t="s">
        <v>2238</v>
      </c>
      <c r="D80" s="62" t="s">
        <v>2240</v>
      </c>
      <c r="E80" s="37" t="s">
        <v>2241</v>
      </c>
      <c r="F80" s="188">
        <v>42610.0</v>
      </c>
      <c r="G80" s="37" t="s">
        <v>434</v>
      </c>
    </row>
    <row r="81" ht="16.5" customHeight="1">
      <c r="A81" s="208" t="s">
        <v>2221</v>
      </c>
      <c r="B81" s="210">
        <v>2291.24</v>
      </c>
      <c r="C81" s="208" t="s">
        <v>2246</v>
      </c>
      <c r="D81" s="208" t="s">
        <v>2247</v>
      </c>
      <c r="E81" s="231" t="s">
        <v>1000</v>
      </c>
      <c r="F81" s="222">
        <v>42610.0</v>
      </c>
      <c r="G81" s="215" t="s">
        <v>434</v>
      </c>
    </row>
    <row r="82" ht="16.5" customHeight="1">
      <c r="A82" s="208" t="s">
        <v>2221</v>
      </c>
      <c r="B82" s="210">
        <v>2292.33</v>
      </c>
      <c r="C82" s="208" t="s">
        <v>2251</v>
      </c>
      <c r="D82" s="208" t="s">
        <v>2252</v>
      </c>
      <c r="E82" s="215" t="s">
        <v>2253</v>
      </c>
      <c r="F82" s="222">
        <v>42610.0</v>
      </c>
      <c r="G82" s="215" t="s">
        <v>434</v>
      </c>
    </row>
    <row r="83" ht="16.5" customHeight="1">
      <c r="A83" s="208" t="s">
        <v>2256</v>
      </c>
      <c r="B83" s="210">
        <v>2292.38</v>
      </c>
      <c r="C83" s="208" t="s">
        <v>2258</v>
      </c>
      <c r="D83" s="208" t="s">
        <v>2259</v>
      </c>
      <c r="E83" s="215" t="s">
        <v>2260</v>
      </c>
      <c r="F83" s="222"/>
      <c r="G83" s="215"/>
    </row>
    <row r="84" ht="16.5" customHeight="1">
      <c r="A84" s="208" t="s">
        <v>2262</v>
      </c>
      <c r="B84" s="210">
        <v>2293.98</v>
      </c>
      <c r="C84" s="208" t="s">
        <v>2264</v>
      </c>
      <c r="D84" s="208" t="s">
        <v>1573</v>
      </c>
      <c r="E84" s="234" t="s">
        <v>2266</v>
      </c>
      <c r="F84" s="222">
        <v>42610.0</v>
      </c>
      <c r="G84" s="215" t="s">
        <v>434</v>
      </c>
    </row>
    <row r="85" ht="16.5" customHeight="1">
      <c r="A85" s="62" t="s">
        <v>2262</v>
      </c>
      <c r="B85" s="226">
        <v>2295.16</v>
      </c>
      <c r="C85" s="62" t="s">
        <v>2284</v>
      </c>
      <c r="D85" s="108" t="s">
        <v>2285</v>
      </c>
      <c r="E85" s="215" t="s">
        <v>1834</v>
      </c>
      <c r="F85" s="222">
        <v>42610.0</v>
      </c>
      <c r="G85" s="215" t="s">
        <v>434</v>
      </c>
    </row>
    <row r="86" ht="16.5" customHeight="1">
      <c r="A86" s="208" t="s">
        <v>2262</v>
      </c>
      <c r="B86" s="210">
        <v>2295.55</v>
      </c>
      <c r="C86" s="208" t="s">
        <v>2288</v>
      </c>
      <c r="D86" s="208" t="s">
        <v>980</v>
      </c>
      <c r="E86" s="234" t="s">
        <v>2289</v>
      </c>
      <c r="F86" s="222">
        <v>42610.0</v>
      </c>
      <c r="G86" s="215" t="s">
        <v>434</v>
      </c>
    </row>
    <row r="87" ht="16.5" customHeight="1">
      <c r="A87" s="208" t="s">
        <v>2262</v>
      </c>
      <c r="B87" s="210">
        <v>2297.19</v>
      </c>
      <c r="C87" s="208" t="s">
        <v>2291</v>
      </c>
      <c r="D87" s="208" t="s">
        <v>2292</v>
      </c>
      <c r="E87" s="235" t="s">
        <v>2293</v>
      </c>
      <c r="F87" s="222">
        <v>42610.0</v>
      </c>
      <c r="G87" s="215" t="s">
        <v>434</v>
      </c>
    </row>
    <row r="88" ht="16.5" customHeight="1">
      <c r="A88" s="208" t="s">
        <v>2262</v>
      </c>
      <c r="B88" s="210">
        <v>2298.36</v>
      </c>
      <c r="C88" s="208" t="s">
        <v>2315</v>
      </c>
      <c r="D88" s="225" t="s">
        <v>2317</v>
      </c>
      <c r="E88" s="215" t="s">
        <v>2319</v>
      </c>
      <c r="F88" s="222">
        <v>42611.0</v>
      </c>
      <c r="G88" s="215" t="s">
        <v>434</v>
      </c>
    </row>
    <row r="89" ht="16.5" customHeight="1">
      <c r="A89" s="208" t="s">
        <v>2262</v>
      </c>
      <c r="B89" s="210">
        <v>2298.9</v>
      </c>
      <c r="C89" s="208" t="s">
        <v>2328</v>
      </c>
      <c r="D89" s="208" t="s">
        <v>1935</v>
      </c>
      <c r="E89" s="215" t="s">
        <v>2329</v>
      </c>
      <c r="F89" s="222">
        <v>42611.0</v>
      </c>
      <c r="G89" s="215" t="s">
        <v>434</v>
      </c>
    </row>
    <row r="90" ht="16.5" customHeight="1">
      <c r="A90" s="208" t="s">
        <v>2330</v>
      </c>
      <c r="B90" s="210">
        <v>2299.46</v>
      </c>
      <c r="C90" s="208" t="s">
        <v>2332</v>
      </c>
      <c r="D90" s="208" t="s">
        <v>2334</v>
      </c>
      <c r="E90" s="215" t="s">
        <v>2336</v>
      </c>
      <c r="F90" s="222">
        <v>42611.0</v>
      </c>
      <c r="G90" s="215" t="s">
        <v>434</v>
      </c>
    </row>
    <row r="91" ht="16.5" customHeight="1">
      <c r="A91" s="208" t="s">
        <v>2330</v>
      </c>
      <c r="B91" s="210">
        <v>2302.27</v>
      </c>
      <c r="C91" s="208" t="s">
        <v>2337</v>
      </c>
      <c r="D91" s="208" t="s">
        <v>2338</v>
      </c>
      <c r="E91" s="215" t="s">
        <v>2340</v>
      </c>
      <c r="F91" s="222">
        <v>42611.0</v>
      </c>
      <c r="G91" s="215" t="s">
        <v>434</v>
      </c>
    </row>
    <row r="92" ht="16.5" customHeight="1">
      <c r="A92" s="62" t="s">
        <v>2330</v>
      </c>
      <c r="B92" s="226">
        <v>2304.82</v>
      </c>
      <c r="C92" s="62" t="s">
        <v>2343</v>
      </c>
      <c r="D92" s="62" t="s">
        <v>2344</v>
      </c>
      <c r="E92" s="37" t="s">
        <v>2346</v>
      </c>
      <c r="F92" s="222">
        <v>42611.0</v>
      </c>
      <c r="G92" s="215" t="s">
        <v>434</v>
      </c>
    </row>
    <row r="93" ht="16.5" customHeight="1">
      <c r="A93" s="208" t="s">
        <v>2349</v>
      </c>
      <c r="B93" s="210">
        <v>2306.06</v>
      </c>
      <c r="C93" s="208" t="s">
        <v>2353</v>
      </c>
      <c r="D93" s="208" t="s">
        <v>2355</v>
      </c>
      <c r="E93" s="215" t="s">
        <v>2357</v>
      </c>
      <c r="F93" s="222">
        <v>42611.0</v>
      </c>
      <c r="G93" s="215" t="s">
        <v>434</v>
      </c>
    </row>
    <row r="94" ht="16.5" customHeight="1">
      <c r="A94" s="208" t="s">
        <v>2349</v>
      </c>
      <c r="B94" s="210">
        <v>2308.4</v>
      </c>
      <c r="C94" s="208" t="s">
        <v>2358</v>
      </c>
      <c r="D94" s="208" t="s">
        <v>618</v>
      </c>
      <c r="E94" s="215" t="s">
        <v>2229</v>
      </c>
      <c r="F94" s="222">
        <v>42611.0</v>
      </c>
      <c r="G94" s="215" t="s">
        <v>434</v>
      </c>
    </row>
    <row r="95" ht="16.5" customHeight="1">
      <c r="A95" s="208" t="s">
        <v>2349</v>
      </c>
      <c r="B95" s="236">
        <v>2308.76</v>
      </c>
      <c r="C95" s="208" t="s">
        <v>2386</v>
      </c>
      <c r="D95" s="208" t="s">
        <v>1678</v>
      </c>
      <c r="E95" s="215" t="s">
        <v>2229</v>
      </c>
      <c r="F95" s="222">
        <v>42611.0</v>
      </c>
      <c r="G95" s="215" t="s">
        <v>434</v>
      </c>
    </row>
    <row r="96" ht="16.5" customHeight="1">
      <c r="A96" s="208" t="s">
        <v>2349</v>
      </c>
      <c r="B96" s="210">
        <v>2312.06</v>
      </c>
      <c r="C96" s="208" t="s">
        <v>2393</v>
      </c>
      <c r="D96" s="208" t="s">
        <v>2394</v>
      </c>
      <c r="E96" s="215"/>
      <c r="F96" s="222"/>
      <c r="G96" s="215"/>
    </row>
    <row r="97" ht="16.5" customHeight="1">
      <c r="A97" s="208" t="s">
        <v>2395</v>
      </c>
      <c r="B97" s="210">
        <v>2316.02</v>
      </c>
      <c r="C97" s="208" t="s">
        <v>2399</v>
      </c>
      <c r="D97" s="208" t="s">
        <v>2402</v>
      </c>
      <c r="E97" s="215" t="s">
        <v>2406</v>
      </c>
      <c r="F97" s="222">
        <v>42611.0</v>
      </c>
      <c r="G97" s="215" t="s">
        <v>434</v>
      </c>
    </row>
    <row r="98" ht="16.5" customHeight="1">
      <c r="A98" s="208" t="s">
        <v>2395</v>
      </c>
      <c r="B98" s="210">
        <v>2316.7</v>
      </c>
      <c r="C98" s="208" t="s">
        <v>2411</v>
      </c>
      <c r="D98" s="208" t="s">
        <v>1678</v>
      </c>
      <c r="E98" s="215" t="s">
        <v>2414</v>
      </c>
      <c r="F98" s="222">
        <v>42611.0</v>
      </c>
      <c r="G98" s="215" t="s">
        <v>434</v>
      </c>
    </row>
    <row r="99" ht="16.5" customHeight="1">
      <c r="A99" s="208" t="s">
        <v>2395</v>
      </c>
      <c r="B99" s="210">
        <v>2317.32</v>
      </c>
      <c r="C99" s="208" t="s">
        <v>2419</v>
      </c>
      <c r="D99" s="208" t="s">
        <v>803</v>
      </c>
      <c r="E99" s="215" t="s">
        <v>1539</v>
      </c>
      <c r="F99" s="222">
        <v>42611.0</v>
      </c>
      <c r="G99" s="215" t="s">
        <v>434</v>
      </c>
    </row>
    <row r="100" ht="16.5" customHeight="1">
      <c r="A100" s="62" t="s">
        <v>2395</v>
      </c>
      <c r="B100" s="226">
        <v>2317.43</v>
      </c>
      <c r="C100" s="62" t="s">
        <v>2422</v>
      </c>
      <c r="D100" s="62" t="s">
        <v>2424</v>
      </c>
      <c r="E100" s="37" t="s">
        <v>2425</v>
      </c>
      <c r="F100" s="188">
        <v>42576.0</v>
      </c>
      <c r="G100" s="172" t="s">
        <v>250</v>
      </c>
    </row>
    <row r="101" ht="16.5" customHeight="1">
      <c r="A101" s="208" t="s">
        <v>2395</v>
      </c>
      <c r="B101" s="210">
        <v>2317.88</v>
      </c>
      <c r="C101" s="208" t="s">
        <v>2430</v>
      </c>
      <c r="D101" s="225" t="s">
        <v>2431</v>
      </c>
      <c r="E101" s="215" t="s">
        <v>2432</v>
      </c>
      <c r="F101" s="222">
        <v>42611.0</v>
      </c>
      <c r="G101" s="215" t="s">
        <v>434</v>
      </c>
    </row>
    <row r="102" ht="16.5" customHeight="1">
      <c r="A102" s="208" t="s">
        <v>2395</v>
      </c>
      <c r="B102" s="210">
        <v>2318.29</v>
      </c>
      <c r="C102" s="208" t="s">
        <v>2435</v>
      </c>
      <c r="D102" s="225" t="s">
        <v>2436</v>
      </c>
      <c r="E102" s="215" t="s">
        <v>2437</v>
      </c>
      <c r="F102" s="222">
        <v>42611.0</v>
      </c>
      <c r="G102" s="215" t="s">
        <v>434</v>
      </c>
    </row>
    <row r="103" ht="16.5" customHeight="1">
      <c r="A103" s="208"/>
      <c r="B103" s="237">
        <v>2320.16</v>
      </c>
      <c r="C103" s="208"/>
      <c r="D103" s="239" t="s">
        <v>1840</v>
      </c>
      <c r="E103" s="215" t="s">
        <v>2474</v>
      </c>
      <c r="F103" s="188">
        <v>42576.0</v>
      </c>
      <c r="G103" s="172" t="s">
        <v>250</v>
      </c>
    </row>
    <row r="104" ht="16.5" customHeight="1">
      <c r="A104" s="208"/>
      <c r="B104" s="210">
        <v>2320.55</v>
      </c>
      <c r="C104" s="208"/>
      <c r="D104" s="208" t="s">
        <v>2475</v>
      </c>
      <c r="E104" s="215" t="s">
        <v>2476</v>
      </c>
      <c r="F104" s="188">
        <v>42576.0</v>
      </c>
      <c r="G104" s="172" t="s">
        <v>250</v>
      </c>
    </row>
    <row r="105" ht="16.5" customHeight="1">
      <c r="A105" s="208" t="s">
        <v>2477</v>
      </c>
      <c r="B105" s="210">
        <v>2323.17</v>
      </c>
      <c r="C105" s="208" t="s">
        <v>2478</v>
      </c>
      <c r="D105" s="225" t="s">
        <v>2479</v>
      </c>
      <c r="E105" s="215" t="s">
        <v>2480</v>
      </c>
      <c r="F105" s="188">
        <v>42612.0</v>
      </c>
      <c r="G105" s="172" t="s">
        <v>434</v>
      </c>
    </row>
    <row r="106" ht="16.5" customHeight="1">
      <c r="A106" s="208" t="s">
        <v>2481</v>
      </c>
      <c r="B106" s="210">
        <v>2331.58</v>
      </c>
      <c r="C106" s="208" t="s">
        <v>2482</v>
      </c>
      <c r="D106" s="208" t="s">
        <v>2483</v>
      </c>
      <c r="E106" s="215" t="s">
        <v>2484</v>
      </c>
      <c r="F106" s="188">
        <v>42612.0</v>
      </c>
      <c r="G106" s="172" t="s">
        <v>434</v>
      </c>
    </row>
    <row r="107" ht="13.5" customHeight="1">
      <c r="A107" s="208" t="s">
        <v>2481</v>
      </c>
      <c r="B107" s="210">
        <v>2334.48</v>
      </c>
      <c r="C107" s="208" t="s">
        <v>2485</v>
      </c>
      <c r="D107" s="208" t="s">
        <v>2486</v>
      </c>
      <c r="E107" s="215" t="s">
        <v>2487</v>
      </c>
      <c r="F107" s="188">
        <v>42579.0</v>
      </c>
      <c r="G107" s="172" t="s">
        <v>250</v>
      </c>
    </row>
    <row r="108" ht="16.5" customHeight="1">
      <c r="A108" s="208" t="s">
        <v>2488</v>
      </c>
      <c r="B108" s="210">
        <v>2339.1</v>
      </c>
      <c r="C108" s="208" t="s">
        <v>2489</v>
      </c>
      <c r="D108" s="208" t="s">
        <v>2490</v>
      </c>
      <c r="E108" s="215" t="s">
        <v>2491</v>
      </c>
      <c r="F108" s="188">
        <v>42612.0</v>
      </c>
      <c r="G108" s="172" t="s">
        <v>434</v>
      </c>
    </row>
    <row r="109" ht="16.5" customHeight="1">
      <c r="A109" s="208" t="s">
        <v>2488</v>
      </c>
      <c r="B109" s="210">
        <v>2339.31</v>
      </c>
      <c r="C109" s="208" t="s">
        <v>2492</v>
      </c>
      <c r="D109" s="208" t="s">
        <v>990</v>
      </c>
      <c r="E109" s="215" t="s">
        <v>2494</v>
      </c>
      <c r="F109" s="188">
        <v>42579.0</v>
      </c>
      <c r="G109" s="172" t="s">
        <v>250</v>
      </c>
    </row>
    <row r="110" ht="14.25" customHeight="1">
      <c r="A110" s="208" t="s">
        <v>2497</v>
      </c>
      <c r="B110" s="210">
        <v>2344.46</v>
      </c>
      <c r="C110" s="208" t="s">
        <v>2499</v>
      </c>
      <c r="D110" s="208" t="s">
        <v>2500</v>
      </c>
      <c r="E110" s="215" t="s">
        <v>1000</v>
      </c>
      <c r="F110" s="188">
        <v>42612.0</v>
      </c>
      <c r="G110" s="172" t="s">
        <v>434</v>
      </c>
    </row>
    <row r="111">
      <c r="A111" s="208" t="s">
        <v>2497</v>
      </c>
      <c r="B111" s="210">
        <v>2344.52</v>
      </c>
      <c r="C111" s="208" t="s">
        <v>2501</v>
      </c>
      <c r="D111" s="208" t="s">
        <v>2502</v>
      </c>
      <c r="E111" s="215" t="s">
        <v>2503</v>
      </c>
      <c r="F111" s="222">
        <v>41888.0</v>
      </c>
      <c r="G111" s="215" t="s">
        <v>2504</v>
      </c>
    </row>
    <row r="112">
      <c r="A112" s="208" t="s">
        <v>2506</v>
      </c>
      <c r="B112" s="210">
        <v>2349.24</v>
      </c>
      <c r="C112" s="208" t="s">
        <v>2507</v>
      </c>
      <c r="D112" s="208" t="s">
        <v>2509</v>
      </c>
      <c r="E112" s="37" t="s">
        <v>2511</v>
      </c>
      <c r="F112" s="188">
        <v>42613.0</v>
      </c>
      <c r="G112" s="172" t="s">
        <v>434</v>
      </c>
    </row>
    <row r="113" ht="16.5" customHeight="1">
      <c r="A113" s="62" t="s">
        <v>2522</v>
      </c>
      <c r="B113" s="226">
        <v>2360.99</v>
      </c>
      <c r="C113" s="62" t="s">
        <v>2524</v>
      </c>
      <c r="D113" s="62" t="s">
        <v>2526</v>
      </c>
      <c r="E113" s="37" t="s">
        <v>2529</v>
      </c>
      <c r="F113" s="188">
        <v>42613.0</v>
      </c>
      <c r="G113" s="172" t="s">
        <v>434</v>
      </c>
    </row>
    <row r="114" ht="16.5" customHeight="1">
      <c r="A114" s="62" t="s">
        <v>2531</v>
      </c>
      <c r="B114" s="226">
        <v>2363.27</v>
      </c>
      <c r="C114" s="62" t="s">
        <v>2533</v>
      </c>
      <c r="D114" s="62" t="s">
        <v>1108</v>
      </c>
      <c r="E114" s="37" t="s">
        <v>2536</v>
      </c>
      <c r="F114" s="188">
        <v>42613.0</v>
      </c>
      <c r="G114" s="172" t="s">
        <v>434</v>
      </c>
    </row>
    <row r="115" ht="16.5" customHeight="1">
      <c r="A115" s="62" t="s">
        <v>2531</v>
      </c>
      <c r="B115" s="226">
        <v>2368.17</v>
      </c>
      <c r="C115" s="62" t="s">
        <v>2540</v>
      </c>
      <c r="D115" s="62" t="s">
        <v>2542</v>
      </c>
      <c r="E115" s="37" t="s">
        <v>2544</v>
      </c>
      <c r="F115" s="188">
        <v>42613.0</v>
      </c>
      <c r="G115" s="172" t="s">
        <v>434</v>
      </c>
    </row>
    <row r="116" ht="16.5" customHeight="1">
      <c r="A116" s="62" t="s">
        <v>2531</v>
      </c>
      <c r="B116" s="226">
        <v>2370.05</v>
      </c>
      <c r="C116" s="62" t="s">
        <v>2548</v>
      </c>
      <c r="D116" s="62" t="s">
        <v>2549</v>
      </c>
      <c r="E116" s="37" t="s">
        <v>2550</v>
      </c>
      <c r="F116" s="188">
        <v>42274.0</v>
      </c>
      <c r="G116" s="37" t="s">
        <v>2552</v>
      </c>
    </row>
    <row r="117" ht="16.5" customHeight="1">
      <c r="A117" s="208" t="s">
        <v>2556</v>
      </c>
      <c r="B117" s="210">
        <v>2374.35</v>
      </c>
      <c r="C117" s="208" t="s">
        <v>2559</v>
      </c>
      <c r="D117" s="208" t="s">
        <v>1975</v>
      </c>
      <c r="E117" s="215" t="s">
        <v>1663</v>
      </c>
      <c r="F117" s="188">
        <v>42613.0</v>
      </c>
      <c r="G117" s="172" t="s">
        <v>434</v>
      </c>
    </row>
    <row r="118" ht="16.5" customHeight="1">
      <c r="A118" s="208" t="s">
        <v>2556</v>
      </c>
      <c r="B118" s="210">
        <v>2376.54</v>
      </c>
      <c r="C118" s="208" t="s">
        <v>2563</v>
      </c>
      <c r="D118" s="208" t="s">
        <v>401</v>
      </c>
      <c r="E118" s="215" t="s">
        <v>2565</v>
      </c>
      <c r="F118" s="188">
        <v>42618.0</v>
      </c>
      <c r="G118" s="37" t="s">
        <v>2567</v>
      </c>
    </row>
    <row r="119" ht="16.5" customHeight="1">
      <c r="A119" s="62" t="s">
        <v>2556</v>
      </c>
      <c r="B119" s="226">
        <v>2377.3</v>
      </c>
      <c r="C119" s="62" t="s">
        <v>2569</v>
      </c>
      <c r="D119" s="62" t="s">
        <v>2570</v>
      </c>
      <c r="E119" s="37" t="s">
        <v>2571</v>
      </c>
      <c r="F119" s="188">
        <v>42618.0</v>
      </c>
      <c r="G119" s="37" t="s">
        <v>2567</v>
      </c>
    </row>
    <row r="120" ht="16.5" customHeight="1">
      <c r="A120" s="62" t="s">
        <v>2574</v>
      </c>
      <c r="B120" s="226">
        <v>2379.5</v>
      </c>
      <c r="C120" s="62" t="s">
        <v>2579</v>
      </c>
      <c r="D120" s="62" t="s">
        <v>2581</v>
      </c>
      <c r="E120" s="37" t="s">
        <v>2582</v>
      </c>
      <c r="F120" s="188">
        <v>42618.0</v>
      </c>
      <c r="G120" s="37" t="s">
        <v>2567</v>
      </c>
    </row>
    <row r="121" ht="16.5" customHeight="1">
      <c r="A121" s="208" t="s">
        <v>2574</v>
      </c>
      <c r="B121" s="210">
        <v>2380.88</v>
      </c>
      <c r="C121" s="208" t="s">
        <v>2584</v>
      </c>
      <c r="D121" s="208" t="s">
        <v>2585</v>
      </c>
      <c r="E121" s="215" t="s">
        <v>2586</v>
      </c>
      <c r="F121" s="188">
        <v>42580.0</v>
      </c>
      <c r="G121" s="37" t="s">
        <v>250</v>
      </c>
    </row>
    <row r="122" ht="16.5" customHeight="1">
      <c r="A122" s="208" t="s">
        <v>2574</v>
      </c>
      <c r="B122" s="210">
        <v>2381.39</v>
      </c>
      <c r="C122" s="208" t="s">
        <v>2587</v>
      </c>
      <c r="D122" s="208" t="s">
        <v>2588</v>
      </c>
      <c r="E122" s="215" t="s">
        <v>2589</v>
      </c>
      <c r="F122" s="188">
        <v>42618.0</v>
      </c>
      <c r="G122" s="37" t="s">
        <v>2567</v>
      </c>
    </row>
    <row r="123" ht="16.5" customHeight="1">
      <c r="A123" s="208" t="s">
        <v>2574</v>
      </c>
      <c r="B123" s="210">
        <v>2381.6</v>
      </c>
      <c r="C123" s="208" t="s">
        <v>2590</v>
      </c>
      <c r="D123" s="208" t="s">
        <v>2591</v>
      </c>
      <c r="E123" s="215" t="s">
        <v>2592</v>
      </c>
      <c r="F123" s="188">
        <v>42618.0</v>
      </c>
      <c r="G123" s="37" t="s">
        <v>2567</v>
      </c>
    </row>
    <row r="124" ht="16.5" customHeight="1">
      <c r="A124" s="208" t="s">
        <v>2574</v>
      </c>
      <c r="B124" s="210">
        <v>2381.8</v>
      </c>
      <c r="C124" s="208" t="s">
        <v>2594</v>
      </c>
      <c r="D124" s="225" t="s">
        <v>2596</v>
      </c>
      <c r="E124" s="208" t="s">
        <v>2598</v>
      </c>
      <c r="F124" s="188">
        <v>42614.0</v>
      </c>
      <c r="G124" s="37" t="s">
        <v>434</v>
      </c>
    </row>
    <row r="125" ht="16.5" customHeight="1">
      <c r="A125" s="208" t="s">
        <v>2574</v>
      </c>
      <c r="B125" s="210">
        <v>2382.06</v>
      </c>
      <c r="C125" s="208" t="s">
        <v>2602</v>
      </c>
      <c r="D125" s="208"/>
      <c r="E125" s="208" t="s">
        <v>1873</v>
      </c>
      <c r="F125" s="222">
        <v>42262.0</v>
      </c>
      <c r="G125" s="215" t="s">
        <v>2604</v>
      </c>
    </row>
    <row r="126" ht="16.5" customHeight="1">
      <c r="A126" s="208" t="s">
        <v>2574</v>
      </c>
      <c r="B126" s="210">
        <v>2382.77</v>
      </c>
      <c r="C126" s="208" t="s">
        <v>2605</v>
      </c>
      <c r="D126" s="208" t="s">
        <v>803</v>
      </c>
      <c r="E126" s="215" t="s">
        <v>2608</v>
      </c>
      <c r="F126" s="222">
        <v>42262.0</v>
      </c>
      <c r="G126" s="215" t="s">
        <v>2604</v>
      </c>
    </row>
    <row r="127" ht="16.5" customHeight="1">
      <c r="A127" s="208" t="s">
        <v>2574</v>
      </c>
      <c r="B127" s="210">
        <v>2383.07</v>
      </c>
      <c r="C127" s="208" t="s">
        <v>2609</v>
      </c>
      <c r="D127" s="208" t="s">
        <v>2611</v>
      </c>
      <c r="E127" s="215" t="s">
        <v>2614</v>
      </c>
      <c r="F127" s="222">
        <v>42580.0</v>
      </c>
      <c r="G127" s="215" t="s">
        <v>250</v>
      </c>
    </row>
    <row r="128" ht="16.5" customHeight="1">
      <c r="A128" s="62" t="s">
        <v>2615</v>
      </c>
      <c r="B128" s="226">
        <v>2385.15</v>
      </c>
      <c r="C128" s="62" t="s">
        <v>2617</v>
      </c>
      <c r="D128" s="62" t="s">
        <v>2618</v>
      </c>
      <c r="E128" s="37" t="s">
        <v>2619</v>
      </c>
      <c r="F128" s="222">
        <v>42618.0</v>
      </c>
      <c r="G128" s="215" t="s">
        <v>2567</v>
      </c>
    </row>
    <row r="129" ht="16.5" customHeight="1">
      <c r="A129" s="208" t="s">
        <v>2615</v>
      </c>
      <c r="B129" s="210">
        <v>2385.84</v>
      </c>
      <c r="C129" s="208" t="s">
        <v>2620</v>
      </c>
      <c r="D129" s="208" t="s">
        <v>2621</v>
      </c>
      <c r="E129" s="215" t="s">
        <v>2622</v>
      </c>
      <c r="F129" s="222">
        <v>42618.0</v>
      </c>
      <c r="G129" s="215" t="s">
        <v>2567</v>
      </c>
    </row>
    <row r="130" ht="16.5" customHeight="1">
      <c r="A130" s="208" t="s">
        <v>2615</v>
      </c>
      <c r="B130" s="210">
        <v>2387.04</v>
      </c>
      <c r="C130" s="208" t="s">
        <v>2624</v>
      </c>
      <c r="D130" s="208" t="s">
        <v>2626</v>
      </c>
      <c r="E130" s="215" t="s">
        <v>2628</v>
      </c>
      <c r="F130" s="222">
        <v>42618.0</v>
      </c>
      <c r="G130" s="215" t="s">
        <v>2567</v>
      </c>
    </row>
    <row r="131" ht="16.5" customHeight="1">
      <c r="A131" s="208" t="s">
        <v>2615</v>
      </c>
      <c r="B131" s="210">
        <v>2388.65</v>
      </c>
      <c r="C131" s="208" t="s">
        <v>2632</v>
      </c>
      <c r="D131" s="208" t="s">
        <v>618</v>
      </c>
      <c r="E131" s="215" t="s">
        <v>2633</v>
      </c>
      <c r="F131" s="222">
        <v>42618.0</v>
      </c>
      <c r="G131" s="215" t="s">
        <v>2567</v>
      </c>
    </row>
    <row r="132" ht="16.5" customHeight="1">
      <c r="A132" s="62" t="s">
        <v>2615</v>
      </c>
      <c r="B132" s="226">
        <v>2390.6</v>
      </c>
      <c r="C132" s="62" t="s">
        <v>2635</v>
      </c>
      <c r="D132" s="62" t="s">
        <v>2636</v>
      </c>
      <c r="E132" s="37"/>
      <c r="F132" s="188"/>
      <c r="G132" s="37"/>
    </row>
    <row r="133" ht="16.5" customHeight="1">
      <c r="A133" s="245"/>
      <c r="B133" s="210">
        <v>2390.72</v>
      </c>
      <c r="C133" s="208" t="s">
        <v>2644</v>
      </c>
      <c r="D133" s="208" t="s">
        <v>2646</v>
      </c>
      <c r="E133" s="199"/>
      <c r="F133" s="222"/>
      <c r="G133" s="199"/>
    </row>
    <row r="134" ht="16.5" customHeight="1">
      <c r="A134" s="245"/>
      <c r="B134" s="210">
        <v>2390.72</v>
      </c>
      <c r="C134" s="208" t="s">
        <v>2652</v>
      </c>
      <c r="D134" s="208" t="s">
        <v>2654</v>
      </c>
      <c r="E134" s="215"/>
      <c r="F134" s="222"/>
      <c r="G134" s="215"/>
    </row>
    <row r="135" ht="16.5" customHeight="1">
      <c r="A135" s="245"/>
      <c r="B135" s="210">
        <v>2390.72</v>
      </c>
      <c r="C135" s="208" t="s">
        <v>2656</v>
      </c>
      <c r="D135" s="208" t="s">
        <v>2657</v>
      </c>
      <c r="E135" s="215"/>
      <c r="F135" s="222"/>
      <c r="G135" s="215"/>
    </row>
    <row r="136" ht="16.5" customHeight="1">
      <c r="A136" s="208" t="s">
        <v>2659</v>
      </c>
      <c r="B136" s="210">
        <v>2391.21</v>
      </c>
      <c r="C136" s="208" t="s">
        <v>2662</v>
      </c>
      <c r="D136" s="208" t="s">
        <v>401</v>
      </c>
      <c r="E136" s="215"/>
      <c r="F136" s="222"/>
      <c r="G136" s="215"/>
    </row>
    <row r="137" ht="16.5" customHeight="1">
      <c r="A137" s="208" t="s">
        <v>2664</v>
      </c>
      <c r="B137" s="210">
        <v>2393.01</v>
      </c>
      <c r="C137" s="208" t="s">
        <v>2667</v>
      </c>
      <c r="D137" s="208" t="s">
        <v>401</v>
      </c>
      <c r="E137" s="215" t="s">
        <v>2669</v>
      </c>
      <c r="F137" s="222">
        <v>42582.0</v>
      </c>
      <c r="G137" s="215" t="s">
        <v>250</v>
      </c>
    </row>
    <row r="138" ht="16.5" customHeight="1">
      <c r="A138" s="208" t="s">
        <v>2664</v>
      </c>
      <c r="B138" s="210">
        <v>2393.96</v>
      </c>
      <c r="C138" s="208" t="s">
        <v>2672</v>
      </c>
      <c r="D138" s="208" t="s">
        <v>401</v>
      </c>
      <c r="E138" s="215" t="s">
        <v>2229</v>
      </c>
      <c r="F138" s="222">
        <v>42614.0</v>
      </c>
      <c r="G138" s="215" t="s">
        <v>434</v>
      </c>
    </row>
    <row r="139" ht="16.5" customHeight="1">
      <c r="A139" s="208" t="s">
        <v>2664</v>
      </c>
      <c r="B139" s="210">
        <v>2397.78</v>
      </c>
      <c r="C139" s="208" t="s">
        <v>2675</v>
      </c>
      <c r="D139" s="225" t="s">
        <v>2677</v>
      </c>
      <c r="E139" s="215" t="s">
        <v>2678</v>
      </c>
      <c r="F139" s="222">
        <v>42582.0</v>
      </c>
      <c r="G139" s="215" t="s">
        <v>250</v>
      </c>
    </row>
    <row r="140" ht="16.5" customHeight="1">
      <c r="A140" s="208" t="s">
        <v>2680</v>
      </c>
      <c r="B140" s="210">
        <v>2401.31</v>
      </c>
      <c r="C140" s="208" t="s">
        <v>2681</v>
      </c>
      <c r="D140" s="208" t="s">
        <v>2682</v>
      </c>
      <c r="E140" s="215" t="s">
        <v>2683</v>
      </c>
      <c r="F140" s="222">
        <v>42582.0</v>
      </c>
      <c r="G140" s="215" t="s">
        <v>250</v>
      </c>
    </row>
    <row r="141" ht="16.5" customHeight="1">
      <c r="A141" s="208" t="s">
        <v>2680</v>
      </c>
      <c r="B141" s="210">
        <v>2405.35</v>
      </c>
      <c r="C141" s="208" t="s">
        <v>2684</v>
      </c>
      <c r="D141" s="208" t="s">
        <v>2686</v>
      </c>
      <c r="E141" s="215" t="s">
        <v>2689</v>
      </c>
      <c r="F141" s="222">
        <v>42614.0</v>
      </c>
      <c r="G141" s="215" t="s">
        <v>434</v>
      </c>
    </row>
    <row r="142" ht="16.5" customHeight="1">
      <c r="A142" s="208" t="s">
        <v>2680</v>
      </c>
      <c r="B142" s="210">
        <v>2408.68</v>
      </c>
      <c r="C142" s="208" t="s">
        <v>2692</v>
      </c>
      <c r="D142" s="225" t="s">
        <v>2693</v>
      </c>
      <c r="E142" s="215" t="s">
        <v>1787</v>
      </c>
      <c r="F142" s="222">
        <v>42614.0</v>
      </c>
      <c r="G142" s="215" t="s">
        <v>434</v>
      </c>
    </row>
    <row r="143" ht="16.5" customHeight="1">
      <c r="A143" s="208" t="s">
        <v>2680</v>
      </c>
      <c r="B143" s="210">
        <v>2409.6</v>
      </c>
      <c r="C143" s="208" t="s">
        <v>2694</v>
      </c>
      <c r="D143" s="208" t="s">
        <v>401</v>
      </c>
      <c r="E143" s="215" t="s">
        <v>1539</v>
      </c>
      <c r="F143" s="222">
        <v>42614.0</v>
      </c>
      <c r="G143" s="215" t="s">
        <v>434</v>
      </c>
    </row>
    <row r="144" ht="16.5" customHeight="1">
      <c r="A144" s="208" t="s">
        <v>2680</v>
      </c>
      <c r="B144" s="210">
        <v>2411.27</v>
      </c>
      <c r="C144" s="208" t="s">
        <v>2695</v>
      </c>
      <c r="D144" s="225" t="s">
        <v>2696</v>
      </c>
      <c r="E144" s="215" t="s">
        <v>2346</v>
      </c>
      <c r="F144" s="222">
        <v>42616.0</v>
      </c>
      <c r="G144" s="215" t="s">
        <v>434</v>
      </c>
    </row>
    <row r="145" ht="16.5" customHeight="1">
      <c r="A145" s="208" t="s">
        <v>2680</v>
      </c>
      <c r="B145" s="210">
        <v>2411.83</v>
      </c>
      <c r="C145" s="208" t="s">
        <v>2698</v>
      </c>
      <c r="D145" s="208" t="s">
        <v>1326</v>
      </c>
      <c r="E145" s="215" t="s">
        <v>2352</v>
      </c>
      <c r="F145" s="222">
        <v>42616.0</v>
      </c>
      <c r="G145" s="215" t="s">
        <v>434</v>
      </c>
    </row>
    <row r="146" ht="16.5" customHeight="1">
      <c r="A146" s="208" t="s">
        <v>2680</v>
      </c>
      <c r="B146" s="210">
        <v>2412.43</v>
      </c>
      <c r="C146" s="208" t="s">
        <v>2704</v>
      </c>
      <c r="D146" s="208" t="s">
        <v>401</v>
      </c>
      <c r="E146" s="215" t="s">
        <v>1539</v>
      </c>
      <c r="F146" s="222">
        <v>42617.0</v>
      </c>
      <c r="G146" s="215" t="s">
        <v>434</v>
      </c>
    </row>
    <row r="147" ht="16.5" customHeight="1">
      <c r="A147" s="208" t="s">
        <v>2680</v>
      </c>
      <c r="B147" s="210">
        <v>2413.07</v>
      </c>
      <c r="C147" s="208" t="s">
        <v>2706</v>
      </c>
      <c r="D147" s="208" t="s">
        <v>401</v>
      </c>
      <c r="E147" s="215" t="s">
        <v>1539</v>
      </c>
      <c r="F147" s="222">
        <v>42617.0</v>
      </c>
      <c r="G147" s="215" t="s">
        <v>434</v>
      </c>
    </row>
    <row r="148" ht="16.5" customHeight="1">
      <c r="A148" s="208" t="s">
        <v>2707</v>
      </c>
      <c r="B148" s="210">
        <v>2418.26</v>
      </c>
      <c r="C148" s="208" t="s">
        <v>2708</v>
      </c>
      <c r="D148" s="208" t="s">
        <v>1935</v>
      </c>
      <c r="E148" s="215" t="s">
        <v>2709</v>
      </c>
      <c r="F148" s="222">
        <v>42617.0</v>
      </c>
      <c r="G148" s="215" t="s">
        <v>434</v>
      </c>
    </row>
    <row r="149" ht="16.5" customHeight="1">
      <c r="A149" s="208" t="s">
        <v>2707</v>
      </c>
      <c r="B149" s="210">
        <v>2418.72</v>
      </c>
      <c r="C149" s="208" t="s">
        <v>2712</v>
      </c>
      <c r="D149" s="208" t="s">
        <v>1935</v>
      </c>
      <c r="E149" s="215" t="s">
        <v>2713</v>
      </c>
      <c r="F149" s="222">
        <v>42605.0</v>
      </c>
      <c r="G149" s="215" t="s">
        <v>2714</v>
      </c>
    </row>
    <row r="150" ht="16.5" customHeight="1">
      <c r="A150" s="208" t="s">
        <v>2707</v>
      </c>
      <c r="B150" s="210">
        <v>2423.82</v>
      </c>
      <c r="C150" s="208" t="s">
        <v>2715</v>
      </c>
      <c r="D150" s="208" t="s">
        <v>1678</v>
      </c>
      <c r="E150" s="215" t="s">
        <v>2716</v>
      </c>
      <c r="F150" s="222">
        <v>42584.0</v>
      </c>
      <c r="G150" s="215" t="s">
        <v>250</v>
      </c>
    </row>
    <row r="151" ht="16.5" customHeight="1">
      <c r="A151" s="208" t="s">
        <v>2707</v>
      </c>
      <c r="B151" s="210">
        <v>2424.77</v>
      </c>
      <c r="C151" s="208" t="s">
        <v>2718</v>
      </c>
      <c r="D151" s="208" t="s">
        <v>803</v>
      </c>
      <c r="E151" s="215" t="s">
        <v>995</v>
      </c>
      <c r="F151" s="222">
        <v>42605.0</v>
      </c>
      <c r="G151" s="215" t="s">
        <v>2714</v>
      </c>
    </row>
    <row r="152" ht="16.5" customHeight="1">
      <c r="A152" s="208" t="s">
        <v>2707</v>
      </c>
      <c r="B152" s="210">
        <v>2425.33</v>
      </c>
      <c r="C152" s="208" t="s">
        <v>2719</v>
      </c>
      <c r="D152" s="225" t="s">
        <v>2720</v>
      </c>
      <c r="E152" s="215" t="s">
        <v>2722</v>
      </c>
      <c r="F152" s="222">
        <v>42617.0</v>
      </c>
      <c r="G152" s="215" t="s">
        <v>434</v>
      </c>
    </row>
    <row r="153" ht="16.5" customHeight="1">
      <c r="A153" s="208" t="s">
        <v>2707</v>
      </c>
      <c r="B153" s="210">
        <v>2425.98</v>
      </c>
      <c r="C153" s="208" t="s">
        <v>2723</v>
      </c>
      <c r="D153" s="208" t="s">
        <v>401</v>
      </c>
      <c r="E153" s="215" t="s">
        <v>2724</v>
      </c>
      <c r="F153" s="222">
        <v>42605.0</v>
      </c>
      <c r="G153" s="215" t="s">
        <v>2714</v>
      </c>
    </row>
    <row r="154" ht="16.5" customHeight="1">
      <c r="A154" s="208" t="s">
        <v>2707</v>
      </c>
      <c r="B154" s="210">
        <v>2426.1</v>
      </c>
      <c r="C154" s="208" t="s">
        <v>2725</v>
      </c>
      <c r="D154" s="208" t="s">
        <v>2727</v>
      </c>
      <c r="E154" s="215" t="s">
        <v>2728</v>
      </c>
      <c r="F154" s="222">
        <v>42617.0</v>
      </c>
      <c r="G154" s="215" t="s">
        <v>434</v>
      </c>
    </row>
    <row r="155" ht="16.5" customHeight="1">
      <c r="A155" s="208" t="s">
        <v>2707</v>
      </c>
      <c r="B155" s="210">
        <v>2426.89</v>
      </c>
      <c r="C155" s="208" t="s">
        <v>2730</v>
      </c>
      <c r="D155" s="208" t="s">
        <v>618</v>
      </c>
      <c r="E155" s="215" t="s">
        <v>2732</v>
      </c>
      <c r="F155" s="222">
        <v>42605.0</v>
      </c>
      <c r="G155" s="215" t="s">
        <v>2714</v>
      </c>
    </row>
    <row r="156" ht="16.5" customHeight="1">
      <c r="A156" s="208" t="s">
        <v>2707</v>
      </c>
      <c r="B156" s="210">
        <v>2427.54</v>
      </c>
      <c r="C156" s="208" t="s">
        <v>2734</v>
      </c>
      <c r="D156" s="208" t="s">
        <v>2735</v>
      </c>
      <c r="E156" s="215" t="s">
        <v>1539</v>
      </c>
      <c r="F156" s="222">
        <v>42617.0</v>
      </c>
      <c r="G156" s="215" t="s">
        <v>434</v>
      </c>
    </row>
    <row r="157" ht="16.5" customHeight="1">
      <c r="A157" s="208" t="s">
        <v>2736</v>
      </c>
      <c r="B157" s="210">
        <v>2431.98</v>
      </c>
      <c r="C157" s="208" t="s">
        <v>2737</v>
      </c>
      <c r="D157" s="208" t="s">
        <v>2738</v>
      </c>
      <c r="E157" s="215" t="s">
        <v>1539</v>
      </c>
      <c r="F157" s="222">
        <v>42617.0</v>
      </c>
      <c r="G157" s="215" t="s">
        <v>434</v>
      </c>
    </row>
    <row r="158" ht="16.5" customHeight="1">
      <c r="A158" s="208" t="s">
        <v>2736</v>
      </c>
      <c r="B158" s="210">
        <v>2432.15</v>
      </c>
      <c r="C158" s="208" t="s">
        <v>2739</v>
      </c>
      <c r="D158" s="208" t="s">
        <v>2740</v>
      </c>
      <c r="E158" s="215" t="s">
        <v>1539</v>
      </c>
      <c r="F158" s="222">
        <v>42617.0</v>
      </c>
      <c r="G158" s="215" t="s">
        <v>434</v>
      </c>
    </row>
    <row r="159" ht="16.5" customHeight="1">
      <c r="A159" s="208" t="s">
        <v>2736</v>
      </c>
      <c r="B159" s="210">
        <v>2432.32</v>
      </c>
      <c r="C159" s="208" t="s">
        <v>2742</v>
      </c>
      <c r="D159" s="225" t="s">
        <v>2743</v>
      </c>
      <c r="E159" s="215" t="s">
        <v>1539</v>
      </c>
      <c r="F159" s="222">
        <v>42617.0</v>
      </c>
      <c r="G159" s="215" t="s">
        <v>434</v>
      </c>
    </row>
    <row r="160" ht="16.5" customHeight="1">
      <c r="A160" s="62" t="s">
        <v>2745</v>
      </c>
      <c r="B160" s="226">
        <v>2438.65</v>
      </c>
      <c r="C160" s="62" t="s">
        <v>2746</v>
      </c>
      <c r="D160" s="62" t="s">
        <v>2747</v>
      </c>
      <c r="E160" s="37" t="s">
        <v>2748</v>
      </c>
      <c r="F160" s="222">
        <v>42618.0</v>
      </c>
      <c r="G160" s="215" t="s">
        <v>434</v>
      </c>
    </row>
    <row r="161" ht="16.5" customHeight="1">
      <c r="A161" s="208" t="s">
        <v>2745</v>
      </c>
      <c r="B161" s="210">
        <v>2438.95</v>
      </c>
      <c r="C161" s="208" t="s">
        <v>2750</v>
      </c>
      <c r="D161" s="208" t="s">
        <v>618</v>
      </c>
      <c r="E161" s="215" t="s">
        <v>701</v>
      </c>
      <c r="F161" s="222">
        <v>42605.0</v>
      </c>
      <c r="G161" s="215" t="s">
        <v>2714</v>
      </c>
    </row>
    <row r="162" ht="16.5" customHeight="1">
      <c r="A162" s="208" t="s">
        <v>2745</v>
      </c>
      <c r="B162" s="210">
        <v>2439.65</v>
      </c>
      <c r="C162" s="208" t="s">
        <v>2751</v>
      </c>
      <c r="D162" s="208" t="s">
        <v>401</v>
      </c>
      <c r="E162" s="215" t="s">
        <v>1000</v>
      </c>
      <c r="F162" s="222">
        <v>42618.0</v>
      </c>
      <c r="G162" s="215" t="s">
        <v>434</v>
      </c>
    </row>
    <row r="163" ht="16.5" customHeight="1">
      <c r="A163" s="208" t="s">
        <v>2745</v>
      </c>
      <c r="B163" s="210">
        <v>2441.07</v>
      </c>
      <c r="C163" s="208" t="s">
        <v>2753</v>
      </c>
      <c r="D163" s="208" t="s">
        <v>1678</v>
      </c>
      <c r="E163" s="215" t="s">
        <v>2755</v>
      </c>
      <c r="F163" s="222">
        <v>42605.0</v>
      </c>
      <c r="G163" s="215" t="s">
        <v>2714</v>
      </c>
    </row>
    <row r="164" ht="16.5" customHeight="1">
      <c r="A164" s="208" t="s">
        <v>2756</v>
      </c>
      <c r="B164" s="210">
        <v>2441.75</v>
      </c>
      <c r="C164" s="208" t="s">
        <v>2758</v>
      </c>
      <c r="D164" s="208" t="s">
        <v>2759</v>
      </c>
      <c r="E164" s="215" t="s">
        <v>2760</v>
      </c>
      <c r="F164" s="222">
        <v>42618.0</v>
      </c>
      <c r="G164" s="215" t="s">
        <v>434</v>
      </c>
    </row>
    <row r="165" ht="16.5" customHeight="1">
      <c r="A165" s="208" t="s">
        <v>2756</v>
      </c>
      <c r="B165" s="210">
        <v>2442.16</v>
      </c>
      <c r="C165" s="208" t="s">
        <v>2762</v>
      </c>
      <c r="D165" s="208" t="s">
        <v>1175</v>
      </c>
      <c r="E165" s="215" t="s">
        <v>1539</v>
      </c>
      <c r="F165" s="222">
        <v>42618.0</v>
      </c>
      <c r="G165" s="215" t="s">
        <v>434</v>
      </c>
    </row>
    <row r="166" ht="16.5" customHeight="1">
      <c r="A166" s="208" t="s">
        <v>2756</v>
      </c>
      <c r="B166" s="210">
        <v>2442.71</v>
      </c>
      <c r="C166" s="208" t="s">
        <v>2764</v>
      </c>
      <c r="D166" s="208" t="s">
        <v>1678</v>
      </c>
      <c r="E166" s="215" t="s">
        <v>1539</v>
      </c>
      <c r="F166" s="222">
        <v>42618.0</v>
      </c>
      <c r="G166" s="215" t="s">
        <v>434</v>
      </c>
    </row>
    <row r="167" ht="16.5" customHeight="1">
      <c r="A167" s="208" t="s">
        <v>2756</v>
      </c>
      <c r="B167" s="210">
        <v>2443.69</v>
      </c>
      <c r="C167" s="208" t="s">
        <v>2768</v>
      </c>
      <c r="D167" s="208" t="s">
        <v>2769</v>
      </c>
      <c r="E167" s="215" t="s">
        <v>1593</v>
      </c>
      <c r="F167" s="222">
        <v>42618.0</v>
      </c>
      <c r="G167" s="215" t="s">
        <v>434</v>
      </c>
    </row>
    <row r="168" ht="16.5" customHeight="1">
      <c r="A168" s="208" t="s">
        <v>2756</v>
      </c>
      <c r="B168" s="210">
        <v>2443.94</v>
      </c>
      <c r="C168" s="208" t="s">
        <v>2771</v>
      </c>
      <c r="D168" s="225" t="s">
        <v>2772</v>
      </c>
      <c r="E168" s="215" t="s">
        <v>2773</v>
      </c>
      <c r="F168" s="222">
        <v>42618.0</v>
      </c>
      <c r="G168" s="215" t="s">
        <v>434</v>
      </c>
    </row>
    <row r="169" ht="16.5" customHeight="1">
      <c r="A169" s="208" t="s">
        <v>2756</v>
      </c>
      <c r="B169" s="210">
        <v>2447.26</v>
      </c>
      <c r="C169" s="208" t="s">
        <v>2774</v>
      </c>
      <c r="D169" s="208" t="s">
        <v>1573</v>
      </c>
      <c r="E169" s="259" t="s">
        <v>1006</v>
      </c>
      <c r="F169" s="222">
        <v>42618.0</v>
      </c>
      <c r="G169" s="215" t="s">
        <v>434</v>
      </c>
    </row>
    <row r="170" ht="16.5" customHeight="1">
      <c r="A170" s="208" t="s">
        <v>2756</v>
      </c>
      <c r="B170" s="210">
        <v>2447.49</v>
      </c>
      <c r="C170" s="208" t="s">
        <v>2780</v>
      </c>
      <c r="D170" s="208" t="s">
        <v>618</v>
      </c>
      <c r="E170" s="259" t="s">
        <v>1539</v>
      </c>
      <c r="F170" s="222">
        <v>42618.0</v>
      </c>
      <c r="G170" s="215" t="s">
        <v>434</v>
      </c>
    </row>
    <row r="171" ht="16.5" customHeight="1">
      <c r="A171" s="208" t="s">
        <v>2756</v>
      </c>
      <c r="B171" s="210">
        <v>2448.19</v>
      </c>
      <c r="C171" s="208" t="s">
        <v>2783</v>
      </c>
      <c r="D171" s="208" t="s">
        <v>1573</v>
      </c>
      <c r="E171" s="259" t="s">
        <v>2785</v>
      </c>
      <c r="F171" s="260">
        <v>42606.0</v>
      </c>
      <c r="G171" s="261" t="s">
        <v>2714</v>
      </c>
    </row>
    <row r="172" ht="16.5" customHeight="1">
      <c r="A172" s="208" t="s">
        <v>2788</v>
      </c>
      <c r="B172" s="210">
        <v>2450.75</v>
      </c>
      <c r="C172" s="208" t="s">
        <v>2789</v>
      </c>
      <c r="D172" s="208" t="s">
        <v>1573</v>
      </c>
      <c r="E172" s="259" t="s">
        <v>2790</v>
      </c>
      <c r="F172" s="260">
        <v>42606.0</v>
      </c>
      <c r="G172" s="261" t="s">
        <v>2714</v>
      </c>
    </row>
    <row r="173" ht="16.5" customHeight="1">
      <c r="A173" s="208" t="s">
        <v>2788</v>
      </c>
      <c r="B173" s="210">
        <v>2451.5</v>
      </c>
      <c r="C173" s="208" t="s">
        <v>2792</v>
      </c>
      <c r="D173" s="208" t="s">
        <v>1573</v>
      </c>
      <c r="E173" s="259" t="s">
        <v>2793</v>
      </c>
      <c r="F173" s="260">
        <v>42606.0</v>
      </c>
      <c r="G173" s="261" t="s">
        <v>2714</v>
      </c>
    </row>
    <row r="174" ht="16.5" customHeight="1">
      <c r="A174" s="208" t="s">
        <v>2788</v>
      </c>
      <c r="B174" s="210">
        <v>2453.44</v>
      </c>
      <c r="C174" s="208" t="s">
        <v>2795</v>
      </c>
      <c r="D174" s="208" t="s">
        <v>2796</v>
      </c>
      <c r="E174" s="259" t="s">
        <v>1873</v>
      </c>
      <c r="F174" s="260">
        <v>42606.0</v>
      </c>
      <c r="G174" s="261" t="s">
        <v>2714</v>
      </c>
    </row>
    <row r="175" ht="16.5" customHeight="1">
      <c r="A175" s="208" t="s">
        <v>2788</v>
      </c>
      <c r="B175" s="210">
        <v>2454.23</v>
      </c>
      <c r="C175" s="208" t="s">
        <v>2799</v>
      </c>
      <c r="D175" s="225" t="s">
        <v>2801</v>
      </c>
      <c r="E175" s="259" t="s">
        <v>2678</v>
      </c>
      <c r="F175" s="260">
        <v>42585.0</v>
      </c>
      <c r="G175" s="261" t="s">
        <v>250</v>
      </c>
    </row>
    <row r="176" ht="16.5" customHeight="1">
      <c r="A176" s="208" t="s">
        <v>2802</v>
      </c>
      <c r="B176" s="210">
        <v>2457.34</v>
      </c>
      <c r="C176" s="208" t="s">
        <v>2803</v>
      </c>
      <c r="D176" s="208" t="s">
        <v>2804</v>
      </c>
      <c r="E176" s="259" t="s">
        <v>2678</v>
      </c>
      <c r="F176" s="260">
        <v>42585.0</v>
      </c>
      <c r="G176" s="261" t="s">
        <v>250</v>
      </c>
    </row>
    <row r="177" ht="16.5" customHeight="1">
      <c r="A177" s="208" t="s">
        <v>2802</v>
      </c>
      <c r="B177" s="210">
        <v>2458.03</v>
      </c>
      <c r="C177" s="208" t="s">
        <v>2806</v>
      </c>
      <c r="D177" s="208" t="s">
        <v>1108</v>
      </c>
      <c r="E177" s="259" t="s">
        <v>2807</v>
      </c>
      <c r="F177" s="260">
        <v>42585.0</v>
      </c>
      <c r="G177" s="261" t="s">
        <v>250</v>
      </c>
    </row>
    <row r="178" ht="16.5" customHeight="1">
      <c r="A178" s="62" t="s">
        <v>2802</v>
      </c>
      <c r="B178" s="226">
        <v>2461.62</v>
      </c>
      <c r="C178" s="62" t="s">
        <v>2809</v>
      </c>
      <c r="D178" s="62" t="s">
        <v>2811</v>
      </c>
      <c r="E178" s="37" t="s">
        <v>2812</v>
      </c>
      <c r="F178" s="188"/>
      <c r="G178" s="262"/>
    </row>
    <row r="179" ht="16.5" customHeight="1">
      <c r="A179" s="208" t="s">
        <v>2814</v>
      </c>
      <c r="B179" s="210">
        <v>2462.62</v>
      </c>
      <c r="C179" s="208" t="s">
        <v>2816</v>
      </c>
      <c r="D179" s="208" t="s">
        <v>618</v>
      </c>
      <c r="E179" s="259" t="s">
        <v>2817</v>
      </c>
      <c r="F179" s="260">
        <v>42622.0</v>
      </c>
      <c r="G179" s="261" t="s">
        <v>2567</v>
      </c>
    </row>
    <row r="180" ht="16.5" customHeight="1">
      <c r="A180" s="208" t="s">
        <v>2814</v>
      </c>
      <c r="B180" s="210">
        <v>2464.05</v>
      </c>
      <c r="C180" s="208" t="s">
        <v>2818</v>
      </c>
      <c r="D180" s="208" t="s">
        <v>618</v>
      </c>
      <c r="E180" s="259" t="s">
        <v>2820</v>
      </c>
      <c r="F180" s="260">
        <v>42622.0</v>
      </c>
      <c r="G180" s="261" t="s">
        <v>2567</v>
      </c>
    </row>
    <row r="181" ht="16.5" customHeight="1">
      <c r="A181" s="208" t="s">
        <v>2814</v>
      </c>
      <c r="B181" s="210">
        <v>2465.18</v>
      </c>
      <c r="C181" s="208" t="s">
        <v>2821</v>
      </c>
      <c r="D181" s="208" t="s">
        <v>2822</v>
      </c>
      <c r="E181" s="235" t="s">
        <v>2823</v>
      </c>
      <c r="F181" s="260">
        <v>42622.0</v>
      </c>
      <c r="G181" s="261" t="s">
        <v>2567</v>
      </c>
    </row>
    <row r="182" ht="16.5" customHeight="1">
      <c r="A182" s="208" t="s">
        <v>2814</v>
      </c>
      <c r="B182" s="210">
        <v>2467.34</v>
      </c>
      <c r="C182" s="208" t="s">
        <v>2825</v>
      </c>
      <c r="D182" s="208" t="s">
        <v>990</v>
      </c>
      <c r="E182" s="215" t="s">
        <v>2827</v>
      </c>
      <c r="F182" s="260">
        <v>42622.0</v>
      </c>
      <c r="G182" s="261" t="s">
        <v>2567</v>
      </c>
    </row>
    <row r="183" ht="16.5" customHeight="1">
      <c r="A183" s="208" t="s">
        <v>2826</v>
      </c>
      <c r="B183" s="210">
        <v>2469.55</v>
      </c>
      <c r="C183" s="208" t="s">
        <v>2829</v>
      </c>
      <c r="D183" s="208" t="s">
        <v>1678</v>
      </c>
      <c r="E183" s="215" t="s">
        <v>2830</v>
      </c>
      <c r="F183" s="260">
        <v>42588.0</v>
      </c>
      <c r="G183" s="261" t="s">
        <v>250</v>
      </c>
    </row>
    <row r="184" ht="16.5" customHeight="1">
      <c r="A184" s="208" t="s">
        <v>2826</v>
      </c>
      <c r="B184" s="210">
        <v>2470.96</v>
      </c>
      <c r="C184" s="208" t="s">
        <v>2832</v>
      </c>
      <c r="D184" s="208" t="s">
        <v>1175</v>
      </c>
      <c r="E184" s="215" t="s">
        <v>2833</v>
      </c>
      <c r="F184" s="260">
        <v>42622.0</v>
      </c>
      <c r="G184" s="261" t="s">
        <v>2567</v>
      </c>
    </row>
    <row r="185" ht="16.5" customHeight="1">
      <c r="A185" s="208" t="s">
        <v>2826</v>
      </c>
      <c r="B185" s="210">
        <v>2471.37</v>
      </c>
      <c r="C185" s="208" t="s">
        <v>2835</v>
      </c>
      <c r="D185" s="225" t="s">
        <v>2836</v>
      </c>
      <c r="E185" s="215" t="s">
        <v>2838</v>
      </c>
      <c r="F185" s="260">
        <v>42622.0</v>
      </c>
      <c r="G185" s="261" t="s">
        <v>2567</v>
      </c>
    </row>
    <row r="186" ht="16.5" customHeight="1">
      <c r="A186" s="208" t="s">
        <v>2839</v>
      </c>
      <c r="B186" s="210">
        <v>2480.15</v>
      </c>
      <c r="C186" s="208" t="s">
        <v>2841</v>
      </c>
      <c r="D186" s="225" t="s">
        <v>2842</v>
      </c>
      <c r="E186" s="215" t="s">
        <v>2843</v>
      </c>
      <c r="F186" s="222">
        <v>42623.0</v>
      </c>
      <c r="G186" s="261" t="s">
        <v>2567</v>
      </c>
    </row>
    <row r="187" ht="16.5" customHeight="1">
      <c r="A187" s="208" t="s">
        <v>2839</v>
      </c>
      <c r="B187" s="210">
        <v>2484.16</v>
      </c>
      <c r="C187" s="208" t="s">
        <v>2844</v>
      </c>
      <c r="D187" s="208" t="s">
        <v>2845</v>
      </c>
      <c r="E187" s="259" t="s">
        <v>2846</v>
      </c>
      <c r="F187" s="260">
        <v>42276.0</v>
      </c>
      <c r="G187" s="215" t="s">
        <v>2847</v>
      </c>
    </row>
    <row r="188" ht="16.5" customHeight="1">
      <c r="A188" s="208" t="s">
        <v>2848</v>
      </c>
      <c r="B188" s="210">
        <v>2486.7</v>
      </c>
      <c r="C188" s="208" t="s">
        <v>2849</v>
      </c>
      <c r="D188" s="208" t="s">
        <v>2850</v>
      </c>
      <c r="E188" s="215" t="s">
        <v>2851</v>
      </c>
      <c r="F188" s="222">
        <v>42623.0</v>
      </c>
      <c r="G188" s="215" t="s">
        <v>2567</v>
      </c>
    </row>
    <row r="189" ht="16.5" customHeight="1">
      <c r="A189" s="208" t="s">
        <v>2848</v>
      </c>
      <c r="B189" s="210">
        <v>2490.37</v>
      </c>
      <c r="C189" s="208" t="s">
        <v>2852</v>
      </c>
      <c r="D189" s="208" t="s">
        <v>1108</v>
      </c>
      <c r="E189" s="215" t="s">
        <v>2853</v>
      </c>
      <c r="F189" s="222">
        <v>42623.0</v>
      </c>
      <c r="G189" s="215" t="s">
        <v>2567</v>
      </c>
    </row>
    <row r="190" ht="16.5" customHeight="1">
      <c r="A190" s="208" t="s">
        <v>2848</v>
      </c>
      <c r="B190" s="210">
        <v>2490.8</v>
      </c>
      <c r="C190" s="208"/>
      <c r="D190" s="208" t="s">
        <v>2854</v>
      </c>
      <c r="E190" s="215" t="s">
        <v>2855</v>
      </c>
      <c r="F190" s="222">
        <v>42621.0</v>
      </c>
      <c r="G190" s="215" t="s">
        <v>2856</v>
      </c>
    </row>
    <row r="191" ht="16.5" customHeight="1">
      <c r="A191" s="208" t="s">
        <v>2848</v>
      </c>
      <c r="B191" s="210">
        <v>2491.02</v>
      </c>
      <c r="C191" s="208" t="s">
        <v>2857</v>
      </c>
      <c r="D191" s="225" t="s">
        <v>2858</v>
      </c>
      <c r="E191" s="215" t="s">
        <v>2859</v>
      </c>
      <c r="F191" s="222">
        <v>42623.0</v>
      </c>
      <c r="G191" s="215" t="s">
        <v>2567</v>
      </c>
    </row>
    <row r="192" ht="16.5" customHeight="1">
      <c r="A192" s="208" t="s">
        <v>2831</v>
      </c>
      <c r="B192" s="210">
        <v>2494.82</v>
      </c>
      <c r="C192" s="208" t="s">
        <v>2860</v>
      </c>
      <c r="D192" s="208" t="s">
        <v>1678</v>
      </c>
      <c r="E192" s="215" t="s">
        <v>2861</v>
      </c>
      <c r="F192" s="222">
        <v>42623.0</v>
      </c>
      <c r="G192" s="215" t="s">
        <v>2567</v>
      </c>
    </row>
    <row r="193" ht="16.5" customHeight="1">
      <c r="A193" s="208" t="s">
        <v>2831</v>
      </c>
      <c r="B193" s="210">
        <v>2496.48</v>
      </c>
      <c r="C193" s="208" t="s">
        <v>2862</v>
      </c>
      <c r="D193" s="208" t="s">
        <v>661</v>
      </c>
      <c r="E193" s="215" t="s">
        <v>2864</v>
      </c>
      <c r="F193" s="222">
        <v>42623.0</v>
      </c>
      <c r="G193" s="215" t="s">
        <v>2567</v>
      </c>
    </row>
    <row r="194" ht="16.5" customHeight="1">
      <c r="A194" s="208" t="s">
        <v>2831</v>
      </c>
      <c r="B194" s="210">
        <v>2497.68</v>
      </c>
      <c r="C194" s="208" t="s">
        <v>2865</v>
      </c>
      <c r="D194" s="208" t="s">
        <v>2866</v>
      </c>
      <c r="E194" s="215" t="s">
        <v>2867</v>
      </c>
      <c r="F194" s="222">
        <v>42623.0</v>
      </c>
      <c r="G194" s="215" t="s">
        <v>2567</v>
      </c>
    </row>
    <row r="195" ht="16.5" customHeight="1">
      <c r="A195" s="208" t="s">
        <v>2831</v>
      </c>
      <c r="B195" s="210">
        <v>2499.89</v>
      </c>
      <c r="C195" s="208" t="s">
        <v>2868</v>
      </c>
      <c r="D195" s="208" t="s">
        <v>1108</v>
      </c>
      <c r="E195" s="259" t="s">
        <v>2869</v>
      </c>
      <c r="F195" s="222">
        <v>42623.0</v>
      </c>
      <c r="G195" s="215" t="s">
        <v>2567</v>
      </c>
    </row>
    <row r="196" ht="16.5" customHeight="1">
      <c r="A196" s="208" t="s">
        <v>2870</v>
      </c>
      <c r="B196" s="210">
        <v>2503.03</v>
      </c>
      <c r="C196" s="208" t="s">
        <v>2871</v>
      </c>
      <c r="D196" s="208" t="s">
        <v>2872</v>
      </c>
      <c r="E196" s="235" t="s">
        <v>2873</v>
      </c>
      <c r="F196" s="222">
        <v>42623.0</v>
      </c>
      <c r="G196" s="215" t="s">
        <v>2567</v>
      </c>
    </row>
    <row r="197" ht="16.5" customHeight="1">
      <c r="A197" s="208" t="s">
        <v>2870</v>
      </c>
      <c r="B197" s="210">
        <v>2503.97</v>
      </c>
      <c r="C197" s="208" t="s">
        <v>2874</v>
      </c>
      <c r="D197" s="208" t="s">
        <v>2872</v>
      </c>
      <c r="E197" s="235" t="s">
        <v>2873</v>
      </c>
      <c r="F197" s="222">
        <v>42623.0</v>
      </c>
      <c r="G197" s="215" t="s">
        <v>2567</v>
      </c>
    </row>
    <row r="198" ht="16.5" customHeight="1">
      <c r="A198" s="208" t="s">
        <v>2870</v>
      </c>
      <c r="B198" s="210">
        <v>2504.32</v>
      </c>
      <c r="C198" s="208" t="s">
        <v>2875</v>
      </c>
      <c r="D198" s="208" t="s">
        <v>2344</v>
      </c>
      <c r="E198" s="235" t="s">
        <v>2876</v>
      </c>
      <c r="F198" s="222">
        <v>42623.0</v>
      </c>
      <c r="G198" s="215" t="s">
        <v>2567</v>
      </c>
    </row>
    <row r="199" ht="16.5" customHeight="1">
      <c r="A199" s="208" t="s">
        <v>2870</v>
      </c>
      <c r="B199" s="210">
        <v>2504.87</v>
      </c>
      <c r="C199" s="208" t="s">
        <v>2878</v>
      </c>
      <c r="D199" s="208" t="s">
        <v>2880</v>
      </c>
      <c r="E199" s="235" t="s">
        <v>2882</v>
      </c>
      <c r="F199" s="222">
        <v>42623.0</v>
      </c>
      <c r="G199" s="215" t="s">
        <v>2567</v>
      </c>
    </row>
    <row r="200" ht="16.5" customHeight="1">
      <c r="A200" s="208" t="s">
        <v>2870</v>
      </c>
      <c r="B200" s="210">
        <v>2505.18</v>
      </c>
      <c r="C200" s="208" t="s">
        <v>2883</v>
      </c>
      <c r="D200" s="208" t="s">
        <v>2884</v>
      </c>
      <c r="E200" s="215" t="s">
        <v>2885</v>
      </c>
      <c r="F200" s="222">
        <v>42623.0</v>
      </c>
      <c r="G200" s="215" t="s">
        <v>2567</v>
      </c>
    </row>
    <row r="201" ht="16.5" customHeight="1">
      <c r="A201" s="208" t="s">
        <v>2870</v>
      </c>
      <c r="B201" s="210">
        <v>2506.21</v>
      </c>
      <c r="C201" s="208" t="s">
        <v>2887</v>
      </c>
      <c r="D201" s="208" t="s">
        <v>2888</v>
      </c>
      <c r="E201" s="259" t="s">
        <v>2889</v>
      </c>
      <c r="F201" s="222">
        <v>42623.0</v>
      </c>
      <c r="G201" s="215" t="s">
        <v>2567</v>
      </c>
    </row>
    <row r="202" ht="16.5" customHeight="1">
      <c r="A202" s="208" t="s">
        <v>2870</v>
      </c>
      <c r="B202" s="210">
        <v>2507.09</v>
      </c>
      <c r="C202" s="208" t="s">
        <v>2891</v>
      </c>
      <c r="D202" s="208" t="s">
        <v>803</v>
      </c>
      <c r="E202" s="235" t="s">
        <v>2892</v>
      </c>
      <c r="F202" s="265">
        <v>42624.0</v>
      </c>
      <c r="G202" s="215" t="s">
        <v>2567</v>
      </c>
    </row>
    <row r="203" ht="16.5" customHeight="1">
      <c r="A203" s="208" t="s">
        <v>2895</v>
      </c>
      <c r="B203" s="210">
        <v>2507.53</v>
      </c>
      <c r="C203" s="208" t="s">
        <v>2896</v>
      </c>
      <c r="D203" s="208" t="s">
        <v>2897</v>
      </c>
      <c r="E203" s="266" t="s">
        <v>2898</v>
      </c>
      <c r="F203" s="267">
        <v>42624.0</v>
      </c>
      <c r="G203" s="215" t="s">
        <v>2567</v>
      </c>
    </row>
    <row r="204" ht="16.5" customHeight="1">
      <c r="A204" s="208" t="s">
        <v>2895</v>
      </c>
      <c r="B204" s="210">
        <v>2508.07</v>
      </c>
      <c r="C204" s="208" t="s">
        <v>2902</v>
      </c>
      <c r="D204" s="208" t="s">
        <v>2903</v>
      </c>
      <c r="E204" s="235" t="s">
        <v>2904</v>
      </c>
      <c r="F204" s="267">
        <v>42624.0</v>
      </c>
      <c r="G204" s="215" t="s">
        <v>2567</v>
      </c>
    </row>
    <row r="205" ht="16.5" customHeight="1">
      <c r="A205" s="208" t="s">
        <v>2895</v>
      </c>
      <c r="B205" s="210">
        <v>2508.91</v>
      </c>
      <c r="C205" s="208" t="s">
        <v>2906</v>
      </c>
      <c r="D205" s="208" t="s">
        <v>2907</v>
      </c>
      <c r="E205" s="215" t="s">
        <v>2908</v>
      </c>
      <c r="F205" s="267">
        <v>42624.0</v>
      </c>
      <c r="G205" s="215" t="s">
        <v>2567</v>
      </c>
    </row>
    <row r="206" ht="16.5" customHeight="1">
      <c r="A206" s="208" t="s">
        <v>2895</v>
      </c>
      <c r="B206" s="210">
        <v>2509.37</v>
      </c>
      <c r="C206" s="208" t="s">
        <v>2909</v>
      </c>
      <c r="D206" s="208" t="s">
        <v>401</v>
      </c>
      <c r="E206" s="215" t="s">
        <v>2911</v>
      </c>
      <c r="F206" s="267">
        <v>42624.0</v>
      </c>
      <c r="G206" s="215" t="s">
        <v>2567</v>
      </c>
    </row>
    <row r="207" ht="16.5" customHeight="1">
      <c r="A207" s="208" t="s">
        <v>2895</v>
      </c>
      <c r="B207" s="210">
        <v>2509.78</v>
      </c>
      <c r="C207" s="208" t="s">
        <v>2913</v>
      </c>
      <c r="D207" s="225" t="s">
        <v>2914</v>
      </c>
      <c r="E207" s="215" t="s">
        <v>2915</v>
      </c>
      <c r="F207" s="267">
        <v>42624.0</v>
      </c>
      <c r="G207" s="215" t="s">
        <v>2567</v>
      </c>
    </row>
    <row r="208" ht="16.5" customHeight="1">
      <c r="A208" s="208" t="s">
        <v>2895</v>
      </c>
      <c r="B208" s="210">
        <v>2511.96</v>
      </c>
      <c r="C208" s="208" t="s">
        <v>2917</v>
      </c>
      <c r="D208" s="208" t="s">
        <v>2075</v>
      </c>
      <c r="E208" s="215" t="s">
        <v>2918</v>
      </c>
      <c r="F208" s="267">
        <v>42624.0</v>
      </c>
      <c r="G208" s="215" t="s">
        <v>2567</v>
      </c>
    </row>
    <row r="209" ht="16.5" customHeight="1">
      <c r="A209" s="208" t="s">
        <v>2895</v>
      </c>
      <c r="B209" s="210">
        <v>2513.22</v>
      </c>
      <c r="C209" s="208" t="s">
        <v>2919</v>
      </c>
      <c r="D209" s="208" t="s">
        <v>2921</v>
      </c>
      <c r="E209" s="215" t="s">
        <v>2922</v>
      </c>
      <c r="F209" s="267">
        <v>42624.0</v>
      </c>
      <c r="G209" s="215" t="s">
        <v>2567</v>
      </c>
    </row>
    <row r="210" ht="16.5" customHeight="1">
      <c r="A210" s="208" t="s">
        <v>2895</v>
      </c>
      <c r="B210" s="210">
        <v>2513.65</v>
      </c>
      <c r="C210" s="208" t="s">
        <v>2924</v>
      </c>
      <c r="D210" s="208" t="s">
        <v>1678</v>
      </c>
      <c r="E210" s="215" t="s">
        <v>1006</v>
      </c>
      <c r="F210" s="267">
        <v>42624.0</v>
      </c>
      <c r="G210" s="215" t="s">
        <v>2567</v>
      </c>
    </row>
    <row r="211" ht="16.5" customHeight="1">
      <c r="A211" s="208" t="s">
        <v>2895</v>
      </c>
      <c r="B211" s="210">
        <v>2515.33</v>
      </c>
      <c r="C211" s="208" t="s">
        <v>2926</v>
      </c>
      <c r="D211" s="208" t="s">
        <v>2927</v>
      </c>
      <c r="E211" s="215" t="s">
        <v>2928</v>
      </c>
      <c r="F211" s="267">
        <v>42624.0</v>
      </c>
      <c r="G211" s="215" t="s">
        <v>2567</v>
      </c>
    </row>
    <row r="212" ht="16.5" customHeight="1">
      <c r="A212" s="208" t="s">
        <v>2929</v>
      </c>
      <c r="B212" s="210">
        <v>2518.26</v>
      </c>
      <c r="C212" s="208" t="s">
        <v>2931</v>
      </c>
      <c r="D212" s="225" t="s">
        <v>2932</v>
      </c>
      <c r="E212" s="215" t="s">
        <v>2934</v>
      </c>
      <c r="F212" s="267">
        <v>42624.0</v>
      </c>
      <c r="G212" s="215" t="s">
        <v>2567</v>
      </c>
    </row>
    <row r="213" ht="16.5" customHeight="1">
      <c r="A213" s="208" t="s">
        <v>2929</v>
      </c>
      <c r="B213" s="210">
        <v>2518.8</v>
      </c>
      <c r="C213" s="208" t="s">
        <v>2936</v>
      </c>
      <c r="D213" s="208" t="s">
        <v>1166</v>
      </c>
      <c r="E213" s="215" t="s">
        <v>2938</v>
      </c>
      <c r="F213" s="267">
        <v>42624.0</v>
      </c>
      <c r="G213" s="215" t="s">
        <v>2567</v>
      </c>
    </row>
    <row r="214" ht="16.5" customHeight="1">
      <c r="A214" s="208" t="s">
        <v>2929</v>
      </c>
      <c r="B214" s="210">
        <v>2520.32</v>
      </c>
      <c r="C214" s="208" t="s">
        <v>2940</v>
      </c>
      <c r="D214" s="208" t="s">
        <v>1175</v>
      </c>
      <c r="E214" s="215" t="s">
        <v>555</v>
      </c>
      <c r="F214" s="267">
        <v>42624.0</v>
      </c>
      <c r="G214" s="215" t="s">
        <v>2567</v>
      </c>
    </row>
    <row r="215" ht="16.5" customHeight="1">
      <c r="A215" s="208" t="s">
        <v>2929</v>
      </c>
      <c r="B215" s="210">
        <v>2522.1</v>
      </c>
      <c r="C215" s="208" t="s">
        <v>2942</v>
      </c>
      <c r="D215" s="208" t="s">
        <v>2943</v>
      </c>
      <c r="E215" s="215" t="s">
        <v>2944</v>
      </c>
      <c r="F215" s="267">
        <v>42624.0</v>
      </c>
      <c r="G215" s="215" t="s">
        <v>2567</v>
      </c>
    </row>
    <row r="216" ht="16.5" customHeight="1">
      <c r="A216" s="208" t="s">
        <v>2929</v>
      </c>
      <c r="B216" s="210">
        <v>2527.54</v>
      </c>
      <c r="C216" s="208" t="s">
        <v>2946</v>
      </c>
      <c r="D216" s="208" t="s">
        <v>618</v>
      </c>
      <c r="E216" s="215" t="s">
        <v>1539</v>
      </c>
      <c r="F216" s="222">
        <v>42622.0</v>
      </c>
      <c r="G216" s="215" t="s">
        <v>434</v>
      </c>
    </row>
    <row r="217" ht="16.5" customHeight="1">
      <c r="A217" s="208" t="s">
        <v>2929</v>
      </c>
      <c r="B217" s="210">
        <v>2527.65</v>
      </c>
      <c r="C217" s="208" t="s">
        <v>2948</v>
      </c>
      <c r="D217" s="208" t="s">
        <v>618</v>
      </c>
      <c r="E217" s="215" t="s">
        <v>2949</v>
      </c>
      <c r="F217" s="267">
        <v>42624.0</v>
      </c>
      <c r="G217" s="215" t="s">
        <v>2567</v>
      </c>
    </row>
    <row r="218" ht="16.5" customHeight="1">
      <c r="A218" s="208" t="s">
        <v>2929</v>
      </c>
      <c r="B218" s="210">
        <v>2527.82</v>
      </c>
      <c r="C218" s="208" t="s">
        <v>2950</v>
      </c>
      <c r="D218" s="208" t="s">
        <v>2951</v>
      </c>
      <c r="E218" s="215" t="s">
        <v>2876</v>
      </c>
      <c r="F218" s="267">
        <v>42624.0</v>
      </c>
      <c r="G218" s="215" t="s">
        <v>2567</v>
      </c>
    </row>
    <row r="219" ht="16.5" customHeight="1">
      <c r="A219" s="208" t="s">
        <v>2929</v>
      </c>
      <c r="B219" s="210">
        <v>2531.77</v>
      </c>
      <c r="C219" s="208" t="s">
        <v>2954</v>
      </c>
      <c r="D219" s="208" t="s">
        <v>1108</v>
      </c>
      <c r="E219" s="215" t="s">
        <v>2955</v>
      </c>
      <c r="F219" s="267">
        <v>42624.0</v>
      </c>
      <c r="G219" s="215" t="s">
        <v>2567</v>
      </c>
    </row>
    <row r="220" ht="16.5" customHeight="1">
      <c r="A220" s="208" t="s">
        <v>2837</v>
      </c>
      <c r="B220" s="210">
        <v>2532.71</v>
      </c>
      <c r="C220" s="208" t="s">
        <v>2957</v>
      </c>
      <c r="D220" s="208" t="s">
        <v>2958</v>
      </c>
      <c r="E220" s="215" t="s">
        <v>2959</v>
      </c>
      <c r="F220" s="267">
        <v>42624.0</v>
      </c>
      <c r="G220" s="215" t="s">
        <v>2567</v>
      </c>
    </row>
    <row r="221" ht="16.5" customHeight="1">
      <c r="A221" s="208" t="s">
        <v>2837</v>
      </c>
      <c r="B221" s="210">
        <v>2536.66</v>
      </c>
      <c r="C221" s="208" t="s">
        <v>2960</v>
      </c>
      <c r="D221" s="208" t="s">
        <v>2424</v>
      </c>
      <c r="E221" s="215" t="s">
        <v>2961</v>
      </c>
      <c r="F221" s="222">
        <v>42625.0</v>
      </c>
      <c r="G221" s="215" t="s">
        <v>2567</v>
      </c>
    </row>
    <row r="222" ht="16.5" customHeight="1">
      <c r="A222" s="208" t="s">
        <v>2837</v>
      </c>
      <c r="B222" s="210">
        <v>2537.54</v>
      </c>
      <c r="C222" s="208" t="s">
        <v>2963</v>
      </c>
      <c r="D222" s="208" t="s">
        <v>2740</v>
      </c>
      <c r="E222" s="215" t="s">
        <v>2965</v>
      </c>
      <c r="F222" s="222">
        <v>42625.0</v>
      </c>
      <c r="G222" s="215" t="s">
        <v>2567</v>
      </c>
    </row>
    <row r="223" ht="16.5" customHeight="1">
      <c r="A223" s="208" t="s">
        <v>2837</v>
      </c>
      <c r="B223" s="210">
        <v>2538.05</v>
      </c>
      <c r="C223" s="208" t="s">
        <v>2967</v>
      </c>
      <c r="D223" s="225" t="s">
        <v>2968</v>
      </c>
      <c r="E223" s="215" t="s">
        <v>2969</v>
      </c>
      <c r="F223" s="222">
        <v>42625.0</v>
      </c>
      <c r="G223" s="215" t="s">
        <v>2567</v>
      </c>
    </row>
    <row r="224" ht="16.5" customHeight="1">
      <c r="A224" s="208" t="s">
        <v>2837</v>
      </c>
      <c r="B224" s="210">
        <v>2539.78</v>
      </c>
      <c r="C224" s="208" t="s">
        <v>2970</v>
      </c>
      <c r="D224" s="208" t="s">
        <v>2972</v>
      </c>
      <c r="E224" s="215" t="s">
        <v>2973</v>
      </c>
      <c r="F224" s="222">
        <v>42625.0</v>
      </c>
      <c r="G224" s="215" t="s">
        <v>2567</v>
      </c>
    </row>
    <row r="225" ht="16.5" customHeight="1">
      <c r="A225" s="208" t="s">
        <v>2837</v>
      </c>
      <c r="B225" s="210">
        <v>2540.43</v>
      </c>
      <c r="C225" s="208" t="s">
        <v>2975</v>
      </c>
      <c r="D225" s="208" t="s">
        <v>803</v>
      </c>
      <c r="E225" s="215" t="s">
        <v>2976</v>
      </c>
      <c r="F225" s="222">
        <v>42625.0</v>
      </c>
      <c r="G225" s="215" t="s">
        <v>2567</v>
      </c>
    </row>
    <row r="226" ht="16.5" customHeight="1">
      <c r="A226" s="208" t="s">
        <v>2837</v>
      </c>
      <c r="B226" s="210">
        <v>2541.19</v>
      </c>
      <c r="C226" s="208" t="s">
        <v>2978</v>
      </c>
      <c r="D226" s="208" t="s">
        <v>2972</v>
      </c>
      <c r="E226" s="215" t="s">
        <v>2979</v>
      </c>
      <c r="F226" s="222">
        <v>42625.0</v>
      </c>
      <c r="G226" s="215" t="s">
        <v>2567</v>
      </c>
    </row>
    <row r="227" ht="16.5" customHeight="1">
      <c r="A227" s="208" t="s">
        <v>2837</v>
      </c>
      <c r="B227" s="210">
        <v>2541.46</v>
      </c>
      <c r="C227" s="208" t="s">
        <v>2980</v>
      </c>
      <c r="D227" s="208" t="s">
        <v>803</v>
      </c>
      <c r="E227" s="215" t="s">
        <v>2981</v>
      </c>
      <c r="F227" s="222">
        <v>42625.0</v>
      </c>
      <c r="G227" s="215" t="s">
        <v>2567</v>
      </c>
    </row>
    <row r="228" ht="16.5" customHeight="1">
      <c r="A228" s="208" t="s">
        <v>2837</v>
      </c>
      <c r="B228" s="210">
        <v>2541.9</v>
      </c>
      <c r="C228" s="208" t="s">
        <v>2982</v>
      </c>
      <c r="D228" s="208" t="s">
        <v>2983</v>
      </c>
      <c r="E228" s="215" t="s">
        <v>2984</v>
      </c>
      <c r="F228" s="222">
        <v>42625.0</v>
      </c>
      <c r="G228" s="215" t="s">
        <v>2567</v>
      </c>
    </row>
    <row r="229" ht="16.5" customHeight="1">
      <c r="A229" s="208" t="s">
        <v>2985</v>
      </c>
      <c r="B229" s="210">
        <v>2545.32</v>
      </c>
      <c r="C229" s="208" t="s">
        <v>2986</v>
      </c>
      <c r="D229" s="208" t="s">
        <v>401</v>
      </c>
      <c r="E229" s="215" t="s">
        <v>2987</v>
      </c>
      <c r="F229" s="222">
        <v>42625.0</v>
      </c>
      <c r="G229" s="215" t="s">
        <v>2567</v>
      </c>
    </row>
    <row r="230" ht="16.5" customHeight="1">
      <c r="A230" s="208" t="s">
        <v>2985</v>
      </c>
      <c r="B230" s="210">
        <v>2546.35</v>
      </c>
      <c r="C230" s="208" t="s">
        <v>2988</v>
      </c>
      <c r="D230" s="208" t="s">
        <v>618</v>
      </c>
      <c r="E230" s="215" t="s">
        <v>2989</v>
      </c>
      <c r="F230" s="222">
        <v>42625.0</v>
      </c>
      <c r="G230" s="215" t="s">
        <v>2567</v>
      </c>
    </row>
    <row r="231" ht="16.5" customHeight="1">
      <c r="A231" s="208" t="s">
        <v>2985</v>
      </c>
      <c r="B231" s="210">
        <v>2546.65</v>
      </c>
      <c r="C231" s="208" t="s">
        <v>2990</v>
      </c>
      <c r="D231" s="208" t="s">
        <v>2991</v>
      </c>
      <c r="E231" s="215" t="s">
        <v>2922</v>
      </c>
      <c r="F231" s="222">
        <v>42625.0</v>
      </c>
      <c r="G231" s="215" t="s">
        <v>2567</v>
      </c>
    </row>
    <row r="232" ht="16.5" customHeight="1">
      <c r="A232" s="208" t="s">
        <v>2985</v>
      </c>
      <c r="B232" s="210">
        <v>2547.55</v>
      </c>
      <c r="C232" s="208" t="s">
        <v>2992</v>
      </c>
      <c r="D232" s="208" t="s">
        <v>1175</v>
      </c>
      <c r="E232" s="215" t="s">
        <v>2993</v>
      </c>
      <c r="F232" s="222">
        <v>42625.0</v>
      </c>
      <c r="G232" s="215" t="s">
        <v>2567</v>
      </c>
    </row>
    <row r="233" ht="16.5" customHeight="1">
      <c r="A233" s="208" t="s">
        <v>2985</v>
      </c>
      <c r="B233" s="210">
        <v>2549.88</v>
      </c>
      <c r="C233" s="208" t="s">
        <v>2994</v>
      </c>
      <c r="D233" s="208" t="s">
        <v>2995</v>
      </c>
      <c r="E233" s="215" t="s">
        <v>2996</v>
      </c>
      <c r="F233" s="222">
        <v>42625.0</v>
      </c>
      <c r="G233" s="215" t="s">
        <v>2567</v>
      </c>
    </row>
    <row r="234" ht="16.5" customHeight="1">
      <c r="A234" s="208" t="s">
        <v>2985</v>
      </c>
      <c r="B234" s="210">
        <v>2550.88</v>
      </c>
      <c r="C234" s="208" t="s">
        <v>2997</v>
      </c>
      <c r="D234" s="208" t="s">
        <v>1678</v>
      </c>
      <c r="E234" s="215" t="s">
        <v>2998</v>
      </c>
      <c r="F234" s="222">
        <v>42625.0</v>
      </c>
      <c r="G234" s="215" t="s">
        <v>2567</v>
      </c>
    </row>
    <row r="235" ht="16.5" customHeight="1">
      <c r="A235" s="208" t="s">
        <v>2999</v>
      </c>
      <c r="B235" s="210">
        <v>2553.0</v>
      </c>
      <c r="C235" s="208" t="s">
        <v>3000</v>
      </c>
      <c r="D235" s="208" t="s">
        <v>1678</v>
      </c>
      <c r="E235" s="215" t="s">
        <v>3001</v>
      </c>
      <c r="F235" s="222">
        <v>42625.0</v>
      </c>
      <c r="G235" s="215" t="s">
        <v>2567</v>
      </c>
    </row>
    <row r="236" ht="16.5" customHeight="1">
      <c r="A236" s="208" t="s">
        <v>2999</v>
      </c>
      <c r="B236" s="210">
        <v>2553.32</v>
      </c>
      <c r="C236" s="208" t="s">
        <v>3002</v>
      </c>
      <c r="D236" s="208" t="s">
        <v>3003</v>
      </c>
      <c r="E236" s="215" t="s">
        <v>3004</v>
      </c>
      <c r="F236" s="222">
        <v>42625.0</v>
      </c>
      <c r="G236" s="215" t="s">
        <v>2567</v>
      </c>
    </row>
    <row r="237" ht="16.5" customHeight="1">
      <c r="A237" s="208" t="s">
        <v>2999</v>
      </c>
      <c r="B237" s="210">
        <v>2553.9</v>
      </c>
      <c r="C237" s="208" t="s">
        <v>3005</v>
      </c>
      <c r="D237" s="208" t="s">
        <v>401</v>
      </c>
      <c r="E237" s="215" t="s">
        <v>3006</v>
      </c>
      <c r="F237" s="222">
        <v>42625.0</v>
      </c>
      <c r="G237" s="215" t="s">
        <v>2567</v>
      </c>
    </row>
    <row r="238" ht="16.5" customHeight="1">
      <c r="A238" s="208" t="s">
        <v>2999</v>
      </c>
      <c r="B238" s="210">
        <v>2554.97</v>
      </c>
      <c r="C238" s="208" t="s">
        <v>3007</v>
      </c>
      <c r="D238" s="208" t="s">
        <v>1573</v>
      </c>
      <c r="E238" s="215" t="s">
        <v>3008</v>
      </c>
      <c r="F238" s="222">
        <v>42625.0</v>
      </c>
      <c r="G238" s="215" t="s">
        <v>2567</v>
      </c>
    </row>
    <row r="239" ht="16.5" customHeight="1">
      <c r="A239" s="208" t="s">
        <v>2999</v>
      </c>
      <c r="B239" s="210">
        <v>2556.91</v>
      </c>
      <c r="C239" s="208" t="s">
        <v>3009</v>
      </c>
      <c r="D239" s="225" t="s">
        <v>3010</v>
      </c>
      <c r="E239" s="215" t="s">
        <v>2876</v>
      </c>
      <c r="F239" s="222">
        <v>42625.0</v>
      </c>
      <c r="G239" s="215" t="s">
        <v>2567</v>
      </c>
    </row>
    <row r="240" ht="16.5" customHeight="1">
      <c r="A240" s="208" t="s">
        <v>2999</v>
      </c>
      <c r="B240" s="210">
        <v>2556.98</v>
      </c>
      <c r="C240" s="208" t="s">
        <v>3011</v>
      </c>
      <c r="D240" s="225" t="s">
        <v>3012</v>
      </c>
      <c r="E240" s="215" t="s">
        <v>3013</v>
      </c>
      <c r="F240" s="222">
        <v>41901.0</v>
      </c>
      <c r="G240" s="215" t="s">
        <v>2504</v>
      </c>
    </row>
    <row r="241" ht="16.5" customHeight="1">
      <c r="A241" s="208" t="s">
        <v>3014</v>
      </c>
      <c r="B241" s="210">
        <v>2559.79</v>
      </c>
      <c r="C241" s="208" t="s">
        <v>3015</v>
      </c>
      <c r="D241" s="225" t="s">
        <v>3016</v>
      </c>
      <c r="E241" s="215" t="s">
        <v>3017</v>
      </c>
      <c r="F241" s="222">
        <v>42625.0</v>
      </c>
      <c r="G241" s="215" t="s">
        <v>2567</v>
      </c>
    </row>
    <row r="242" ht="16.5" customHeight="1">
      <c r="A242" s="208" t="s">
        <v>3014</v>
      </c>
      <c r="B242" s="210">
        <v>2561.25</v>
      </c>
      <c r="C242" s="208" t="s">
        <v>3018</v>
      </c>
      <c r="D242" s="225" t="s">
        <v>3019</v>
      </c>
      <c r="E242" s="215" t="s">
        <v>3020</v>
      </c>
      <c r="F242" s="222">
        <v>42625.0</v>
      </c>
      <c r="G242" s="215" t="s">
        <v>2567</v>
      </c>
    </row>
    <row r="243" ht="16.5" customHeight="1">
      <c r="A243" s="208" t="s">
        <v>3014</v>
      </c>
      <c r="B243" s="210">
        <v>2564.3</v>
      </c>
      <c r="C243" s="208" t="s">
        <v>3021</v>
      </c>
      <c r="D243" s="208" t="s">
        <v>3022</v>
      </c>
      <c r="E243" s="215" t="s">
        <v>1006</v>
      </c>
      <c r="F243" s="222">
        <v>42625.0</v>
      </c>
      <c r="G243" s="215" t="s">
        <v>2567</v>
      </c>
    </row>
    <row r="244" ht="16.5" customHeight="1">
      <c r="A244" s="208" t="s">
        <v>3023</v>
      </c>
      <c r="B244" s="210">
        <v>2565.86</v>
      </c>
      <c r="C244" s="208" t="s">
        <v>3024</v>
      </c>
      <c r="D244" s="208" t="s">
        <v>1678</v>
      </c>
      <c r="E244" s="215" t="s">
        <v>1006</v>
      </c>
      <c r="F244" s="222">
        <v>42625.0</v>
      </c>
      <c r="G244" s="215" t="s">
        <v>2567</v>
      </c>
    </row>
    <row r="245" ht="16.5" customHeight="1">
      <c r="A245" s="208" t="s">
        <v>3023</v>
      </c>
      <c r="B245" s="210">
        <v>2566.52</v>
      </c>
      <c r="C245" s="208" t="s">
        <v>3025</v>
      </c>
      <c r="D245" s="208" t="s">
        <v>1678</v>
      </c>
      <c r="E245" s="215" t="s">
        <v>1006</v>
      </c>
      <c r="F245" s="222">
        <v>42625.0</v>
      </c>
      <c r="G245" s="215" t="s">
        <v>2567</v>
      </c>
    </row>
    <row r="246" ht="16.5" customHeight="1">
      <c r="A246" s="208" t="s">
        <v>3023</v>
      </c>
      <c r="B246" s="210">
        <v>2569.08</v>
      </c>
      <c r="C246" s="208" t="s">
        <v>3026</v>
      </c>
      <c r="D246" s="208" t="s">
        <v>3027</v>
      </c>
      <c r="E246" s="215" t="s">
        <v>3028</v>
      </c>
      <c r="F246" s="222">
        <v>41902.0</v>
      </c>
      <c r="G246" s="215" t="s">
        <v>2504</v>
      </c>
    </row>
    <row r="247" ht="16.5" customHeight="1">
      <c r="A247" s="208" t="s">
        <v>3023</v>
      </c>
      <c r="B247" s="210">
        <v>2569.39</v>
      </c>
      <c r="C247" s="208" t="s">
        <v>3029</v>
      </c>
      <c r="D247" s="208" t="s">
        <v>3030</v>
      </c>
      <c r="E247" s="212"/>
      <c r="F247" s="213"/>
      <c r="G247" s="212"/>
    </row>
    <row r="248" ht="16.5" customHeight="1">
      <c r="A248" s="245"/>
      <c r="B248" s="210">
        <v>2569.42</v>
      </c>
      <c r="C248" s="208" t="s">
        <v>3031</v>
      </c>
      <c r="D248" s="245"/>
      <c r="E248" s="212"/>
      <c r="F248" s="213"/>
      <c r="G248" s="212"/>
    </row>
    <row r="249" ht="16.5" customHeight="1">
      <c r="A249" s="208" t="s">
        <v>3023</v>
      </c>
      <c r="B249" s="210">
        <v>2570.61</v>
      </c>
      <c r="C249" s="208" t="s">
        <v>3032</v>
      </c>
      <c r="D249" s="208" t="s">
        <v>3033</v>
      </c>
      <c r="E249" s="215" t="s">
        <v>3034</v>
      </c>
      <c r="F249" s="222">
        <v>42595.0</v>
      </c>
      <c r="G249" s="215" t="s">
        <v>250</v>
      </c>
    </row>
    <row r="250" ht="16.5" customHeight="1">
      <c r="A250" s="208" t="s">
        <v>3023</v>
      </c>
      <c r="B250" s="210">
        <v>2571.95</v>
      </c>
      <c r="C250" s="208" t="s">
        <v>3035</v>
      </c>
      <c r="D250" s="208" t="s">
        <v>3036</v>
      </c>
      <c r="E250" s="215" t="s">
        <v>3037</v>
      </c>
      <c r="F250" s="222">
        <v>42595.0</v>
      </c>
      <c r="G250" s="215" t="s">
        <v>250</v>
      </c>
    </row>
    <row r="251" ht="16.5" customHeight="1">
      <c r="A251" s="208" t="s">
        <v>3038</v>
      </c>
      <c r="B251" s="210">
        <v>2572.39</v>
      </c>
      <c r="C251" s="208" t="s">
        <v>3039</v>
      </c>
      <c r="D251" s="208" t="s">
        <v>3040</v>
      </c>
      <c r="E251" s="215" t="s">
        <v>268</v>
      </c>
      <c r="F251" s="222">
        <v>42595.0</v>
      </c>
      <c r="G251" s="215" t="s">
        <v>250</v>
      </c>
    </row>
    <row r="252" ht="16.5" customHeight="1">
      <c r="A252" s="208" t="s">
        <v>3038</v>
      </c>
      <c r="B252" s="210">
        <v>2573.9</v>
      </c>
      <c r="C252" s="208" t="s">
        <v>3041</v>
      </c>
      <c r="D252" s="208" t="s">
        <v>2897</v>
      </c>
      <c r="E252" s="215" t="s">
        <v>2529</v>
      </c>
      <c r="F252" s="222">
        <v>42625.0</v>
      </c>
      <c r="G252" s="215" t="s">
        <v>434</v>
      </c>
    </row>
    <row r="253" ht="16.5" customHeight="1">
      <c r="A253" s="208" t="s">
        <v>3038</v>
      </c>
      <c r="B253" s="210">
        <v>2574.32</v>
      </c>
      <c r="C253" s="208" t="s">
        <v>3042</v>
      </c>
      <c r="D253" s="208" t="s">
        <v>3043</v>
      </c>
      <c r="E253" s="215" t="s">
        <v>268</v>
      </c>
      <c r="F253" s="222">
        <v>42595.0</v>
      </c>
      <c r="G253" s="215" t="s">
        <v>250</v>
      </c>
    </row>
    <row r="254" ht="16.5" customHeight="1">
      <c r="A254" s="208" t="s">
        <v>3038</v>
      </c>
      <c r="B254" s="210">
        <v>2576.2</v>
      </c>
      <c r="C254" s="208" t="s">
        <v>3044</v>
      </c>
      <c r="D254" s="208" t="s">
        <v>3045</v>
      </c>
      <c r="E254" s="215" t="s">
        <v>268</v>
      </c>
      <c r="F254" s="222">
        <v>42595.0</v>
      </c>
      <c r="G254" s="215" t="s">
        <v>250</v>
      </c>
    </row>
    <row r="255" ht="16.5" customHeight="1">
      <c r="A255" s="208" t="s">
        <v>3038</v>
      </c>
      <c r="B255" s="210">
        <v>2577.16</v>
      </c>
      <c r="C255" s="208" t="s">
        <v>3046</v>
      </c>
      <c r="D255" s="208" t="s">
        <v>3047</v>
      </c>
      <c r="E255" s="215" t="s">
        <v>3048</v>
      </c>
      <c r="F255" s="222">
        <v>42595.0</v>
      </c>
      <c r="G255" s="215" t="s">
        <v>250</v>
      </c>
    </row>
    <row r="256" ht="16.5" customHeight="1">
      <c r="A256" s="208" t="s">
        <v>3038</v>
      </c>
      <c r="B256" s="210">
        <v>2577.19</v>
      </c>
      <c r="C256" s="208" t="s">
        <v>3049</v>
      </c>
      <c r="D256" s="208" t="s">
        <v>3050</v>
      </c>
      <c r="E256" s="212"/>
      <c r="F256" s="213"/>
      <c r="G256" s="212"/>
    </row>
    <row r="257" ht="16.5" customHeight="1">
      <c r="A257" s="208" t="s">
        <v>3051</v>
      </c>
      <c r="B257" s="210">
        <v>2579.05</v>
      </c>
      <c r="C257" s="208" t="s">
        <v>3052</v>
      </c>
      <c r="D257" s="208" t="s">
        <v>3053</v>
      </c>
      <c r="E257" s="215" t="s">
        <v>1787</v>
      </c>
      <c r="F257" s="222">
        <v>42625.0</v>
      </c>
      <c r="G257" s="215" t="s">
        <v>434</v>
      </c>
    </row>
    <row r="258" ht="16.5" customHeight="1">
      <c r="A258" s="208" t="s">
        <v>3051</v>
      </c>
      <c r="B258" s="210">
        <v>2580.61</v>
      </c>
      <c r="C258" s="208" t="s">
        <v>3054</v>
      </c>
      <c r="D258" s="208" t="s">
        <v>3055</v>
      </c>
      <c r="E258" s="215" t="s">
        <v>1539</v>
      </c>
      <c r="F258" s="222">
        <v>42595.0</v>
      </c>
      <c r="G258" s="215" t="s">
        <v>250</v>
      </c>
    </row>
    <row r="259" ht="16.5" customHeight="1">
      <c r="A259" s="208" t="s">
        <v>2901</v>
      </c>
      <c r="B259" s="210">
        <v>2582.81</v>
      </c>
      <c r="C259" s="208" t="s">
        <v>3056</v>
      </c>
      <c r="D259" s="208" t="s">
        <v>3057</v>
      </c>
      <c r="E259" s="215" t="s">
        <v>70</v>
      </c>
      <c r="F259" s="222">
        <v>42595.0</v>
      </c>
      <c r="G259" s="215" t="s">
        <v>250</v>
      </c>
    </row>
    <row r="260" ht="16.5" customHeight="1">
      <c r="A260" s="208" t="s">
        <v>2901</v>
      </c>
      <c r="B260" s="210">
        <v>2585.36</v>
      </c>
      <c r="C260" s="208" t="s">
        <v>3058</v>
      </c>
      <c r="D260" s="208" t="s">
        <v>618</v>
      </c>
      <c r="E260" s="215" t="s">
        <v>268</v>
      </c>
      <c r="F260" s="222">
        <v>42596.0</v>
      </c>
      <c r="G260" s="215" t="s">
        <v>250</v>
      </c>
    </row>
    <row r="261" ht="16.5" customHeight="1">
      <c r="A261" s="208" t="s">
        <v>2901</v>
      </c>
      <c r="B261" s="210">
        <v>2586.24</v>
      </c>
      <c r="C261" s="208" t="s">
        <v>3059</v>
      </c>
      <c r="D261" s="208" t="s">
        <v>3060</v>
      </c>
      <c r="E261" s="215" t="s">
        <v>268</v>
      </c>
      <c r="F261" s="222">
        <v>42596.0</v>
      </c>
      <c r="G261" s="215" t="s">
        <v>250</v>
      </c>
    </row>
    <row r="262" ht="16.5" customHeight="1">
      <c r="A262" s="208" t="s">
        <v>2901</v>
      </c>
      <c r="B262" s="210">
        <v>2587.12</v>
      </c>
      <c r="C262" s="208" t="s">
        <v>3061</v>
      </c>
      <c r="D262" s="208" t="s">
        <v>401</v>
      </c>
      <c r="E262" s="215" t="s">
        <v>268</v>
      </c>
      <c r="F262" s="222">
        <v>42596.0</v>
      </c>
      <c r="G262" s="215" t="s">
        <v>250</v>
      </c>
    </row>
    <row r="263" ht="16.5" customHeight="1">
      <c r="A263" s="208" t="s">
        <v>2901</v>
      </c>
      <c r="B263" s="210">
        <v>2587.77</v>
      </c>
      <c r="C263" s="208" t="s">
        <v>3062</v>
      </c>
      <c r="D263" s="208" t="s">
        <v>3063</v>
      </c>
      <c r="E263" s="215" t="s">
        <v>268</v>
      </c>
      <c r="F263" s="222">
        <v>42596.0</v>
      </c>
      <c r="G263" s="215" t="s">
        <v>250</v>
      </c>
    </row>
    <row r="264" ht="16.5" customHeight="1">
      <c r="A264" s="208" t="s">
        <v>2912</v>
      </c>
      <c r="B264" s="210">
        <v>2589.58</v>
      </c>
      <c r="C264" s="208" t="s">
        <v>3064</v>
      </c>
      <c r="D264" s="208" t="s">
        <v>618</v>
      </c>
      <c r="E264" s="215" t="s">
        <v>268</v>
      </c>
      <c r="F264" s="222">
        <v>42626.0</v>
      </c>
      <c r="G264" s="215" t="s">
        <v>434</v>
      </c>
    </row>
    <row r="265" ht="16.5" customHeight="1">
      <c r="A265" s="208" t="s">
        <v>2912</v>
      </c>
      <c r="B265" s="210">
        <v>2590.65</v>
      </c>
      <c r="C265" s="208" t="s">
        <v>3065</v>
      </c>
      <c r="D265" s="208" t="s">
        <v>3066</v>
      </c>
      <c r="E265" s="215" t="s">
        <v>3067</v>
      </c>
      <c r="F265" s="222">
        <v>42614.0</v>
      </c>
      <c r="G265" s="215" t="s">
        <v>1363</v>
      </c>
    </row>
    <row r="266" ht="16.5" customHeight="1">
      <c r="A266" s="208" t="s">
        <v>2912</v>
      </c>
      <c r="B266" s="210">
        <v>2591.45</v>
      </c>
      <c r="C266" s="208" t="s">
        <v>3068</v>
      </c>
      <c r="D266" s="208" t="s">
        <v>1573</v>
      </c>
      <c r="E266" s="215" t="s">
        <v>3067</v>
      </c>
      <c r="F266" s="222">
        <v>42614.0</v>
      </c>
      <c r="G266" s="215" t="s">
        <v>1363</v>
      </c>
    </row>
    <row r="267" ht="16.5" customHeight="1">
      <c r="A267" s="208" t="s">
        <v>2923</v>
      </c>
      <c r="B267" s="210">
        <v>2597.68</v>
      </c>
      <c r="C267" s="208" t="s">
        <v>3069</v>
      </c>
      <c r="D267" s="208" t="s">
        <v>1678</v>
      </c>
      <c r="E267" s="215" t="s">
        <v>1006</v>
      </c>
      <c r="F267" s="222">
        <v>42626.0</v>
      </c>
      <c r="G267" s="215" t="s">
        <v>434</v>
      </c>
    </row>
    <row r="268" ht="16.5" customHeight="1">
      <c r="A268" s="208" t="s">
        <v>2923</v>
      </c>
      <c r="B268" s="210">
        <v>2598.39</v>
      </c>
      <c r="C268" s="208" t="s">
        <v>3070</v>
      </c>
      <c r="D268" s="208" t="s">
        <v>1082</v>
      </c>
      <c r="E268" s="235" t="s">
        <v>3071</v>
      </c>
      <c r="F268" s="260">
        <v>42596.0</v>
      </c>
      <c r="G268" s="269" t="s">
        <v>250</v>
      </c>
    </row>
    <row r="269" ht="16.5" customHeight="1">
      <c r="A269" s="208" t="s">
        <v>2923</v>
      </c>
      <c r="B269" s="210">
        <v>2600.44</v>
      </c>
      <c r="C269" s="208" t="s">
        <v>3072</v>
      </c>
      <c r="D269" s="208" t="s">
        <v>1678</v>
      </c>
      <c r="E269" s="215" t="s">
        <v>1006</v>
      </c>
      <c r="F269" s="222">
        <v>42626.0</v>
      </c>
      <c r="G269" s="215" t="s">
        <v>434</v>
      </c>
    </row>
    <row r="270" ht="16.5" customHeight="1">
      <c r="A270" s="208" t="s">
        <v>2923</v>
      </c>
      <c r="B270" s="210">
        <v>2600.9</v>
      </c>
      <c r="C270" s="208" t="s">
        <v>3073</v>
      </c>
      <c r="D270" s="208" t="s">
        <v>1678</v>
      </c>
      <c r="E270" s="215" t="s">
        <v>3067</v>
      </c>
      <c r="F270" s="222">
        <v>42614.0</v>
      </c>
      <c r="G270" s="215" t="s">
        <v>1363</v>
      </c>
    </row>
    <row r="271" ht="16.5" customHeight="1">
      <c r="A271" s="208" t="s">
        <v>2923</v>
      </c>
      <c r="B271" s="210">
        <v>2603.37</v>
      </c>
      <c r="C271" s="208" t="s">
        <v>3074</v>
      </c>
      <c r="D271" s="208" t="s">
        <v>3075</v>
      </c>
      <c r="E271" s="215" t="s">
        <v>3076</v>
      </c>
      <c r="F271" s="222">
        <v>42626.0</v>
      </c>
      <c r="G271" s="215" t="s">
        <v>434</v>
      </c>
    </row>
    <row r="272" ht="16.5" customHeight="1">
      <c r="A272" s="62" t="s">
        <v>2923</v>
      </c>
      <c r="B272" s="226">
        <v>2604.08</v>
      </c>
      <c r="C272" s="62" t="s">
        <v>3077</v>
      </c>
      <c r="D272" s="62" t="s">
        <v>3078</v>
      </c>
      <c r="E272" s="215" t="s">
        <v>3079</v>
      </c>
      <c r="F272" s="222">
        <v>42626.0</v>
      </c>
      <c r="G272" s="215" t="s">
        <v>434</v>
      </c>
    </row>
    <row r="273" ht="16.5" customHeight="1">
      <c r="A273" s="208" t="s">
        <v>2923</v>
      </c>
      <c r="B273" s="210">
        <v>2604.54</v>
      </c>
      <c r="C273" s="208" t="s">
        <v>3080</v>
      </c>
      <c r="D273" s="208" t="s">
        <v>401</v>
      </c>
      <c r="E273" s="215" t="s">
        <v>3067</v>
      </c>
      <c r="F273" s="222">
        <v>42614.0</v>
      </c>
      <c r="G273" s="215" t="s">
        <v>1363</v>
      </c>
    </row>
    <row r="274" ht="16.5" customHeight="1">
      <c r="A274" s="208" t="s">
        <v>2930</v>
      </c>
      <c r="B274" s="210">
        <v>2606.96</v>
      </c>
      <c r="C274" s="208" t="s">
        <v>3081</v>
      </c>
      <c r="D274" s="208" t="s">
        <v>3082</v>
      </c>
      <c r="E274" s="215" t="s">
        <v>1787</v>
      </c>
      <c r="F274" s="222">
        <v>42626.0</v>
      </c>
      <c r="G274" s="215" t="s">
        <v>434</v>
      </c>
    </row>
    <row r="275" ht="16.5" customHeight="1">
      <c r="A275" s="208" t="s">
        <v>2930</v>
      </c>
      <c r="B275" s="210">
        <v>2613.75</v>
      </c>
      <c r="C275" s="208"/>
      <c r="D275" s="208"/>
      <c r="E275" s="215" t="s">
        <v>3083</v>
      </c>
      <c r="F275" s="222">
        <v>42626.0</v>
      </c>
      <c r="G275" s="215" t="s">
        <v>434</v>
      </c>
    </row>
    <row r="276" ht="16.5" customHeight="1">
      <c r="A276" s="208" t="s">
        <v>2935</v>
      </c>
      <c r="B276" s="210">
        <v>2619.91</v>
      </c>
      <c r="C276" s="208" t="s">
        <v>3084</v>
      </c>
      <c r="D276" s="208" t="s">
        <v>171</v>
      </c>
      <c r="E276" s="215" t="s">
        <v>3067</v>
      </c>
      <c r="F276" s="222">
        <v>42614.0</v>
      </c>
      <c r="G276" s="215" t="s">
        <v>1363</v>
      </c>
    </row>
    <row r="277" ht="16.5" customHeight="1">
      <c r="A277" s="208" t="s">
        <v>2939</v>
      </c>
      <c r="B277" s="210">
        <v>2625.28</v>
      </c>
      <c r="C277" s="208" t="s">
        <v>3085</v>
      </c>
      <c r="D277" s="208" t="s">
        <v>3086</v>
      </c>
      <c r="E277" s="215" t="s">
        <v>3087</v>
      </c>
      <c r="F277" s="222">
        <v>42627.0</v>
      </c>
      <c r="G277" s="215" t="s">
        <v>434</v>
      </c>
    </row>
    <row r="278" ht="16.5" customHeight="1">
      <c r="A278" s="208" t="s">
        <v>2939</v>
      </c>
      <c r="B278" s="210">
        <v>2629.67</v>
      </c>
      <c r="C278" s="208" t="s">
        <v>3088</v>
      </c>
      <c r="D278" s="208" t="s">
        <v>3089</v>
      </c>
      <c r="E278" s="215" t="s">
        <v>3090</v>
      </c>
      <c r="F278" s="222">
        <v>42627.0</v>
      </c>
      <c r="G278" s="215" t="s">
        <v>434</v>
      </c>
    </row>
    <row r="279" ht="16.5" customHeight="1">
      <c r="A279" s="208" t="s">
        <v>2953</v>
      </c>
      <c r="B279" s="210">
        <v>2634.33</v>
      </c>
      <c r="C279" s="208" t="s">
        <v>3091</v>
      </c>
      <c r="D279" s="208" t="s">
        <v>1366</v>
      </c>
      <c r="E279" s="215" t="s">
        <v>3067</v>
      </c>
      <c r="F279" s="222">
        <v>42614.0</v>
      </c>
      <c r="G279" s="215" t="s">
        <v>1363</v>
      </c>
    </row>
    <row r="280" ht="16.5" customHeight="1">
      <c r="A280" s="208" t="s">
        <v>2964</v>
      </c>
      <c r="B280" s="210">
        <v>2643.74</v>
      </c>
      <c r="C280" s="208" t="s">
        <v>3092</v>
      </c>
      <c r="D280" s="225" t="s">
        <v>3093</v>
      </c>
      <c r="E280" s="215" t="s">
        <v>3094</v>
      </c>
      <c r="F280" s="222">
        <v>42599.0</v>
      </c>
      <c r="G280" s="270" t="s">
        <v>250</v>
      </c>
    </row>
    <row r="281" ht="16.5" customHeight="1">
      <c r="A281" s="208" t="s">
        <v>2974</v>
      </c>
      <c r="B281" s="210">
        <v>2645.05</v>
      </c>
      <c r="C281" s="208" t="s">
        <v>3095</v>
      </c>
      <c r="D281" s="208" t="s">
        <v>3096</v>
      </c>
      <c r="E281" s="215" t="s">
        <v>3097</v>
      </c>
      <c r="F281" s="222">
        <v>42627.0</v>
      </c>
      <c r="G281" s="215" t="s">
        <v>434</v>
      </c>
    </row>
    <row r="282" ht="16.5" customHeight="1">
      <c r="A282" s="208" t="s">
        <v>2974</v>
      </c>
      <c r="B282" s="210">
        <v>2645.33</v>
      </c>
      <c r="C282" s="208" t="s">
        <v>3098</v>
      </c>
      <c r="D282" s="208" t="s">
        <v>1678</v>
      </c>
      <c r="E282" s="215" t="s">
        <v>3099</v>
      </c>
      <c r="F282" s="222">
        <v>42627.0</v>
      </c>
      <c r="G282" s="215" t="s">
        <v>434</v>
      </c>
    </row>
    <row r="283" ht="16.5" customHeight="1">
      <c r="A283" s="208" t="s">
        <v>2974</v>
      </c>
      <c r="B283" s="210">
        <v>2647.78</v>
      </c>
      <c r="C283" s="208" t="s">
        <v>3100</v>
      </c>
      <c r="D283" s="208" t="s">
        <v>3101</v>
      </c>
      <c r="E283" s="215" t="s">
        <v>3067</v>
      </c>
      <c r="F283" s="222">
        <v>42614.0</v>
      </c>
      <c r="G283" s="215" t="s">
        <v>1363</v>
      </c>
    </row>
    <row r="284" ht="16.5" customHeight="1">
      <c r="A284" s="208" t="s">
        <v>2974</v>
      </c>
      <c r="B284" s="210">
        <v>2649.2</v>
      </c>
      <c r="C284" s="208" t="s">
        <v>3102</v>
      </c>
      <c r="D284" s="208" t="s">
        <v>661</v>
      </c>
      <c r="E284" s="215" t="s">
        <v>3067</v>
      </c>
      <c r="F284" s="222">
        <v>42614.0</v>
      </c>
      <c r="G284" s="215" t="s">
        <v>1363</v>
      </c>
    </row>
    <row r="285" ht="16.5" customHeight="1">
      <c r="A285" s="208" t="s">
        <v>2974</v>
      </c>
      <c r="B285" s="210">
        <v>2649.7</v>
      </c>
      <c r="C285" s="208" t="s">
        <v>3103</v>
      </c>
      <c r="D285" s="208" t="s">
        <v>661</v>
      </c>
      <c r="E285" s="215" t="s">
        <v>3067</v>
      </c>
      <c r="F285" s="222">
        <v>42614.0</v>
      </c>
      <c r="G285" s="215" t="s">
        <v>1363</v>
      </c>
    </row>
    <row r="286" ht="16.5" customHeight="1">
      <c r="A286" s="208" t="s">
        <v>3104</v>
      </c>
      <c r="B286" s="210">
        <v>2650.35</v>
      </c>
      <c r="C286" s="208" t="s">
        <v>3105</v>
      </c>
      <c r="D286" s="225" t="s">
        <v>3106</v>
      </c>
      <c r="E286" s="215" t="s">
        <v>3067</v>
      </c>
      <c r="F286" s="222">
        <v>42614.0</v>
      </c>
      <c r="G286" s="215" t="s">
        <v>1363</v>
      </c>
    </row>
    <row r="287" ht="16.5" customHeight="1">
      <c r="A287" s="208" t="s">
        <v>3104</v>
      </c>
      <c r="B287" s="210">
        <v>2651.12</v>
      </c>
      <c r="C287" s="208" t="s">
        <v>3107</v>
      </c>
      <c r="D287" s="208" t="s">
        <v>1678</v>
      </c>
      <c r="E287" s="215" t="s">
        <v>3067</v>
      </c>
      <c r="F287" s="222">
        <v>42614.0</v>
      </c>
      <c r="G287" s="215" t="s">
        <v>1363</v>
      </c>
    </row>
    <row r="288" ht="16.5" customHeight="1">
      <c r="A288" s="208" t="s">
        <v>3104</v>
      </c>
      <c r="B288" s="210">
        <v>2653.28</v>
      </c>
      <c r="C288" s="208" t="s">
        <v>3108</v>
      </c>
      <c r="D288" s="208" t="s">
        <v>1678</v>
      </c>
      <c r="E288" s="215" t="s">
        <v>3067</v>
      </c>
      <c r="F288" s="222">
        <v>42614.0</v>
      </c>
      <c r="G288" s="215" t="s">
        <v>1363</v>
      </c>
    </row>
    <row r="289" ht="16.5" customHeight="1">
      <c r="A289" s="208" t="s">
        <v>3104</v>
      </c>
      <c r="B289" s="210">
        <v>2655.48</v>
      </c>
      <c r="C289" s="208" t="s">
        <v>3109</v>
      </c>
      <c r="D289" s="208" t="s">
        <v>803</v>
      </c>
      <c r="E289" s="215" t="s">
        <v>3067</v>
      </c>
      <c r="F289" s="222">
        <v>42614.0</v>
      </c>
      <c r="G289" s="215" t="s">
        <v>1363</v>
      </c>
    </row>
    <row r="290" ht="16.5" customHeight="1">
      <c r="A290" s="208" t="s">
        <v>3104</v>
      </c>
      <c r="B290" s="210">
        <v>2656.98</v>
      </c>
      <c r="C290" s="208" t="s">
        <v>3110</v>
      </c>
      <c r="D290" s="208" t="s">
        <v>3111</v>
      </c>
      <c r="E290" s="215" t="s">
        <v>3067</v>
      </c>
      <c r="F290" s="222">
        <v>42614.0</v>
      </c>
      <c r="G290" s="215" t="s">
        <v>1363</v>
      </c>
    </row>
    <row r="291" ht="16.5" customHeight="1">
      <c r="A291" s="208" t="s">
        <v>3104</v>
      </c>
      <c r="B291" s="210">
        <v>2657.55</v>
      </c>
      <c r="C291" s="208" t="s">
        <v>3112</v>
      </c>
      <c r="D291" s="208" t="s">
        <v>2424</v>
      </c>
      <c r="E291" s="215" t="s">
        <v>3067</v>
      </c>
      <c r="F291" s="222">
        <v>42614.0</v>
      </c>
      <c r="G291" s="215" t="s">
        <v>1363</v>
      </c>
    </row>
    <row r="292" ht="16.5" customHeight="1">
      <c r="A292" s="62" t="s">
        <v>3104</v>
      </c>
      <c r="B292" s="226">
        <v>2658.91</v>
      </c>
      <c r="C292" s="62" t="s">
        <v>3113</v>
      </c>
      <c r="D292" s="62" t="s">
        <v>3114</v>
      </c>
      <c r="E292" s="37" t="s">
        <v>3115</v>
      </c>
      <c r="F292" s="186"/>
      <c r="G292" s="44"/>
    </row>
    <row r="293" ht="28.5" customHeight="1">
      <c r="A293" s="244" t="s">
        <v>928</v>
      </c>
    </row>
  </sheetData>
  <mergeCells count="11">
    <mergeCell ref="A6:G6"/>
    <mergeCell ref="A5:G5"/>
    <mergeCell ref="A1:E1"/>
    <mergeCell ref="A2:E2"/>
    <mergeCell ref="F1:G1"/>
    <mergeCell ref="F2:G2"/>
    <mergeCell ref="A4:G4"/>
    <mergeCell ref="A3:G3"/>
    <mergeCell ref="A79:G79"/>
    <mergeCell ref="A293:G293"/>
    <mergeCell ref="A7:G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2658</v>
      </c>
      <c r="F1" s="2" t="s">
        <v>3</v>
      </c>
    </row>
    <row r="2" ht="15.0" customHeight="1">
      <c r="A2" s="203"/>
      <c r="F2" s="174" t="str">
        <f>hyperlink("www.pctwater.com","www.pctwater.com")</f>
        <v>www.pctwater.com</v>
      </c>
    </row>
    <row r="3" ht="42.0" customHeight="1">
      <c r="A3" s="14" t="s">
        <v>9</v>
      </c>
      <c r="B3" s="11"/>
      <c r="C3" s="11"/>
      <c r="D3" s="11"/>
      <c r="E3" s="11"/>
      <c r="F3" s="11"/>
      <c r="G3" s="12"/>
    </row>
    <row r="4" ht="27.0" customHeight="1">
      <c r="A4" s="10" t="s">
        <v>2685</v>
      </c>
      <c r="B4" s="11"/>
      <c r="C4" s="11"/>
      <c r="D4" s="11"/>
      <c r="E4" s="11"/>
      <c r="F4" s="11"/>
      <c r="G4" s="12"/>
    </row>
    <row r="5" ht="16.5" customHeight="1">
      <c r="A5" s="248" t="s">
        <v>15</v>
      </c>
      <c r="B5" s="248" t="s">
        <v>16</v>
      </c>
      <c r="C5" s="249" t="s">
        <v>2700</v>
      </c>
      <c r="D5" s="248" t="s">
        <v>18</v>
      </c>
      <c r="E5" s="248" t="s">
        <v>19</v>
      </c>
      <c r="F5" s="250" t="s">
        <v>20</v>
      </c>
      <c r="G5" s="248" t="s">
        <v>21</v>
      </c>
    </row>
    <row r="6" ht="16.5" customHeight="1">
      <c r="A6" s="62" t="s">
        <v>2710</v>
      </c>
      <c r="B6" s="252" t="s">
        <v>2711</v>
      </c>
      <c r="C6" s="253" t="s">
        <v>2717</v>
      </c>
      <c r="D6" s="62" t="s">
        <v>2721</v>
      </c>
      <c r="E6" s="116"/>
      <c r="F6" s="255"/>
      <c r="G6" s="116"/>
    </row>
    <row r="7" ht="16.5" customHeight="1">
      <c r="A7" s="62" t="s">
        <v>857</v>
      </c>
      <c r="B7" s="252">
        <v>377.9</v>
      </c>
      <c r="C7" s="253">
        <v>9390.0</v>
      </c>
      <c r="D7" s="62" t="s">
        <v>2726</v>
      </c>
      <c r="E7" s="116"/>
      <c r="F7" s="255"/>
      <c r="G7" s="116"/>
    </row>
    <row r="8" ht="16.5" customHeight="1">
      <c r="A8" s="62" t="s">
        <v>740</v>
      </c>
      <c r="B8" s="252">
        <v>750.2</v>
      </c>
      <c r="C8" s="253">
        <v>11132.0</v>
      </c>
      <c r="D8" s="62" t="s">
        <v>2729</v>
      </c>
      <c r="E8" s="116"/>
      <c r="F8" s="255"/>
      <c r="G8" s="116"/>
    </row>
    <row r="9" ht="16.5" customHeight="1">
      <c r="A9" s="62" t="s">
        <v>2731</v>
      </c>
      <c r="B9" s="252">
        <v>767.0</v>
      </c>
      <c r="C9" s="253">
        <v>13612.0</v>
      </c>
      <c r="D9" s="62" t="s">
        <v>2733</v>
      </c>
      <c r="E9" s="74"/>
      <c r="F9" s="256"/>
      <c r="G9" s="257"/>
    </row>
    <row r="10" ht="16.5" customHeight="1">
      <c r="A10" s="62" t="s">
        <v>1478</v>
      </c>
      <c r="B10" s="252">
        <v>770.3</v>
      </c>
      <c r="C10" s="253">
        <v>10392.0</v>
      </c>
      <c r="D10" s="62" t="s">
        <v>2741</v>
      </c>
      <c r="E10" s="74"/>
      <c r="F10" s="256"/>
      <c r="G10" s="257"/>
    </row>
    <row r="11" ht="16.5" customHeight="1">
      <c r="A11" s="62" t="s">
        <v>1478</v>
      </c>
      <c r="B11" s="252">
        <v>771.0</v>
      </c>
      <c r="C11" s="253">
        <v>10700.0</v>
      </c>
      <c r="D11" s="62" t="s">
        <v>2744</v>
      </c>
      <c r="E11" s="74"/>
      <c r="F11" s="256"/>
      <c r="G11" s="257"/>
    </row>
    <row r="12" ht="16.5" customHeight="1">
      <c r="A12" s="62" t="s">
        <v>1478</v>
      </c>
      <c r="B12" s="252">
        <v>774.7</v>
      </c>
      <c r="C12" s="253">
        <v>10934.0</v>
      </c>
      <c r="D12" s="62" t="s">
        <v>2749</v>
      </c>
      <c r="E12" s="74"/>
      <c r="F12" s="256"/>
      <c r="G12" s="257"/>
    </row>
    <row r="13" ht="16.5" customHeight="1">
      <c r="A13" s="62" t="s">
        <v>1646</v>
      </c>
      <c r="B13" s="252">
        <v>779.5</v>
      </c>
      <c r="C13" s="253">
        <v>13118.0</v>
      </c>
      <c r="D13" s="62" t="s">
        <v>2752</v>
      </c>
      <c r="E13" s="74"/>
      <c r="F13" s="256"/>
      <c r="G13" s="257"/>
    </row>
    <row r="14" ht="16.5" customHeight="1">
      <c r="A14" s="62" t="s">
        <v>1646</v>
      </c>
      <c r="B14" s="252">
        <v>784.0</v>
      </c>
      <c r="C14" s="253">
        <v>10536.0</v>
      </c>
      <c r="D14" s="62" t="s">
        <v>2754</v>
      </c>
      <c r="E14" s="74"/>
      <c r="F14" s="256"/>
      <c r="G14" s="257"/>
    </row>
    <row r="15" ht="16.5" customHeight="1">
      <c r="A15" s="62" t="s">
        <v>1671</v>
      </c>
      <c r="B15" s="252">
        <v>788.9</v>
      </c>
      <c r="C15" s="253">
        <v>11790.0</v>
      </c>
      <c r="D15" s="62" t="s">
        <v>2757</v>
      </c>
      <c r="E15" s="74"/>
      <c r="F15" s="256"/>
      <c r="G15" s="257"/>
    </row>
    <row r="16" ht="16.5" customHeight="1">
      <c r="A16" s="62" t="s">
        <v>1779</v>
      </c>
      <c r="B16" s="252">
        <v>791.0</v>
      </c>
      <c r="C16" s="253">
        <v>11946.0</v>
      </c>
      <c r="D16" s="62" t="s">
        <v>2761</v>
      </c>
      <c r="E16" s="74"/>
      <c r="F16" s="256"/>
      <c r="G16" s="257"/>
    </row>
    <row r="17" ht="16.5" customHeight="1">
      <c r="A17" s="62" t="s">
        <v>1825</v>
      </c>
      <c r="B17" s="252">
        <v>807.1</v>
      </c>
      <c r="C17" s="253">
        <v>12142.0</v>
      </c>
      <c r="D17" s="62" t="s">
        <v>2763</v>
      </c>
      <c r="E17" s="74"/>
      <c r="F17" s="256"/>
      <c r="G17" s="257"/>
    </row>
    <row r="18" ht="16.5" customHeight="1">
      <c r="A18" s="62" t="s">
        <v>1849</v>
      </c>
      <c r="B18" s="252">
        <v>811.4</v>
      </c>
      <c r="C18" s="253">
        <v>10040.0</v>
      </c>
      <c r="D18" s="62" t="s">
        <v>2765</v>
      </c>
      <c r="E18" s="74"/>
      <c r="F18" s="256"/>
      <c r="G18" s="257"/>
    </row>
    <row r="19" ht="16.5" customHeight="1">
      <c r="A19" s="62" t="s">
        <v>2766</v>
      </c>
      <c r="B19" s="252">
        <v>816.9</v>
      </c>
      <c r="C19" s="253">
        <v>12096.0</v>
      </c>
      <c r="D19" s="62" t="s">
        <v>2767</v>
      </c>
      <c r="E19" s="74"/>
      <c r="F19" s="256"/>
      <c r="G19" s="257"/>
    </row>
    <row r="20" ht="16.5" customHeight="1">
      <c r="A20" s="62" t="s">
        <v>1924</v>
      </c>
      <c r="B20" s="252">
        <v>838.6</v>
      </c>
      <c r="C20" s="253">
        <v>11974.0</v>
      </c>
      <c r="D20" s="62" t="s">
        <v>2770</v>
      </c>
      <c r="E20" s="74"/>
      <c r="F20" s="258"/>
      <c r="G20" s="74"/>
    </row>
    <row r="21" ht="16.5" customHeight="1">
      <c r="A21" s="62" t="s">
        <v>1983</v>
      </c>
      <c r="B21" s="252">
        <v>850.9</v>
      </c>
      <c r="C21" s="253">
        <v>9201.0</v>
      </c>
      <c r="D21" s="62" t="s">
        <v>2775</v>
      </c>
      <c r="E21" s="74"/>
      <c r="F21" s="256"/>
      <c r="G21" s="257"/>
    </row>
    <row r="22" ht="16.5" customHeight="1">
      <c r="A22" s="62" t="s">
        <v>2079</v>
      </c>
      <c r="B22" s="252">
        <v>865.6</v>
      </c>
      <c r="C22" s="253">
        <v>10910.0</v>
      </c>
      <c r="D22" s="62" t="s">
        <v>2776</v>
      </c>
      <c r="E22" s="74"/>
      <c r="F22" s="256"/>
      <c r="G22" s="257"/>
    </row>
    <row r="23" ht="16.5" customHeight="1">
      <c r="A23" s="62" t="s">
        <v>2091</v>
      </c>
      <c r="B23" s="252">
        <v>869.2</v>
      </c>
      <c r="C23" s="253">
        <v>9574.0</v>
      </c>
      <c r="D23" s="62" t="s">
        <v>2777</v>
      </c>
      <c r="E23" s="74"/>
      <c r="F23" s="256"/>
      <c r="G23" s="257"/>
    </row>
    <row r="24" ht="16.5" customHeight="1">
      <c r="A24" s="62" t="s">
        <v>2091</v>
      </c>
      <c r="B24" s="252">
        <v>870.4</v>
      </c>
      <c r="C24" s="253">
        <v>9345.0</v>
      </c>
      <c r="D24" s="62" t="s">
        <v>2778</v>
      </c>
      <c r="E24" s="74"/>
      <c r="F24" s="256"/>
      <c r="G24" s="257"/>
    </row>
    <row r="25" ht="16.5" customHeight="1">
      <c r="A25" s="62" t="s">
        <v>2137</v>
      </c>
      <c r="B25" s="252">
        <v>879.4</v>
      </c>
      <c r="C25" s="253">
        <v>7972.0</v>
      </c>
      <c r="D25" s="62" t="s">
        <v>2779</v>
      </c>
      <c r="E25" s="74"/>
      <c r="F25" s="256"/>
      <c r="G25" s="257"/>
    </row>
    <row r="26" ht="16.5" customHeight="1">
      <c r="A26" s="62" t="s">
        <v>2178</v>
      </c>
      <c r="B26" s="252">
        <v>884.9</v>
      </c>
      <c r="C26" s="253">
        <v>10704.0</v>
      </c>
      <c r="D26" s="62" t="s">
        <v>2781</v>
      </c>
      <c r="E26" s="74"/>
      <c r="F26" s="256"/>
      <c r="G26" s="257"/>
    </row>
    <row r="27" ht="16.5" customHeight="1">
      <c r="A27" s="62" t="s">
        <v>2782</v>
      </c>
      <c r="B27" s="252">
        <v>924.6</v>
      </c>
      <c r="C27" s="253">
        <v>10227.0</v>
      </c>
      <c r="D27" s="62" t="s">
        <v>2784</v>
      </c>
      <c r="E27" s="74"/>
      <c r="F27" s="256"/>
      <c r="G27" s="257"/>
    </row>
    <row r="28" ht="16.5" customHeight="1">
      <c r="A28" s="62" t="s">
        <v>2782</v>
      </c>
      <c r="B28" s="252">
        <v>926.9</v>
      </c>
      <c r="C28" s="253">
        <v>10069.0</v>
      </c>
      <c r="D28" s="62" t="s">
        <v>2786</v>
      </c>
      <c r="E28" s="74"/>
      <c r="F28" s="256"/>
      <c r="G28" s="257"/>
    </row>
    <row r="29" ht="16.5" customHeight="1">
      <c r="A29" s="62" t="s">
        <v>2782</v>
      </c>
      <c r="B29" s="252">
        <v>929.54</v>
      </c>
      <c r="C29" s="253">
        <v>11073.0</v>
      </c>
      <c r="D29" s="62" t="s">
        <v>2787</v>
      </c>
      <c r="E29" s="74"/>
      <c r="F29" s="256"/>
      <c r="G29" s="257"/>
    </row>
    <row r="30" ht="16.5" customHeight="1">
      <c r="A30" s="62" t="s">
        <v>2782</v>
      </c>
      <c r="B30" s="252">
        <v>931.2</v>
      </c>
      <c r="C30" s="253">
        <v>10186.0</v>
      </c>
      <c r="D30" s="62" t="s">
        <v>2791</v>
      </c>
      <c r="E30" s="74"/>
      <c r="F30" s="256"/>
      <c r="G30" s="257"/>
    </row>
    <row r="31" ht="16.5" customHeight="1">
      <c r="A31" s="62" t="s">
        <v>2349</v>
      </c>
      <c r="B31" s="252">
        <v>956.2</v>
      </c>
      <c r="C31" s="253">
        <v>8531.0</v>
      </c>
      <c r="D31" s="62" t="s">
        <v>2794</v>
      </c>
      <c r="E31" s="74"/>
      <c r="F31" s="256"/>
      <c r="G31" s="257"/>
    </row>
    <row r="32" ht="16.5" customHeight="1">
      <c r="A32" s="62" t="s">
        <v>2395</v>
      </c>
      <c r="B32" s="252" t="s">
        <v>2797</v>
      </c>
      <c r="C32" s="253" t="s">
        <v>2798</v>
      </c>
      <c r="D32" s="62" t="s">
        <v>2800</v>
      </c>
      <c r="E32" s="74"/>
      <c r="F32" s="256"/>
      <c r="G32" s="257"/>
    </row>
    <row r="33" ht="16.5" customHeight="1">
      <c r="A33" s="62" t="s">
        <v>2395</v>
      </c>
      <c r="B33" s="252">
        <v>966.4</v>
      </c>
      <c r="C33" s="253">
        <v>10125.0</v>
      </c>
      <c r="D33" s="62" t="s">
        <v>2805</v>
      </c>
      <c r="E33" s="74"/>
      <c r="F33" s="256"/>
      <c r="G33" s="257"/>
    </row>
    <row r="34" ht="16.5" customHeight="1">
      <c r="A34" s="62" t="s">
        <v>2395</v>
      </c>
      <c r="B34" s="252" t="s">
        <v>2808</v>
      </c>
      <c r="C34" s="253" t="s">
        <v>2810</v>
      </c>
      <c r="D34" s="62" t="s">
        <v>2800</v>
      </c>
      <c r="E34" s="74"/>
      <c r="F34" s="256"/>
      <c r="G34" s="257"/>
    </row>
    <row r="35" ht="16.5" customHeight="1">
      <c r="A35" s="62"/>
      <c r="B35" s="252">
        <v>979.8</v>
      </c>
      <c r="C35" s="253"/>
      <c r="D35" s="62" t="s">
        <v>2813</v>
      </c>
      <c r="E35" s="74"/>
      <c r="F35" s="256"/>
      <c r="G35" s="257"/>
    </row>
    <row r="36" ht="16.5" customHeight="1">
      <c r="A36" s="62" t="s">
        <v>2497</v>
      </c>
      <c r="B36" s="252">
        <v>997.0</v>
      </c>
      <c r="C36" s="253">
        <v>9531.0</v>
      </c>
      <c r="D36" s="62" t="s">
        <v>2815</v>
      </c>
      <c r="E36" s="74"/>
      <c r="F36" s="256"/>
      <c r="G36" s="257"/>
    </row>
    <row r="37" ht="16.5" customHeight="1">
      <c r="A37" s="62" t="s">
        <v>2522</v>
      </c>
      <c r="B37" s="252">
        <v>1016.9</v>
      </c>
      <c r="C37" s="253">
        <v>9655.0</v>
      </c>
      <c r="D37" s="62" t="s">
        <v>2819</v>
      </c>
      <c r="E37" s="74"/>
      <c r="F37" s="256"/>
      <c r="G37" s="257"/>
    </row>
    <row r="38" ht="16.5" customHeight="1">
      <c r="A38" s="62" t="s">
        <v>2802</v>
      </c>
      <c r="B38" s="252">
        <v>1076.7</v>
      </c>
      <c r="C38" s="253">
        <v>8590.0</v>
      </c>
      <c r="D38" s="62" t="s">
        <v>2824</v>
      </c>
      <c r="E38" s="74"/>
      <c r="F38" s="256"/>
      <c r="G38" s="257"/>
    </row>
    <row r="39" ht="16.5" customHeight="1">
      <c r="A39" s="62" t="s">
        <v>2826</v>
      </c>
      <c r="B39" s="252">
        <v>1105.7</v>
      </c>
      <c r="C39" s="253">
        <v>9377.0</v>
      </c>
      <c r="D39" s="62" t="s">
        <v>2828</v>
      </c>
      <c r="E39" s="74"/>
      <c r="F39" s="256"/>
      <c r="G39" s="257"/>
    </row>
    <row r="40" ht="16.5" customHeight="1">
      <c r="A40" s="62" t="s">
        <v>2831</v>
      </c>
      <c r="B40" s="252">
        <v>1124.8</v>
      </c>
      <c r="C40" s="253">
        <v>7658.0</v>
      </c>
      <c r="D40" s="62" t="s">
        <v>2834</v>
      </c>
      <c r="E40" s="74"/>
      <c r="F40" s="256"/>
      <c r="G40" s="257"/>
    </row>
    <row r="41" ht="16.5" customHeight="1">
      <c r="A41" s="62" t="s">
        <v>2837</v>
      </c>
      <c r="B41" s="252">
        <v>1153.4</v>
      </c>
      <c r="C41" s="253">
        <v>7114.0</v>
      </c>
      <c r="D41" s="62" t="s">
        <v>2840</v>
      </c>
      <c r="E41" s="74"/>
      <c r="F41" s="256"/>
      <c r="G41" s="257"/>
    </row>
    <row r="42" ht="16.5" customHeight="1">
      <c r="A42" s="62"/>
      <c r="B42" s="226"/>
      <c r="C42" s="263"/>
      <c r="D42" s="108"/>
      <c r="E42" s="37"/>
      <c r="F42" s="256"/>
      <c r="G42" s="257"/>
    </row>
    <row r="43" ht="16.5" customHeight="1">
      <c r="A43" s="264" t="s">
        <v>2863</v>
      </c>
      <c r="B43" s="11"/>
      <c r="C43" s="11"/>
      <c r="D43" s="12"/>
      <c r="E43" s="37"/>
      <c r="F43" s="256"/>
      <c r="G43" s="257"/>
    </row>
    <row r="44" ht="16.5" customHeight="1">
      <c r="A44" s="62"/>
      <c r="B44" s="252" t="s">
        <v>2877</v>
      </c>
      <c r="C44" s="253" t="s">
        <v>2879</v>
      </c>
      <c r="D44" s="62" t="s">
        <v>2881</v>
      </c>
      <c r="E44" s="37"/>
      <c r="F44" s="256"/>
      <c r="G44" s="257"/>
    </row>
    <row r="45" ht="16.5" customHeight="1">
      <c r="A45" s="62" t="s">
        <v>2221</v>
      </c>
      <c r="B45" s="252">
        <v>2292.4</v>
      </c>
      <c r="C45" s="253">
        <v>4409.0</v>
      </c>
      <c r="D45" s="62" t="s">
        <v>2886</v>
      </c>
      <c r="E45" s="37"/>
      <c r="F45" s="256"/>
      <c r="G45" s="257"/>
    </row>
    <row r="46" ht="16.5" customHeight="1">
      <c r="A46" s="62" t="s">
        <v>2890</v>
      </c>
      <c r="B46" s="252">
        <v>2321.0</v>
      </c>
      <c r="C46" s="253">
        <v>5434.0</v>
      </c>
      <c r="D46" s="62" t="s">
        <v>2893</v>
      </c>
      <c r="E46" s="37"/>
      <c r="F46" s="256"/>
      <c r="G46" s="257"/>
    </row>
    <row r="47" ht="16.5" customHeight="1">
      <c r="A47" s="62" t="s">
        <v>2574</v>
      </c>
      <c r="B47" s="252">
        <v>2380.9</v>
      </c>
      <c r="C47" s="253">
        <v>3582.0</v>
      </c>
      <c r="D47" s="62" t="s">
        <v>2894</v>
      </c>
      <c r="E47" s="37"/>
      <c r="F47" s="256"/>
      <c r="G47" s="257"/>
    </row>
    <row r="48" ht="16.5" customHeight="1">
      <c r="A48" s="62" t="s">
        <v>2745</v>
      </c>
      <c r="B48" s="252">
        <v>2438.7</v>
      </c>
      <c r="C48" s="253">
        <v>3806.0</v>
      </c>
      <c r="D48" s="62" t="s">
        <v>2899</v>
      </c>
      <c r="E48" s="37"/>
      <c r="F48" s="256"/>
      <c r="G48" s="257"/>
    </row>
    <row r="49" ht="16.5" customHeight="1">
      <c r="A49" s="62" t="s">
        <v>2756</v>
      </c>
      <c r="B49" s="252">
        <v>2445.7</v>
      </c>
      <c r="C49" s="253">
        <v>5933.0</v>
      </c>
      <c r="D49" s="62" t="s">
        <v>2900</v>
      </c>
      <c r="E49" s="37"/>
      <c r="F49" s="256"/>
      <c r="G49" s="257"/>
    </row>
    <row r="50" ht="16.5" customHeight="1">
      <c r="A50" s="62" t="s">
        <v>2901</v>
      </c>
      <c r="B50" s="252">
        <v>2461.6</v>
      </c>
      <c r="C50" s="253">
        <v>4053.0</v>
      </c>
      <c r="D50" s="62" t="s">
        <v>2905</v>
      </c>
      <c r="E50" s="37"/>
      <c r="F50" s="256"/>
      <c r="G50" s="257"/>
    </row>
    <row r="51" ht="16.5" customHeight="1">
      <c r="A51" s="62" t="s">
        <v>2901</v>
      </c>
      <c r="B51" s="252">
        <v>2588.9</v>
      </c>
      <c r="C51" s="253">
        <v>4855.0</v>
      </c>
      <c r="D51" s="62" t="s">
        <v>2910</v>
      </c>
      <c r="E51" s="37"/>
      <c r="F51" s="256"/>
      <c r="G51" s="257"/>
    </row>
    <row r="52" ht="16.5" customHeight="1">
      <c r="A52" s="62" t="s">
        <v>2912</v>
      </c>
      <c r="B52" s="252">
        <v>2593.9</v>
      </c>
      <c r="C52" s="253">
        <v>6837.0</v>
      </c>
      <c r="D52" s="62" t="s">
        <v>2916</v>
      </c>
      <c r="E52" s="37"/>
      <c r="F52" s="256"/>
      <c r="G52" s="257"/>
    </row>
    <row r="53" ht="16.5" customHeight="1">
      <c r="A53" s="62" t="s">
        <v>2912</v>
      </c>
      <c r="B53" s="252">
        <v>2596.3</v>
      </c>
      <c r="C53" s="253">
        <v>6263.0</v>
      </c>
      <c r="D53" s="62" t="s">
        <v>2920</v>
      </c>
      <c r="E53" s="37"/>
      <c r="F53" s="256"/>
      <c r="G53" s="257"/>
    </row>
    <row r="54" ht="16.5" customHeight="1">
      <c r="A54" s="62" t="s">
        <v>2923</v>
      </c>
      <c r="B54" s="252">
        <v>2599.3</v>
      </c>
      <c r="C54" s="253">
        <v>6593.0</v>
      </c>
      <c r="D54" s="62" t="s">
        <v>2925</v>
      </c>
      <c r="E54" s="37"/>
      <c r="F54" s="188"/>
      <c r="G54" s="257"/>
    </row>
    <row r="55" ht="16.5" customHeight="1">
      <c r="A55" s="62" t="s">
        <v>2930</v>
      </c>
      <c r="B55" s="252">
        <v>2609.7</v>
      </c>
      <c r="C55" s="253">
        <v>5581.0</v>
      </c>
      <c r="D55" s="62" t="s">
        <v>2933</v>
      </c>
      <c r="E55" s="37"/>
      <c r="F55" s="188"/>
      <c r="G55" s="257"/>
    </row>
    <row r="56" ht="16.5" customHeight="1">
      <c r="A56" s="62" t="s">
        <v>2935</v>
      </c>
      <c r="B56" s="252">
        <v>2619.5</v>
      </c>
      <c r="C56" s="253">
        <v>6188.0</v>
      </c>
      <c r="D56" s="62" t="s">
        <v>2937</v>
      </c>
      <c r="E56" s="37"/>
      <c r="F56" s="188"/>
      <c r="G56" s="257"/>
    </row>
    <row r="57" ht="16.5" customHeight="1">
      <c r="A57" s="62" t="s">
        <v>2939</v>
      </c>
      <c r="B57" s="252">
        <v>2623.8</v>
      </c>
      <c r="C57" s="253">
        <v>6557.0</v>
      </c>
      <c r="D57" s="62" t="s">
        <v>2941</v>
      </c>
      <c r="E57" s="37"/>
      <c r="F57" s="188"/>
      <c r="G57" s="50"/>
    </row>
    <row r="58" ht="16.5" customHeight="1">
      <c r="A58" s="62" t="s">
        <v>2939</v>
      </c>
      <c r="B58" s="252">
        <v>2624.7</v>
      </c>
      <c r="C58" s="253">
        <v>6273.0</v>
      </c>
      <c r="D58" s="62" t="s">
        <v>2945</v>
      </c>
      <c r="E58" s="37"/>
      <c r="F58" s="188"/>
      <c r="G58" s="37"/>
    </row>
    <row r="59" ht="16.5" customHeight="1">
      <c r="A59" s="62" t="s">
        <v>2939</v>
      </c>
      <c r="B59" s="252">
        <v>2626.9</v>
      </c>
      <c r="C59" s="253">
        <v>6182.0</v>
      </c>
      <c r="D59" s="62" t="s">
        <v>2947</v>
      </c>
      <c r="E59" s="37"/>
      <c r="F59" s="188"/>
      <c r="G59" s="37"/>
    </row>
    <row r="60" ht="16.5" customHeight="1">
      <c r="A60" s="62" t="s">
        <v>2939</v>
      </c>
      <c r="B60" s="252">
        <v>2627.6</v>
      </c>
      <c r="C60" s="253">
        <v>6265.0</v>
      </c>
      <c r="D60" s="62" t="s">
        <v>2952</v>
      </c>
      <c r="E60" s="37"/>
      <c r="F60" s="188"/>
      <c r="G60" s="37"/>
    </row>
    <row r="61" ht="16.5" customHeight="1">
      <c r="A61" s="62" t="s">
        <v>2953</v>
      </c>
      <c r="B61" s="252">
        <v>2633.0</v>
      </c>
      <c r="C61" s="253">
        <v>5066.0</v>
      </c>
      <c r="D61" s="62" t="s">
        <v>2956</v>
      </c>
      <c r="E61" s="37"/>
      <c r="F61" s="188"/>
      <c r="G61" s="37"/>
    </row>
    <row r="62" ht="16.5" customHeight="1">
      <c r="A62" s="62" t="s">
        <v>2953</v>
      </c>
      <c r="B62" s="252">
        <v>2636.5</v>
      </c>
      <c r="C62" s="253">
        <v>6502.0</v>
      </c>
      <c r="D62" s="62" t="s">
        <v>2962</v>
      </c>
      <c r="E62" s="37"/>
      <c r="F62" s="188"/>
      <c r="G62" s="37"/>
    </row>
    <row r="63" ht="16.5" customHeight="1">
      <c r="A63" s="62" t="s">
        <v>2964</v>
      </c>
      <c r="B63" s="252">
        <v>2639.1</v>
      </c>
      <c r="C63" s="253">
        <v>6651.0</v>
      </c>
      <c r="D63" s="62" t="s">
        <v>2966</v>
      </c>
      <c r="E63" s="37"/>
      <c r="F63" s="188"/>
      <c r="G63" s="37"/>
    </row>
    <row r="64" ht="16.5" customHeight="1">
      <c r="A64" s="62" t="s">
        <v>2964</v>
      </c>
      <c r="B64" s="252">
        <v>2644.0</v>
      </c>
      <c r="C64" s="253">
        <v>6140.0</v>
      </c>
      <c r="D64" s="62" t="s">
        <v>2971</v>
      </c>
      <c r="E64" s="37"/>
      <c r="F64" s="188"/>
      <c r="G64" s="50"/>
    </row>
    <row r="65" ht="16.5" customHeight="1">
      <c r="A65" s="62" t="s">
        <v>2974</v>
      </c>
      <c r="B65" s="252">
        <v>2646.4</v>
      </c>
      <c r="C65" s="253">
        <v>5460.0</v>
      </c>
      <c r="D65" s="62" t="s">
        <v>2977</v>
      </c>
      <c r="E65" s="37"/>
      <c r="F65" s="188"/>
      <c r="G65" s="37"/>
    </row>
    <row r="66" ht="16.5" customHeight="1">
      <c r="A66" s="62"/>
      <c r="B66" s="226"/>
      <c r="C66" s="62"/>
      <c r="D66" s="62"/>
      <c r="E66" s="37"/>
      <c r="F66" s="188"/>
      <c r="G66" s="37"/>
    </row>
    <row r="67" ht="16.5" customHeight="1">
      <c r="A67" s="62"/>
      <c r="B67" s="226"/>
      <c r="C67" s="62"/>
      <c r="D67" s="62"/>
      <c r="E67" s="37"/>
      <c r="F67" s="188"/>
      <c r="G67" s="37"/>
    </row>
    <row r="68" ht="16.5" customHeight="1">
      <c r="A68" s="62"/>
      <c r="B68" s="226"/>
      <c r="C68" s="62"/>
      <c r="D68" s="62"/>
      <c r="E68" s="37"/>
      <c r="F68" s="188"/>
      <c r="G68" s="37"/>
    </row>
    <row r="69" ht="16.5" customHeight="1">
      <c r="A69" s="62"/>
      <c r="B69" s="226"/>
      <c r="C69" s="62"/>
      <c r="D69" s="62"/>
      <c r="E69" s="37"/>
      <c r="F69" s="188"/>
      <c r="G69" s="37"/>
    </row>
    <row r="70" ht="16.5" customHeight="1">
      <c r="A70" s="62"/>
      <c r="B70" s="226"/>
      <c r="C70" s="62"/>
      <c r="D70" s="62"/>
      <c r="E70" s="37"/>
      <c r="F70" s="188"/>
      <c r="G70" s="37"/>
    </row>
    <row r="71" ht="16.5" customHeight="1">
      <c r="A71" s="62"/>
      <c r="B71" s="226"/>
      <c r="C71" s="62"/>
      <c r="D71" s="62"/>
      <c r="E71" s="37"/>
      <c r="F71" s="188"/>
      <c r="G71" s="37"/>
    </row>
    <row r="72" ht="16.5" customHeight="1">
      <c r="A72" s="62"/>
      <c r="B72" s="226"/>
      <c r="C72" s="62"/>
      <c r="D72" s="62"/>
      <c r="E72" s="37"/>
      <c r="F72" s="188"/>
      <c r="G72" s="37"/>
    </row>
    <row r="73" ht="16.5" customHeight="1">
      <c r="A73" s="62"/>
      <c r="B73" s="226"/>
      <c r="C73" s="62"/>
      <c r="D73" s="62"/>
      <c r="E73" s="37"/>
      <c r="F73" s="188"/>
      <c r="G73" s="37"/>
    </row>
    <row r="74" ht="16.5" customHeight="1">
      <c r="A74" s="62"/>
      <c r="B74" s="226"/>
      <c r="C74" s="62"/>
      <c r="D74" s="62"/>
      <c r="E74" s="37"/>
      <c r="F74" s="186"/>
      <c r="G74" s="44"/>
    </row>
    <row r="75" ht="28.5" customHeight="1">
      <c r="A75" s="268" t="s">
        <v>928</v>
      </c>
    </row>
  </sheetData>
  <mergeCells count="8">
    <mergeCell ref="A75:G75"/>
    <mergeCell ref="A43:D43"/>
    <mergeCell ref="A1:E1"/>
    <mergeCell ref="A2:E2"/>
    <mergeCell ref="F1:G1"/>
    <mergeCell ref="F2:G2"/>
    <mergeCell ref="A4:G4"/>
    <mergeCell ref="A3:G3"/>
  </mergeCells>
  <drawing r:id="rId1"/>
</worksheet>
</file>