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 state="visible" name="Idyllwild - Agua Dulce" sheetId="2" r:id="rId4"/>
    <sheet state="visible" name="Agua Dulce - Cottonwood Pass" sheetId="3" r:id="rId5"/>
    <sheet state="visible" name="Northern CA" sheetId="4" r:id="rId6"/>
    <sheet state="visible" name="Oregon" sheetId="5" r:id="rId7"/>
    <sheet state="visible" name="Washington" sheetId="6" r:id="rId8"/>
    <sheet state="visible" name="Snow Report" sheetId="7" r:id="rId9"/>
  </sheets>
  <definedNames/>
  <calcPr/>
</workbook>
</file>

<file path=xl/sharedStrings.xml><?xml version="1.0" encoding="utf-8"?>
<sst xmlns="http://schemas.openxmlformats.org/spreadsheetml/2006/main" count="5366" uniqueCount="3129">
  <si>
    <t>Pacific Crest Trail Water Report -- Part One : Campo to Idyllwild</t>
  </si>
  <si>
    <t>Updated: 8:58pm 4/2/17</t>
  </si>
  <si>
    <t>Pacific Crest Trail Water Report -- Part Three: Agua Dulce to Cottonwood Pass</t>
  </si>
  <si>
    <t>Pacific Crest Trail Water Report -- Part Two: Idyllwild to Agua Dulce</t>
  </si>
  <si>
    <t>Campo, CA to Idyllwild, CA</t>
  </si>
  <si>
    <t>Idyllwild, CA to Acton, CA</t>
  </si>
  <si>
    <t xml:space="preserve">Acton, CA to Cottonwood Pass
</t>
  </si>
  <si>
    <t>www.pctwater.com</t>
  </si>
  <si>
    <t>Never rely on water caches!!! With the increase in the number of hikers, it's virtually impossible for anyone to maintain a cache that always has enough water (for more info visit http://www.pcta.org/2015/problem-water-caches-pct-27677/). Also, to reduce the impact at popular camping sites that offer natural water sources please consider dry camping (for more info visit http://www.pcta.org/2015/dry-camping-away-from-water-30263/).</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</si>
  <si>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</si>
  <si>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</si>
  <si>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Beware of contaminated water. Things that could make you sick are too small to see. You don’t know if a dead carcass was just removed from that tank/spring/creek or what’s hidden upstream. Purify backcountry water. Close lids on springs and tanks to protect water quality.</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</si>
  <si>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</si>
  <si>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Generally, there will be strong fire restrictions in place this summer. Campfires might be banned. Alcohol stoves and smoking may also be banned. Make do without and use extreme caution if allowed. Rules change as you cross agency boundaries. Don’t be the one that destroys the trail.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</si>
  <si>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</si>
  <si>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</si>
  <si>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</si>
  <si>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</si>
  <si>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</si>
  <si>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</si>
  <si>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</si>
  <si>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</si>
  <si>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</si>
  <si>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A: Campo to Warner Springs</t>
  </si>
  <si>
    <t>California Section D: Interstate 15 near Cajon Pass to Agua Dulce continued...</t>
  </si>
  <si>
    <t>CA Section B: Warner Springs to Highway 10 continued...</t>
  </si>
  <si>
    <t>Start your hike with enough water to make it to the Lake Morena Campground.</t>
  </si>
  <si>
    <r>
      <rPr>
        <b/>
        <u/>
      </rPr>
      <t>SAND FIRE UPDATE</t>
    </r>
    <r>
      <rPr>
        <b/>
      </rPr>
      <t xml:space="preserve">
</t>
    </r>
    <r>
      <t xml:space="preserve">http://inciweb.nwcg.gov/incident/4878/ &amp; 
http://www.pcta.org/discover-the-trail/trail-condition/sand-fire/ (maps available here)--&gt;
</t>
    </r>
    <r>
      <rPr>
        <b/>
        <u/>
      </rPr>
      <t>3/5/17</t>
    </r>
    <r>
      <t xml:space="preserve"> : PCT closure, on Angeles National Forest land, starts at Angeles Forest Highway </t>
    </r>
    <r>
      <rPr>
        <b/>
      </rPr>
      <t xml:space="preserve">near Mt. Gleason/Messenger Flats (~mile 429.5) </t>
    </r>
    <r>
      <t xml:space="preserve">and runs to </t>
    </r>
    <r>
      <rPr>
        <b/>
      </rPr>
      <t xml:space="preserve">Soledad Canyon Road (~mile 444). </t>
    </r>
    <r>
      <t>The PCTA is working on identifying a walking alternate. Aliso Canyon Road to Mill Creek Summit is one possibility.</t>
    </r>
  </si>
  <si>
    <t>A1</t>
  </si>
  <si>
    <t xml:space="preserve">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
  </si>
  <si>
    <t>WR001</t>
  </si>
  <si>
    <t>**Juvenile Ranch Facility [faucet behind Juvenile Ranch sign]</t>
  </si>
  <si>
    <t>Water is on</t>
  </si>
  <si>
    <t>D11</t>
  </si>
  <si>
    <t>B9</t>
  </si>
  <si>
    <t>Santa Clara River</t>
  </si>
  <si>
    <t>Dry, with the riverbed covered in a layer of ash and debris from the Sand Fire</t>
  </si>
  <si>
    <t>SaddleJct</t>
  </si>
  <si>
    <t>Idyllwild 4.5 mi W of Saddle Junction</t>
  </si>
  <si>
    <t>Rustic</t>
  </si>
  <si>
    <t>California Section E: Agua Dulce to Highway 58 near Tehachapi Pass</t>
  </si>
  <si>
    <t>Mr. Clean</t>
  </si>
  <si>
    <t>E2</t>
  </si>
  <si>
    <t>WR462</t>
  </si>
  <si>
    <t>WA0181</t>
  </si>
  <si>
    <t>*Bear Spring
[can be trickle late season]</t>
  </si>
  <si>
    <t>*Wellmans Cienaga [7/10 mi N of PCT on trail to Wellmans Divide]</t>
  </si>
  <si>
    <t>Campo</t>
  </si>
  <si>
    <t>Town - Faucet &amp; Store</t>
  </si>
  <si>
    <t xml:space="preserve">Extremely wet. Good flow. </t>
  </si>
  <si>
    <t>Trickling flow into several pools just downslope from the trail.  Looks pretty stable.</t>
  </si>
  <si>
    <t>Jesse</t>
  </si>
  <si>
    <t xml:space="preserve">Spring is up the hill in the woods, a boxed area beneath a pipe. There is also a horse trough on the downhill side of the trail. </t>
  </si>
  <si>
    <t>~2.5</t>
  </si>
  <si>
    <t>Jeff</t>
  </si>
  <si>
    <t>Seasonal Campo Crk [usually dry]</t>
  </si>
  <si>
    <t>lots of water under bridge</t>
  </si>
  <si>
    <t>Alex &amp; Taylor</t>
  </si>
  <si>
    <t>WR182</t>
  </si>
  <si>
    <t>Strawberry Cienaga</t>
  </si>
  <si>
    <t>WR004</t>
  </si>
  <si>
    <t>Creeklet [early spring only]</t>
  </si>
  <si>
    <t>Excellent flow</t>
  </si>
  <si>
    <t>A2</t>
  </si>
  <si>
    <t>~12.7</t>
  </si>
  <si>
    <t>Seasonal creek [usually dry]</t>
  </si>
  <si>
    <t>great flow</t>
  </si>
  <si>
    <t>Dry</t>
  </si>
  <si>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t>
  </si>
  <si>
    <t>RD0466</t>
  </si>
  <si>
    <t>Bouquet Canyon [usually dry]</t>
  </si>
  <si>
    <t>Good flow after a day of rain and hail.</t>
  </si>
  <si>
    <t>CS183B</t>
  </si>
  <si>
    <t>Marion Creek [200 yds E of Strawberry Jct Camp]</t>
  </si>
  <si>
    <t>~466.5</t>
  </si>
  <si>
    <t>Seasonal flows between Bouquet &amp; San Francisquito Rd</t>
  </si>
  <si>
    <t>Danger Monkey &amp; Huh!?</t>
  </si>
  <si>
    <t>E3</t>
  </si>
  <si>
    <t>WR478</t>
  </si>
  <si>
    <t>**San Francisquito Canyon Rd
2/10 mi SW</t>
  </si>
  <si>
    <t>Spigot in box on side of Green Valley Ranger Station, adjacent to fire station. Fire Station has spigot near steps on southwest corner of building behind ranger station. Both on. Firemen reccomended spigot by steps. Outlets near ranger station spigot are on too btw for those needing a charge.</t>
  </si>
  <si>
    <t>Sobo Bros</t>
  </si>
  <si>
    <t>Green Valley fire station, 2/10 mile SW of PCT along the road has a water spigo on the side of building, in a small enclosed box. If turned off, try fire hose in box in parking lot marked "Green Valley" turn on outside valve.</t>
  </si>
  <si>
    <t>Spring</t>
  </si>
  <si>
    <t>Low flow but could collect if needed</t>
  </si>
  <si>
    <t>WRCS015</t>
  </si>
  <si>
    <t>Hauser Creek [early spring only]</t>
  </si>
  <si>
    <t>Pebble</t>
  </si>
  <si>
    <t>WR184</t>
  </si>
  <si>
    <t>"The Lounge Is ALWAYS Open!" says Joe [But they may not always be home off season]</t>
  </si>
  <si>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</si>
  <si>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Stone Creek</t>
  </si>
  <si>
    <t>WR186</t>
  </si>
  <si>
    <t>Deer Springs, N Fork San Jacinto River</t>
  </si>
  <si>
    <t>WR186B</t>
  </si>
  <si>
    <t>**Tributary of N. Fork San Jacinto River [best water in this area]</t>
  </si>
  <si>
    <t>flowing well</t>
  </si>
  <si>
    <t>Siesta</t>
  </si>
  <si>
    <t>WR186B is usually the best water in this area and often is the last reliable water northbound until WR206! The descent off San Jacinto can be very hot and dry. Carry extra water!</t>
  </si>
  <si>
    <r>
      <rPr>
        <u/>
      </rPr>
      <t xml:space="preserve">POWERHOUSE FIRE UPDATE
</t>
    </r>
    <r>
      <rPr/>
      <t xml:space="preserve">http://www.pcta.org/discover-the-trail/trail-condition/powerhouse-fire-closure/
</t>
    </r>
    <r>
      <rPr>
        <u/>
      </rPr>
      <t>3/8/17</t>
    </r>
    <r>
      <t xml:space="preserve"> : </t>
    </r>
    <r>
      <rPr/>
      <t xml:space="preserve">The PCT is </t>
    </r>
    <r>
      <rPr>
        <u/>
      </rPr>
      <t xml:space="preserve">OPEN </t>
    </r>
    <r>
      <rPr/>
      <t>again, no more closures due to this fire.</t>
    </r>
  </si>
  <si>
    <t>WACS016</t>
  </si>
  <si>
    <t>Cottonwood Creek below Lake Morena [1.6 miles W of PCT on dirt road]</t>
  </si>
  <si>
    <t>completely dry</t>
  </si>
  <si>
    <t>WR186C</t>
  </si>
  <si>
    <t>Tributary of N. Fork San Jac River</t>
  </si>
  <si>
    <t>[Robodoc reports that the yellow rope goes right through POISON OAK] An interesting trailside water source where the water trickled off a tree root, from a spring uphill, into a plastic bottle N34.66672 W118.46637</t>
  </si>
  <si>
    <t>Rover</t>
  </si>
  <si>
    <t>~197+</t>
  </si>
  <si>
    <t>Fuller Ridge</t>
  </si>
  <si>
    <t>LkMorenaCG</t>
  </si>
  <si>
    <t>Approximately mile 197 - 190.5</t>
  </si>
  <si>
    <t>E4</t>
  </si>
  <si>
    <t>WR487</t>
  </si>
  <si>
    <t>B10</t>
  </si>
  <si>
    <t>Trailside Spring</t>
  </si>
  <si>
    <t>Trickling</t>
  </si>
  <si>
    <t>FullerRidgeTH</t>
  </si>
  <si>
    <t>E5</t>
  </si>
  <si>
    <t>WRCS493</t>
  </si>
  <si>
    <t>Maxwell Trail Camp guzzler [1/10 mi N on 1st of 2 dirt roads]</t>
  </si>
  <si>
    <t>full but green</t>
  </si>
  <si>
    <t>Fuller Ridge Trailhead
[150yds L, seasonal, often dry]</t>
  </si>
  <si>
    <t>Poses Spring faucet - ON</t>
  </si>
  <si>
    <t xml:space="preserve">20 yards below road with white concrete slab that channels water into underground tank. Gray guzzler can be seen from trail; this road is grassy dirt, not just dirt </t>
  </si>
  <si>
    <t>Linda</t>
  </si>
  <si>
    <t>Just when PCT meets dirt parking area, go left past yellow post &amp; 3 brown posts 150 yds down side trail to meadow with tiny pools in stream bed.  Continue down Springbox canyon 1/8 mile on "use trail" to old group camp year-round spring.</t>
  </si>
  <si>
    <t>Faucets are on</t>
  </si>
  <si>
    <t>Karl</t>
  </si>
  <si>
    <r>
      <rPr>
        <b/>
      </rPr>
      <t>Black Mountain Alternate</t>
    </r>
    <r>
      <t xml:space="preserve">
On the Black Mountain Alternate per Sneaky Elf on 4/3:
12.0ish- trickle across the dirt road, could use if desperate
12.8 Poses Spring not yet turned on (as of 4/1/17 per Natalie, GalPal, Woodrat)</t>
    </r>
  </si>
  <si>
    <t>Signs will lead hikers to the PCT camping area next to site 85 and still $5 per hiker.  Showers are $0.50 for 4 min.</t>
  </si>
  <si>
    <t>WR494</t>
  </si>
  <si>
    <t>Upper Shake Campground
[6/10 mi N]</t>
  </si>
  <si>
    <t>flowing strong, steady</t>
  </si>
  <si>
    <t>Cookie</t>
  </si>
  <si>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</si>
  <si>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BlackMtnCamp
[Seasonal, 1.3 mi SW on Rd 4S01]</t>
  </si>
  <si>
    <t>A3</t>
  </si>
  <si>
    <t>WR024</t>
  </si>
  <si>
    <t>Cottonwood Creek Bridge</t>
  </si>
  <si>
    <t>Sneaaky Elf</t>
  </si>
  <si>
    <t>excellent water</t>
  </si>
  <si>
    <t xml:space="preserve">This is the signed group camp, not the numerous other yellow post campsites. Bathrooms are locked and spigots are turned off year-round.
</t>
  </si>
  <si>
    <t>WR496</t>
  </si>
  <si>
    <t xml:space="preserve">Concrete tank at Ridgetop jct
[150 yds N] </t>
  </si>
  <si>
    <t xml:space="preserve">water tank: basically has a mud puddle of water in the bottom, not a viable water source. </t>
  </si>
  <si>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t>
  </si>
  <si>
    <t>WR026</t>
  </si>
  <si>
    <t>Cottonwood Creekbed</t>
  </si>
  <si>
    <t>good flow</t>
  </si>
  <si>
    <t>Optimistic Turtle</t>
  </si>
  <si>
    <t>BoulderOaksCG</t>
  </si>
  <si>
    <t>WRCS194</t>
  </si>
  <si>
    <t>W Fork Snow Creek [Seasonal]</t>
  </si>
  <si>
    <t>Stream is flowing well. Plenty of water, great camping spot.</t>
  </si>
  <si>
    <t>**Boulder Oaks Campground</t>
  </si>
  <si>
    <t>Natalie, GalPal, Woodrat</t>
  </si>
  <si>
    <t>Spigots on</t>
  </si>
  <si>
    <t>Sawmill Campground [Wildlife guzzler near campground]</t>
  </si>
  <si>
    <t xml:space="preserve">The unmarked seasonal West Fork of Snow Creek is 1/10 mile S of the PCT on an umarked use trail just before a small gap. You know you've gone too far when you pass thru the gap &amp; very shortly enter the burn area - the character of the landscape changes abruptly. Just as the trail is curving left to enter the gap, turn right and walk cross-country down the slope through fairly open living (not burned) pine forest. A very short distance from the trail you'll drop into a small dry ravine. Go up the embankment on the other side to an old road bed. Turn left and follow the road another short distance down to the bottom of the drainage - you'll leave the road as it bears left. There will be a clearing on the right and a stream in the woods straight ahead. Total duration off the PCT just a few minutes. The creek drains a portion of N slope of Fuller Ridge. Lots of camping in the vicinity. The topography between the trail and the stream is very mellow. If you find yourself in very steep/sketchy terrain, you're in the wrong area. Return to PCT the same way. Do NOT go downstream as terrain gets VERY dangerous.) (Weathercarrot 5/2012) </t>
  </si>
  <si>
    <t xml:space="preserve">Guzzler 1/3 to 1/2 full. Water OK. BUT you need arms longer than 3 feet to reach in or a bucket with string. </t>
  </si>
  <si>
    <t>SOBO:First spigot is hard to see - it's hiding on the back of a 2' brown post just as the PCT gets onto the CG road. A 2nd faucet is on a tall brown post further along the road. NOBO:Heading south the spigot is to the left of the trail just before exiting the campground. There are several other spigots in the campground.</t>
  </si>
  <si>
    <t xml:space="preserve">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
</t>
  </si>
  <si>
    <t>B11</t>
  </si>
  <si>
    <t>WR206</t>
  </si>
  <si>
    <t>**Snow Canyon Rd
[Desert Water Agency faucet]</t>
  </si>
  <si>
    <t>Faucet is running.</t>
  </si>
  <si>
    <t>The Desert Water Agenncy faucet is under vidoe survelance.</t>
  </si>
  <si>
    <t>E6</t>
  </si>
  <si>
    <t>WR502</t>
  </si>
  <si>
    <t>Red Rock Water Tank</t>
  </si>
  <si>
    <t xml:space="preserve">Dry
-----
6/3/15 (Beast of Bourbon) : has only 5 inches of water and a dead animal in it
-----
6/2/16 (Blue Cheese) : Has water, but really low long piece of string needed to access it. Lid is gone, so the water is full of empty blastic bottles/trash and a dead rabbit flows around in it - not a recommended water source! </t>
  </si>
  <si>
    <t xml:space="preserve">At high point on trail, where PCT nears road. Easy to spot. Pry metal lid (may be covered with rocks) off tank and filter water out. You may need rope to get down to water in tank. </t>
  </si>
  <si>
    <t>Boulder Oaks Store Closed permanently</t>
  </si>
  <si>
    <t>RD207</t>
  </si>
  <si>
    <t xml:space="preserve">Snow Creek community, 15881 Falls Creek Rd </t>
  </si>
  <si>
    <t>Tracker and Lance offer water, shade, citrus, &amp; charging station. From trail road turn left onto Falls Creek, third house on right. Please respect privacy of neighbors.</t>
  </si>
  <si>
    <t>Tracker</t>
  </si>
  <si>
    <t>Hwy10</t>
  </si>
  <si>
    <t>Cabazon [small town 4.5 mi W]</t>
  </si>
  <si>
    <t>WR502B</t>
  </si>
  <si>
    <t>Guzzler</t>
  </si>
  <si>
    <t>guzzler has water about 2.5 ft below lid opening. Could fill a bottle but would stir up sediment. Guzzler at 504.6 has better water.
-----
5/5/16 (Rebo) : Good water. Video of this water source from Rebo can be seen at youtu.be/8Iy7614pL2Y</t>
  </si>
  <si>
    <t>California Section C: Highway 10 to Highway 15 near Cajon Pass</t>
  </si>
  <si>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</si>
  <si>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~26.8</t>
  </si>
  <si>
    <t>Kitchen Creek near I-8</t>
  </si>
  <si>
    <t>C1</t>
  </si>
  <si>
    <t>KitchenCrFalls</t>
  </si>
  <si>
    <t>ZiggyBear</t>
  </si>
  <si>
    <t>Whitewater Hiker House</t>
  </si>
  <si>
    <t>*Kitchen Creek Falls [2/10 mi NW]</t>
  </si>
  <si>
    <t xml:space="preserve">So full there's a deepest swimming area downstream about 100yds. </t>
  </si>
  <si>
    <t>Dalem</t>
  </si>
  <si>
    <t>Ziggy and the Bear is permanently closed to hikers and they will not be operating in 2017.</t>
  </si>
  <si>
    <t>WR505</t>
  </si>
  <si>
    <t>~30</t>
  </si>
  <si>
    <t>Tank [guzzler] near Liebre Mtn Truck Trail 7N23 [100 yds E]</t>
  </si>
  <si>
    <t>Kitchen Creek [100 feet below trail]</t>
  </si>
  <si>
    <t>guzzler has water about 2 ft from lid opening. Water is clear, easy to fill a bottle.</t>
  </si>
  <si>
    <t xml:space="preserve">Weak flow of creek across trail, before reaching Kitchen Creek Rd. I could hear Kitchen Creek flowing well off the trail but did not need to go there. </t>
  </si>
  <si>
    <t>Jill</t>
  </si>
  <si>
    <t>The guzzler listed as is on the north side of 7N23.  From where the PCT crosses 7N23 at mile 504.5, walk east for 120 yards. The guzzler is north of the road, it is not visible until you step about 5 feet east of the road.</t>
  </si>
  <si>
    <t>Or continue to paved road at 30.6 and take a left and then a dirt road down to the water [~0.4 mile].</t>
  </si>
  <si>
    <t>Puppy</t>
  </si>
  <si>
    <t>~211.2</t>
  </si>
  <si>
    <t>Cottonwood Crk [almost always dry]</t>
  </si>
  <si>
    <t>Popocat</t>
  </si>
  <si>
    <t>WR213</t>
  </si>
  <si>
    <t>**Mesa Wind Farm</t>
  </si>
  <si>
    <t>Another guzzler is is east of the road and south of the other guzzler, 0.13 mile down a road spur across from the entrance to Bear camp, that leads to a horse camp with broken corral. 11 S 0350718 3842608 -- 0.26 miles 350 deg NNW of mile  504.0 -- guzzler is full to the lip and water may be accessed from there by cup or pump per Pathfinder on 4/3/13</t>
  </si>
  <si>
    <t xml:space="preserve">12/15/16 (Jim) : There was a sign at the Mesa Wind Farm saying shade and water. There was what looked like a giant umbrella, without any covering, in a small bowl area. There was also about half a case of 16 oz bottles of water (24 bottle case).
-----
10/12/16 (Rover) : Closed, large hose/valve by hiker rest area is capped off. Main area is gated and locked (I was there at 1:30PM on Wednesday). Don't count on getting water here. </t>
  </si>
  <si>
    <t>Jim</t>
  </si>
  <si>
    <t>Sign posted on trail indicating shade &amp; water available and a friendly "Stop by and say Hi". 100 yds E, then 80 yds N. Office open M-F 6-2. Large (~1.5 inches) hose and valve by fence. Water is from tank (not ugly pond). Close valve tightly. Hiker Friendly.</t>
  </si>
  <si>
    <t>WRCS030</t>
  </si>
  <si>
    <t>WR508</t>
  </si>
  <si>
    <t>Canyon below Horse Camp</t>
  </si>
  <si>
    <t>Dry
-----
5/5/16 (Rebo) : Water flowing at ~2 Liters per minute. Video of this water source from Rebo can be seen at https://youtu.be/wXitTDJbIs8</t>
  </si>
  <si>
    <t>*Kitchen Creek, Yellow Rose Spring
[4/10 mile N of PCT on road]</t>
  </si>
  <si>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
Per GoalTech on 5/18/15 : It's ~3 min down (~225 ft down over ~0.2 miles) and a ~6 minute climb back up without a pack on. Don't go in your flip flops as it's not the PCT.</t>
  </si>
  <si>
    <t>~216</t>
  </si>
  <si>
    <t>North tributary Teutang Cyn [seasonal]</t>
  </si>
  <si>
    <t>Flowing nice</t>
  </si>
  <si>
    <t>Greg</t>
  </si>
  <si>
    <t>C2</t>
  </si>
  <si>
    <t>WRCS219</t>
  </si>
  <si>
    <t>Slingblade</t>
  </si>
  <si>
    <t>A4</t>
  </si>
  <si>
    <t>WRCS032</t>
  </si>
  <si>
    <t>Fred Canyon [usually dry]</t>
  </si>
  <si>
    <t>Good flow</t>
  </si>
  <si>
    <t>TR0510</t>
  </si>
  <si>
    <t>10/13/16 (Gaucha) : water barrel is  approximately half full 
-----
10/8/16 (Dan) : Hikertown put out another big blue water barrel at the trailhead, along with a couple chairs.</t>
  </si>
  <si>
    <t>Walk 500 ft downhill E, turn right at the first obvious place, almost immediately see a seasonal stream</t>
  </si>
  <si>
    <t>Gaucha</t>
  </si>
  <si>
    <t>WR511</t>
  </si>
  <si>
    <t>Pine Canyon creek and sag pond</t>
  </si>
  <si>
    <t>Tourist</t>
  </si>
  <si>
    <t>RD0511</t>
  </si>
  <si>
    <t>Pine Cyn Rd [100 yd SW]</t>
  </si>
  <si>
    <t>CibbetsCG</t>
  </si>
  <si>
    <t>**Cibbets Flat Campground
[8/10 mi NW on Fred Cyn Rd]</t>
  </si>
  <si>
    <t>Seasonal water downhill on road a few 100 yds from PCT to red mile marker 12.64 where a streamlet passes under road which pools on uphill side. Store in Three Points mentioned in guidebook is now a private home, so continue on to Hikertown.</t>
  </si>
  <si>
    <t>PayDay</t>
  </si>
  <si>
    <t>Campsites are $14 but may be shared by several hikers.</t>
  </si>
  <si>
    <t>Faucets are ON and PCT hikers welcome to camp again.</t>
  </si>
  <si>
    <t>Cav</t>
  </si>
  <si>
    <t>Former trout farm now owned by Wildlands Conservancy. Ranger Jack [760-325-7222] welcomes all PCT hikers from the trail. They have shade, water, toilets, and overnight camping for PCT hikers ONLY. They do NOT have showers or package dropoffs. Ranger Station open 8 AM - 5 PM daily. Had a phone that was possible to use.</t>
  </si>
  <si>
    <t>E7</t>
  </si>
  <si>
    <t>A5</t>
  </si>
  <si>
    <t>WR512</t>
  </si>
  <si>
    <t>WR037</t>
  </si>
  <si>
    <t>Long Canyon [next is easier]</t>
  </si>
  <si>
    <t>Seasonal Stream</t>
  </si>
  <si>
    <t>~37.5</t>
  </si>
  <si>
    <t>Long Creek</t>
  </si>
  <si>
    <t>there was a creek there that clearly just dried up. You can go a few feet off the trail still to find water, but some were just tiny puddles.</t>
  </si>
  <si>
    <t>WR038</t>
  </si>
  <si>
    <t>*Long Canyon Creek ford</t>
  </si>
  <si>
    <t>good flow, could easily fill bottles</t>
  </si>
  <si>
    <t>Roadrunner</t>
  </si>
  <si>
    <t>Hwy138B</t>
  </si>
  <si>
    <t>**Hwy 138 - Hikertown</t>
  </si>
  <si>
    <t>Old jeep road near Whitewater Creek</t>
  </si>
  <si>
    <t>Plenty of water at Spigots near the entry to Hikertown.</t>
  </si>
  <si>
    <t>WRCS039</t>
  </si>
  <si>
    <t>*Lower Morris Mdw [3/10 mi NW]</t>
  </si>
  <si>
    <t>Water in tank with flow from  pipe at 1 liter/min. Directions to tank: take side trail from PCT; walk west  
on path/road approx 150 yds to fence; go thru opening; continue approx 30 yds to a L on dirt road; head downhill approx 40 yds; look for fence posts  on R. Tank to your R - 20 yds.</t>
  </si>
  <si>
    <t>Hikertown is on the N side of Hwy 138, NE of the PCT crossing. There's no check in, and no charge but donations are always appreciated (Bob Mayon 4/21/09). Hikers report $10 "donation" suggested to stay. www.hikertown.com</t>
  </si>
  <si>
    <t>Dave</t>
  </si>
  <si>
    <t>WR220</t>
  </si>
  <si>
    <t>E. coli reared it's ugly head multiple times in the Mount Laguna area in 2015. Please treat all water sources in this area.</t>
  </si>
  <si>
    <t>*Whitewater Creek
[just N of Red Dome]</t>
  </si>
  <si>
    <t xml:space="preserve">1-3 feet deep and 10-20 feet wide with fast flow. </t>
  </si>
  <si>
    <t>WRCS226</t>
  </si>
  <si>
    <t>**Mission Creek crossing</t>
  </si>
  <si>
    <t>C3</t>
  </si>
  <si>
    <t>WR227</t>
  </si>
  <si>
    <t>Mission Creek Crossing</t>
  </si>
  <si>
    <t>Horse camp with a piped spring and water trough. Turn left &amp; walk 0.15 mile up dirt road to fence, continue 50 yards, then left on dirt road to meadow trough.</t>
  </si>
  <si>
    <t>Gils Country Store is CLOSED</t>
  </si>
  <si>
    <t>Good flow, 6 inches deep and 3 feet, wide and clear.</t>
  </si>
  <si>
    <t>-</t>
  </si>
  <si>
    <t>WR228</t>
  </si>
  <si>
    <t>Stream</t>
  </si>
  <si>
    <t>BurntRanchCG</t>
  </si>
  <si>
    <t>Burnt Rancheria Campground</t>
  </si>
  <si>
    <t>faucets off</t>
  </si>
  <si>
    <t>WRCS229</t>
  </si>
  <si>
    <t>**Mission Creek</t>
  </si>
  <si>
    <t>Turn left at signed junction where PCT joins the Desert View Trail [sign does not mention campground]. Faucet by site 48 at the south end of campground is closest to the PCT.</t>
  </si>
  <si>
    <t>WR519</t>
  </si>
  <si>
    <t>**Aqueduct</t>
  </si>
  <si>
    <t>10/7/16 (Dan) : I think the spigot mentioned in the report is actually a about a mile north of this waypoint, but I may be confused.  Confusing area.
-----
5/30/16 (Data) : Water cool and strong. Spigot is located slightly downhill before crossing the bridge. Look for a waist high concrete block.</t>
  </si>
  <si>
    <t>Dan</t>
  </si>
  <si>
    <r>
      <rPr>
        <b/>
      </rPr>
      <t>3/10/17 (Cav)</t>
    </r>
    <r>
      <t xml:space="preserve"> :  </t>
    </r>
    <r>
      <rPr>
        <b/>
        <u/>
      </rPr>
      <t>Lake Fire</t>
    </r>
    <r>
      <t xml:space="preserve"> : by Mile 230 EVERYTHING had been burnt off to bare ground. Below the snow level of about 7K' or so we got HEAVY rains to match the 8'+ of snow above and the barely-recovering vegetation was not enough to hold the trail on the first hillside traverse up out of the Mission Creek valley. At about Mile 233.4, without actual map to use compass and obtain exact triangulation location or an actual GPS, but using my cell and Halfmile's App, as far as I could see N until where the trail SHOULD have been... no trail left on what is now a washed-down scree slope that I would have to crab-crawl on all fours to get across. This is a SMALL patch of solid </t>
    </r>
    <r>
      <rPr>
        <b/>
        <u/>
      </rPr>
      <t>Poodle Dog Bush</t>
    </r>
    <r>
      <t xml:space="preserve"> at </t>
    </r>
    <r>
      <rPr>
        <b/>
        <u/>
      </rPr>
      <t>Mile 231 creek-crossing</t>
    </r>
    <r>
      <t>. I lost the trail several times in that 2-mile area as the Mission Creek had been a RIVER looking to be over 50' wide and 5'+ deep, now down to 3' and 6"</t>
    </r>
  </si>
  <si>
    <t>Faucet from aqueduct</t>
  </si>
  <si>
    <t>faucet is on</t>
  </si>
  <si>
    <t>A6</t>
  </si>
  <si>
    <t>PO043</t>
  </si>
  <si>
    <t>E9</t>
  </si>
  <si>
    <t>**Mount Laguna town, lodge, store
[4/10 mi SW of WR043]</t>
  </si>
  <si>
    <t>Water fountain is OFF, no water.
-----
5/9/16 (John &amp; Tom) : Note Saturday hours for the Mount Laguna PO is 9-11AM.</t>
  </si>
  <si>
    <t>WR535</t>
  </si>
  <si>
    <t>Cottonwood Creek bridge [Faucet]</t>
  </si>
  <si>
    <t>3/11/17 (Bob &amp; Karina) : Good but muddy water in creek.
-----
11/18/16 (Non-Amish Bros.) : Barrel roughly half full
-----
10/23/16 (Siesta) : Hikertown barrel at Cottonwood is flowing great. Camel up with @ 3 liters from the Hikertown barrel at cottonwood creek, especially if it's a hot day, there's no shade &amp; it's a 17.5 mile road walk from there to Hikertown.
-----
10/17/16 (Huckleberry &amp; Macro) : refilled on 10/15, est 95% full today.
-----
10/16/16 (Graham) : Bob from hikertown completely filled the 55 gallon drum of water at the Cottonwood Creek bridge on 10/15. It still had 50+ gallons on 10/16.
-----
10/12/16 (Pit Bull) :  the drum of water left by Hikertown at 535 is half full (brought to that point on 10/10 by Bob). Please be careful with the hose-if it falls down the entire tank will drain.
-----
9/30/16 (Rodney) : The faucet is dry. However on September 18 Hikertown placed a blue 55 gallon water drum at the east end of the bridge. Thanks Hikertown. At 10:30 am today I added 20 gallons. I estimate that 40 gallons in drum now. Drum is on south side of bridge near the lean-to.</t>
  </si>
  <si>
    <t>Bob &amp; Karina</t>
  </si>
  <si>
    <t>Genesis</t>
  </si>
  <si>
    <t>I checked with DWP about the water flow through the LA Aqueduct No 1 running past Cottonwood bridge below Tylerhorse Canyon.  No surprise, no water flowing.  This year there is no water flow all April in both legs  of the LA Aqueduct system.  They said their snowpack was even lower than last year, and it may surpass their record low from winter 1976-1977.
------
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</si>
  <si>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</si>
  <si>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WRCS231</t>
  </si>
  <si>
    <t>WRCS232</t>
  </si>
  <si>
    <t>WR233</t>
  </si>
  <si>
    <t>**Mission Creek Crossing</t>
  </si>
  <si>
    <t>E10</t>
  </si>
  <si>
    <t>IberdrolaWF</t>
  </si>
  <si>
    <t>Iberdrola Wind Farm water well
1.3 miles East of PCT</t>
  </si>
  <si>
    <t>10/17/16 (Huckleberry &amp; Macro) : 2.3mi dirt road walk if follow SOBO signs from PCT to office. Dave says hikers are welcome to walk directly across wind farm property to shorten route, easiest point to exit is at green equestrian gate near 536 and head towards visible low building near substation, 1-1.3mi off-trail.
-----
10/1/16 (Dave) : We have a 150 gallon tank at our office, ~1 mile due east of mile 537. It is on the south fence line of our building and the faucet goes through the fence, so it's available 24/7. During the workweek, our building is open for visitors and we can supply even more. Always happy to help!</t>
  </si>
  <si>
    <t>**Mount Laguna Visitor Center
[just north of the store]</t>
  </si>
  <si>
    <t>Huckleberry &amp; Macro</t>
  </si>
  <si>
    <r>
      <rPr>
        <u/>
      </rPr>
      <t xml:space="preserve">LAKE FIRE UPDATE
</t>
    </r>
    <r>
      <t>http://www.pcta.org/discover-the-trail/trail-condition/lake-fire-closure/</t>
    </r>
    <r>
      <rPr/>
      <t xml:space="preserve">
</t>
    </r>
    <r>
      <rPr>
        <u/>
      </rPr>
      <t>9/10/16</t>
    </r>
    <r>
      <rPr/>
      <t xml:space="preserve"> : </t>
    </r>
    <r>
      <t>The PCT is open again for all users through the Lake Fire closure.</t>
    </r>
    <r>
      <rPr/>
      <t xml:space="preserve"> However, camping is not allowed in the burn area and travel must be done in a day. Please do not leave the PCT as other trails and areas remain closed. Approximately four miles of PCT are within the burn perimeter. While the trail is open, this was a very intense burn in places and you should be careful. Hazards in recent burn areas may include: loose soils, rocks and trail tread, burned stump holes, hazard trees, unstable terrain and flash flooding and debris flows. Again, no camping is allowed in the burn area at this time. There has been some confusion about the status of the closure but the information above is correct and San Bernardino National Forest is working on clarifying the matter.</t>
    </r>
  </si>
  <si>
    <t>Well is ~2.0 miles off trail at the operations and maintenance building (south side of the building with the spigot going through the fenceline). Signs will be posted to get you to the water.</t>
  </si>
  <si>
    <t>Water on at restrooms</t>
  </si>
  <si>
    <t xml:space="preserve">Per Charlie on 4/6/16: The Pine House Cafe in Mount Laguna will let hikers fill up with water in the bathroom sink. Anything too large to fill from the sink, they'll fill for you. According to the owners, they're on a well that's separate from the store/lodge/visitor center. The water definitely tastes better than the water at the drinking fountain. Current hours are 9A - 3P Monday-Wednesday, 8A - 2:30P/5-7P Thursday, 8-8 Friday and Saturday, 8-7 Sunday. The owners are just about the most hiker friendly people in the world. </t>
  </si>
  <si>
    <t>E11</t>
  </si>
  <si>
    <t>WRCS542</t>
  </si>
  <si>
    <t>*Tylerhorse Canyon</t>
  </si>
  <si>
    <t>C4</t>
  </si>
  <si>
    <t xml:space="preserve">3/10/17 (Bob &amp; Karina) : Good water flow in creek
-----
11/5/16 (Rob D.) :  Small puddles upstream from trail crossing
-----
10/17/16 (Huckleberry &amp; Macro) :  very small, shallow, and slow trickle upstream from trail crossing. May be possible to collect but would be very difficult.
-----
10/16/16 (Graham) : is a trickle. Scooping water from pools is slow but doable. 
-----
10/14/16 (Huck) : dry at trail with a very shallow trickle a little ways upstream. I was able to collect a few liters using a ziploc as a funnel but it took awhile. 
-----
10/6/16 (Dan) : Clear flowing water but very shallow. Can fill up pretty quickly with a cup, but hard to get it without stirring up sediment.
-----
9/23/16 (Unnamed) : nearly dry. Low trickle with one standing pool at the bottom. If you walk upstream a bit it gets slightly better. </t>
  </si>
  <si>
    <t>WRCS235</t>
  </si>
  <si>
    <t>*Mission Creek, creekside camp</t>
  </si>
  <si>
    <t>Still running</t>
  </si>
  <si>
    <t>3/31/16 (Rustic &amp; Teatime): The trail is extremely damaged from the huge storm that came through a few weeks ago, with lots of washouts and uneven trail, especially between mi 541 and 548. Impassable for horses and some people might have trouble too, per Teatime.</t>
  </si>
  <si>
    <t>Non-Amish Bros.</t>
  </si>
  <si>
    <t>WR042</t>
  </si>
  <si>
    <t>Beware of poodle dog bush and many downed trees from Mission Creek to Onyx Summit (per Robodoc 4/12/14).</t>
  </si>
  <si>
    <t xml:space="preserve">Burnt Rancheria Drinking Fountain by CG jct
</t>
  </si>
  <si>
    <t>Faucet is off. There is water in the trough, not much, and foul.</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</si>
  <si>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</si>
  <si>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WR239</t>
  </si>
  <si>
    <t>Forested flats junction</t>
  </si>
  <si>
    <t xml:space="preserve">flowing at ~1 liter/min </t>
  </si>
  <si>
    <t>WR240</t>
  </si>
  <si>
    <t>**Mission Spring Trail Camp</t>
  </si>
  <si>
    <t>the blue bucket was overflowing and the cave is still dripping well!</t>
  </si>
  <si>
    <t>ALTA</t>
  </si>
  <si>
    <t>WR043</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</si>
  <si>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</si>
  <si>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**Desert View Picnic Area</t>
  </si>
  <si>
    <t>could not find any working water at the picnic area
-----
9/3/16 (The Optimist) : Restroom faucets OFF. Water fountains OFF. Brass pipe stand with plunge lever ON (located in back of DVPA, and just to the south of four curbed parking spots.)</t>
  </si>
  <si>
    <t>3/26/17 (Warrior) : down to about 4 gallons leftover from last year .
-----
3/9/17 (Bob &amp; Karina) : 20 gallons 1 gallon containers, 6 of them were on ice.  Chairs to rest. Box for donations.
-----
11/5/16 (Rob D.) : At least 15-20 gallons, chairs to rest, sun umbrella, recycling bins
-----
10/24/16 (Siesta) : loaded with water &amp; a small hiker box, chairs &amp; a great view. I camped there last night ( it is known to get windy but it was perfect last night)
-----
10/17/16 (Huckleberry &amp; Macro) : 24 gallons at cache
-----
10/16/16 (Graham) : 20+ gallons at a cache at mile 549. Judging by the logbook, somebody's got an eye on this spot and refills on a semi-regular basis. 
-----
10/6/16 (Dan) : cache has about 10 gallons left</t>
  </si>
  <si>
    <t>Warrior</t>
  </si>
  <si>
    <t>E12</t>
  </si>
  <si>
    <t>WR556</t>
  </si>
  <si>
    <t>LagunaCG</t>
  </si>
  <si>
    <t>**Laguna Campground
[7/10 mi SW]</t>
  </si>
  <si>
    <t>We were told some faucets are on, but neither of us tried it. Showers are out of order. The camp hosts told us they got a lot of snow this winter and had water problems.</t>
  </si>
  <si>
    <r>
      <rPr>
        <strike/>
      </rPr>
      <t>"Tiger Tank" &amp; shower</t>
    </r>
    <r>
      <t xml:space="preserve">
[Permanently shut off]</t>
    </r>
  </si>
  <si>
    <t>tank and shower totally dry</t>
  </si>
  <si>
    <t>C5</t>
  </si>
  <si>
    <t>Betsy</t>
  </si>
  <si>
    <t xml:space="preserve">Leave trail near wooden overlook. Total walk to the campground and back to the faucet is one mile round trip. </t>
  </si>
  <si>
    <t>WR558</t>
  </si>
  <si>
    <t>Oak Creek</t>
  </si>
  <si>
    <t>RD0558</t>
  </si>
  <si>
    <t>Tehachapi-Willow Springs Road</t>
  </si>
  <si>
    <t xml:space="preserve">10/16/16 (Packrat &amp; Stitch) : very small water cache about 30 bottles of 0.5 litres.
-----
10/6/16 (Dan) : There is an old cache (water tastes like plastic) with about 10 gallons left. </t>
  </si>
  <si>
    <t>Water Pump on Rainbow Lane</t>
  </si>
  <si>
    <t>Spigot is on. Spigot has red handle, easy to see. 
-----
See note below. Some hikers are having difficulty finding this water pump. If anyone has better directions from the PCT please let us know.</t>
  </si>
  <si>
    <t>Packrat &amp; Stitch</t>
  </si>
  <si>
    <t>Al Bahr Shrine Camp</t>
  </si>
  <si>
    <t>The Shrine camp was burned by the 2013 Chariot Fire and it is now closed.</t>
  </si>
  <si>
    <t>Tehachapi is 9.1 miles NW on Tehachapi Willow Springs Rd; Mojave is 11.5 miles E of the PCT on nearby Oak Creek Rd. Exiting the PCT here will be easier hitching to town, but adds 8 miles to the very long dry stretch of trail N of Hwy 58.</t>
  </si>
  <si>
    <t>News reports</t>
  </si>
  <si>
    <t>Gene Collins (new manager of the Cienaga Creek Ranch) and a former thru-hiker PCT '03 (aka The Good Woods Gnome) has installed a water pump that is available to PCT hikers on  their property. At 250.19 on the Halfmile App, turn right (NOBO) / left (SOBO) at dirt road junction, then take the right fork (Rainbow Lane on the Guthook Maps). Travel uphill and at 0.20 miles pass paved driveway on right continue on and then seeing Kopitch Cottage wooden sign on right (mile 0.28), continue on Rainbow Lane approx 75 feet. Water faucet is down embankment to left. Faucet at 34°10′18″ N  116°42′31″ W, UTM coords (wgs 84 to match Halfmile maps): 11S 0526865 / 3781224</t>
  </si>
  <si>
    <t>Oasis Spring [1/2 mi down]</t>
  </si>
  <si>
    <t>E13</t>
  </si>
  <si>
    <t>WR049</t>
  </si>
  <si>
    <t>HWY58</t>
  </si>
  <si>
    <t>GATR faucet [1/10 mi W of PCT]</t>
  </si>
  <si>
    <t>Highway 58</t>
  </si>
  <si>
    <t>Pump is off, tank has very foul water</t>
  </si>
  <si>
    <t>Small cache at hwy 58. There were a dozen or so waters on the North side &amp; a gallon or so on the South side.</t>
  </si>
  <si>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
3/30/17 (Brandon, US Forest Service) : Penny Pines now has water.</t>
  </si>
  <si>
    <t>A7</t>
  </si>
  <si>
    <t>WR053</t>
  </si>
  <si>
    <t>F: Highway 58 near Tehachapi Pass to Highway 178 at Walker Pass</t>
  </si>
  <si>
    <t>Pioneer Mail Picnic Area</t>
  </si>
  <si>
    <t>Spigot water is clear and fine when filtered.</t>
  </si>
  <si>
    <t>WR252</t>
  </si>
  <si>
    <t>Onyx Summit Cache</t>
  </si>
  <si>
    <t>Cache no longer maintained.</t>
  </si>
  <si>
    <t>Coastal</t>
  </si>
  <si>
    <t>At north end of parking area is a trough fed from a water tank [limited supply]. This tank is filled from a fire truck. Filter or treat the water before drinking.</t>
  </si>
  <si>
    <r>
      <rPr>
        <u/>
      </rPr>
      <t>LAKE FIRE UPDATE</t>
    </r>
    <r>
      <t xml:space="preserve">
</t>
    </r>
    <r>
      <rPr/>
      <t>See note below Mile 232.9 (WR233).</t>
    </r>
  </si>
  <si>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</si>
  <si>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Oriflamme Cyn [usually dry]</t>
  </si>
  <si>
    <t>Great flow</t>
  </si>
  <si>
    <t>Marissa</t>
  </si>
  <si>
    <t>A8</t>
  </si>
  <si>
    <t>WRCS059</t>
  </si>
  <si>
    <t>*Sunrise Trailhead [1/2 mi W]</t>
  </si>
  <si>
    <t>WR256</t>
  </si>
  <si>
    <t>Trough had usable water but no supply from tank. Float valve no longer in place.</t>
  </si>
  <si>
    <t>Arrastre Trail Camp at Deer Spring [faucet]</t>
  </si>
  <si>
    <t>Glenn</t>
  </si>
  <si>
    <t>Follow the trail marked with the sign "Sunrise Highway .25 Mi" on a post that travels along the 5,000-foot contour 1/4 mile SW to the highway. Across the highway to the South is a parking lot and outhouse. To W a well and tank are visible. Follow the old road marked "El Cigna Trail" W 1/8 mile past the corrals to well. Push down float valve at the trough down to get fresh water, or just filter from trough.</t>
  </si>
  <si>
    <t>F3</t>
  </si>
  <si>
    <t>Snot the Biped</t>
  </si>
  <si>
    <t>WR583</t>
  </si>
  <si>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</si>
  <si>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r>
      <t xml:space="preserve">Golden Oaks Spring
-
</t>
    </r>
    <r>
      <rPr>
        <i/>
      </rPr>
      <t>We are especially interested in water reports about this location. Please send info.</t>
    </r>
  </si>
  <si>
    <t>3/17/17 (Sonya) :  tank was full and water was running from the pipe.
-----
11/11/16 (Non-Amish Bros.) : ~1L/5min slow trickle. Few inches of stagnant water in trough.
-----
10/22/16 (Gabe) : It's flowing at 1L/2min.
-----
10/16/16 (Packrat &amp; Stitch) : good water flowing slowly (2 litres in 3-5 minutes) from a pipe into a dirty basin, pipe is below the sign that you should treat the water
-----
10/15/16 (Huckleberry &amp; Macro) : clear water trickling from pipe, few inches of stagnant water in trough. Note says dead snake removed from clogged filter on 10/13 to improve flow
-----
10/14/16 (Graham) : trickling, but water was clear and the fill was easy. Maybe 1 minute for a liter. 
-----
10/5/16 (Dan) : Dry, but very slow drip from pipe. Little dirty water in tank.
-----
10/2/16 (The Grateful Red) : Pipe is dry and there is maybe an inch of nasty stagnet water in the cistern.</t>
  </si>
  <si>
    <t>Sonya</t>
  </si>
  <si>
    <t>F5</t>
  </si>
  <si>
    <t>WR602</t>
  </si>
  <si>
    <t>C6</t>
  </si>
  <si>
    <r>
      <t xml:space="preserve">**Robin Bird Spring [0.1 mi W]
</t>
    </r>
    <r>
      <rPr>
        <color rgb="FF000000"/>
      </rPr>
      <t>-
We are especially interested in water reports about this location. Please send info.</t>
    </r>
  </si>
  <si>
    <t>WR256B</t>
  </si>
  <si>
    <t>**Spring N of Arrastre Trail Camp</t>
  </si>
  <si>
    <t>excellent flow</t>
  </si>
  <si>
    <t>WR258</t>
  </si>
  <si>
    <t>Creek crossing N of Arrastre Camp</t>
  </si>
  <si>
    <t xml:space="preserve"> good flow but shallow and grassy, other crossing would be much easier collection</t>
  </si>
  <si>
    <t>WR062</t>
  </si>
  <si>
    <t>3/15/17 (Sonya) :  water was running - the tank was disgusting, but there was water flowing out a pipe.
-----
10/15/16 (Packrat &amp; Stitch) :  good flow, would not describe the water as dirty in the sense of muddy, but there are particles in the water that settle in bottles after some time, if unfiltered
-----
10/14/16 (Huckleberry &amp; Macro) : flowing 4-5L/min, looks clear at pipe but once in container appears dirty and has lots of sediment
-----
10/13/16 (Graham) : flowing well. A little silty but easily filtered.
-----
10/10/16 (Gaucha) : flowing from pipe but dirty
-----
10/4/16 (Dan) :  Good flow, but water was dirty coming out of pipe.  Animal may have walked through fenced area above pipe when I was there.</t>
  </si>
  <si>
    <t>Mason Valley Truck Trail
[fire tank 75 yds E, usually dry]</t>
  </si>
  <si>
    <t>Faucet and tank completely dry</t>
  </si>
  <si>
    <t>WRCS258</t>
  </si>
  <si>
    <t>The Optimist</t>
  </si>
  <si>
    <t>better flow of the two creek crossings N of Arrastre</t>
  </si>
  <si>
    <t>WR064A, B, C</t>
  </si>
  <si>
    <t>Upper Chariot Cyn [8/10 - 1.4 mi N]</t>
  </si>
  <si>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</si>
  <si>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 xml:space="preserve">Dry at trail. Good water 0.8 mile up Chariot Canyon Rd at WR064a. WR064a - Flowing well, especially on the west side of the road. 3 liters per minute. WR064b - Turned handle and got a slow, very unsteady flow. No access to tank. WR064c - Very small, slow flow. May dry up soon. </t>
  </si>
  <si>
    <t>C7</t>
  </si>
  <si>
    <t xml:space="preserve">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
</t>
  </si>
  <si>
    <t>WR268</t>
  </si>
  <si>
    <t>**Doble Trail Camp</t>
  </si>
  <si>
    <t>Old As Dirt &amp; Mal</t>
  </si>
  <si>
    <t>2nd jeep rd
[Saragossa Spr 0.67 mi N]</t>
  </si>
  <si>
    <t>Maria</t>
  </si>
  <si>
    <t>WRCS0275</t>
  </si>
  <si>
    <t>Caribou Crk at Van Dusen Cyn Rd</t>
  </si>
  <si>
    <r>
      <rPr>
        <u/>
      </rPr>
      <t>ERSKINE FIRE UPDATE</t>
    </r>
    <r>
      <t xml:space="preserve">
7/5/16 : The PCT is open again.</t>
    </r>
    <r>
      <rPr/>
      <t xml:space="preserve">
http://inciweb.nwcg.gov/incident/4806/ &amp;
http://www.pcta.org/discover-the-trail/trail-condition/erskine-fire-lake-isabella-hwy178/ &amp;
http://www.blm.gov/ca/st/en/fo/ridgecrest.html</t>
    </r>
  </si>
  <si>
    <t>10/27/26 (Huckleberry &amp; Macro) : flowing slowly, yet has good volume. Guess the rain storm helped out here. 
-----
9/30/16 (Jay) : Dry</t>
  </si>
  <si>
    <t>C9</t>
  </si>
  <si>
    <t>A9</t>
  </si>
  <si>
    <t>WRCS068</t>
  </si>
  <si>
    <t>Delamar Spring
[Rd 3N12, 0.9 mi W]</t>
  </si>
  <si>
    <t>CS286</t>
  </si>
  <si>
    <r>
      <t xml:space="preserve">**Rodriguez Spur Truck Tr
[Concrete fire tank visible 75 ft W]
</t>
    </r>
    <r>
      <rPr>
        <color rgb="FF000000"/>
      </rPr>
      <t xml:space="preserve">
-
We are especially interested in water reports about this location. Please send info.</t>
    </r>
  </si>
  <si>
    <t>Little Bear Springs Trail Camp</t>
  </si>
  <si>
    <t>Faucet is off but Holcomb Creek nearby is flowing</t>
  </si>
  <si>
    <t>F6</t>
  </si>
  <si>
    <t>JimmyJam</t>
  </si>
  <si>
    <t>WR604</t>
  </si>
  <si>
    <t>Faucet is slightly uphill &amp; to left from new picnic table</t>
  </si>
  <si>
    <t>Cottonwood Creek branch 
[Usually Dry]</t>
  </si>
  <si>
    <t>The Grateful Red</t>
  </si>
  <si>
    <t>WR606</t>
  </si>
  <si>
    <t>**Small concrete dam of spring uphill from PCT</t>
  </si>
  <si>
    <t>fresh &amp; flowing</t>
  </si>
  <si>
    <t>Cinnabun</t>
  </si>
  <si>
    <t>WR607</t>
  </si>
  <si>
    <r>
      <t xml:space="preserve">3/23/17 (Mary &amp; Natalie) : Water flowing from black spigot at 2L/1.21min. Be sure to turn off valve before finish filling as water continues to flow after shut off.
-----
3/18/17 (Edward) : Medium flow rate.
-----
3/17/17 (Anthony) : reat water, spigot is working well.
-----
3/14/17 (Genesis) : steady light flow from small black pipe. Use small </t>
    </r>
    <r>
      <rPr>
        <u/>
      </rPr>
      <t>black valve.</t>
    </r>
    <r>
      <t xml:space="preserve">
-----
2/2/17 (Professor &amp; Rock Head) : Repairs have been completed.
-----
1/29/17 (Professor &amp; Rock Head) : Water tank has 9 inches (~1,400 gallons) of water due to recent rains.  Faucet has slow leak, more when turned on.  We attached a smaller faucet and hose to outlet however valves are temperamental.  Please be sure to turn valve as close to 90 degrees in order to stop flow.  We will be making additional repairs next week.
-----
Please turn the knob off as hard as you can to minimize the leaking drips. </t>
    </r>
  </si>
  <si>
    <t>Landers Creek</t>
  </si>
  <si>
    <t xml:space="preserve">full and flowing </t>
  </si>
  <si>
    <t>WR286</t>
  </si>
  <si>
    <t>Holcomb Creek</t>
  </si>
  <si>
    <t>Mary &amp; Natalie</t>
  </si>
  <si>
    <t>Running strong</t>
  </si>
  <si>
    <t>WR608</t>
  </si>
  <si>
    <t>Landers Meadow drainage at 1st Piute Mountain Road crossing</t>
  </si>
  <si>
    <t>Target shooting by multiple parties continues on BLM land below (east of) trail just south of Rodriquez Spur Truck Trail crossing (mile 68.4) per Daytripper on 1/4/14.
Just south of the Rodriguez Spur Truck Trail intersection, people were target shooting from the dirt road towards the PCT, which zigzags above and parallel to the road. While their trajectory was lower elevation than the trail (I think), there did not appear to be much margin for error. 11/4/13 per Aaron</t>
  </si>
  <si>
    <t>WRCS0287</t>
  </si>
  <si>
    <t>WRCS609</t>
  </si>
  <si>
    <t>Side Creek</t>
  </si>
  <si>
    <r>
      <t xml:space="preserve">**Landers Camp fire tank, Forest Road 29S05 [2/10 mi N]
</t>
    </r>
    <r>
      <rPr>
        <color rgb="FF000000"/>
      </rPr>
      <t>-
We are especially interested in water reports about this location. Please send info.</t>
    </r>
  </si>
  <si>
    <t>3/31/17 (Cinnabun) : water tank full and flowing clear &amp; fast.
-----
3/14/17 (Sonya) : tank was full and running well.
-----
10/14/16 (Huckleberry &amp; Macro, Packrat &amp; Stitch) : clear,cold,10L/min from pipe
-----
10/13/16 (Graham) : flowing well
-----
10/10/16 (Gaucha) : flowing
-----
10/2/16 (The Grateful Red) : Great flow.
-----
9/23/16 (Cakes) : Lots of water.
-----
9/3/16 (Micro &amp; Bigfoot) : flowing 20 sec / liter</t>
  </si>
  <si>
    <t>Study the latest water reports carefully, it's possible that WRCS609 Landers Camp fire tank may be only reliable water for 42.4 miles until Walker Pass!!!</t>
  </si>
  <si>
    <t>WR068B</t>
  </si>
  <si>
    <t>Spring 1.1 miles NW of PCT</t>
  </si>
  <si>
    <t>1/29/17 (Profressor &amp; Rock Head) : Spring has strong flow, about 8 gallons per minute. 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t>
  </si>
  <si>
    <t>Professor &amp; Rock Head</t>
  </si>
  <si>
    <t>Spring on Rodriguez Spur Truck Trail, 1.1 miles NW of PCT, 70 feet from the large rust colored water tank.
2017 Banner Store Hours are 9am-4pm, usually closed Tue/Wed. (James on 3/31/17)</t>
  </si>
  <si>
    <t>Creek</t>
  </si>
  <si>
    <t>C10</t>
  </si>
  <si>
    <t>~291.8</t>
  </si>
  <si>
    <t>Cienega Larga Fork</t>
  </si>
  <si>
    <t>WR292B</t>
  </si>
  <si>
    <t>F7</t>
  </si>
  <si>
    <t>WR616</t>
  </si>
  <si>
    <t>A10</t>
  </si>
  <si>
    <t>WRCS077</t>
  </si>
  <si>
    <t>Kelso Valley Road</t>
  </si>
  <si>
    <t>Scissors Crossing
[Cache under a nearby highway bridge]</t>
  </si>
  <si>
    <t>WRCS292</t>
  </si>
  <si>
    <t>No Cache do not expect water here</t>
  </si>
  <si>
    <t>*Holcomb Creek at Crab Flats Rd.</t>
  </si>
  <si>
    <t>Approximately 100 gallons (two tubs each with 50 one-gallon containers).
-----
Stagecoach Trails Cg and Cabins 4 miles SE on Hwy S2.  Store open till 5pm. NOTE : times can vary dependent on time of year.</t>
  </si>
  <si>
    <t>Chunks</t>
  </si>
  <si>
    <t>CS293</t>
  </si>
  <si>
    <t>Campsite, seasonal creek</t>
  </si>
  <si>
    <t>The Scissors Crossing water cache [under a nearby highway bridge] will be maintained in 2017. The cache is maintained 3 times weekly in peak months, and stocked year around by Shelter Valley Civic group.  This cache is in the shade under a highway bridge.  Please escape the desert heat... Shelter Valley Citizens Corp. (Rockhead 2005, Professor 2014). Water can also be found 12 miles West in the small town of Julian, or at the Stagecoach Trails RV park 4 miles S of the PCT on Highway S2.</t>
  </si>
  <si>
    <t xml:space="preserve">The water cache that was once at Kelso Valley Road is no longer regularly maintained! You may hear on Facebook of random people occasionally dropping off water but this is NOT a water cache that can be counted on! </t>
  </si>
  <si>
    <t>WR294</t>
  </si>
  <si>
    <t>**Holcolmb Creek at Hawes Ranch Trail</t>
  </si>
  <si>
    <t>BenchCamp</t>
  </si>
  <si>
    <t>**Holcomb Crossing [Trail Camp]</t>
  </si>
  <si>
    <t>WR296</t>
  </si>
  <si>
    <t>Piped Spring</t>
  </si>
  <si>
    <t>C11</t>
  </si>
  <si>
    <t>San Felipe Creek, Hwy 78
[.24 miles W bridge, often dry]</t>
  </si>
  <si>
    <t>WR299</t>
  </si>
  <si>
    <t>Creek has slow flow 0.1 miles upstream of bridge.  Moderate flow, two feet wide 1.5 inches depth 0.25 miles upstream of bridge.</t>
  </si>
  <si>
    <t>**Deep Creek Bridge</t>
  </si>
  <si>
    <t>Professor</t>
  </si>
  <si>
    <t>3/31/17 (Cinnabun) : Kelso river 1 mile north of Kelso Road  crossing flowing wide and clear all the way to hwy 178-good emergency water source off trail.
-----
8/13/16 (Linda) :  Current cow pond (at first Cottonwood tree 1.5 miles south on Kelso Valley Rd Crossing) had water in it 1 week ago.  Could see it from the road.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
Per Sierra Steve on 6/17/15 : Cow pond on Kelso Rd is murky but the stream going in is clear, ~0.25 - 0.5L/minute.</t>
  </si>
  <si>
    <t>In spring, there MAY be shallow water running in the creek, .24 miles west of the bridge, waypoint N 33 05.976 W 116 28.535  Follow creek bed west.</t>
  </si>
  <si>
    <t>RD0301</t>
  </si>
  <si>
    <t>Unpaved road to Deep Creek day use area. Access to Deep Creek.</t>
  </si>
  <si>
    <t xml:space="preserve">Willow Creek </t>
  </si>
  <si>
    <t>F8</t>
  </si>
  <si>
    <t>A11</t>
  </si>
  <si>
    <t>WR620</t>
  </si>
  <si>
    <t>WRCS091</t>
  </si>
  <si>
    <t>C12</t>
  </si>
  <si>
    <t>**Willow Spring
[1.4 mi N of PCT down gulley] 
-
We are especially interested in water reports about this location. Please send info.</t>
  </si>
  <si>
    <t>Third Gate Cache [1/4 mi E]</t>
  </si>
  <si>
    <t>WR0308</t>
  </si>
  <si>
    <t>Stocked with approximatley 3 ½ pallets.</t>
  </si>
  <si>
    <t>**Deep Creek Hot Spring [Use water upstream from bathers]</t>
  </si>
  <si>
    <t>Rick</t>
  </si>
  <si>
    <t>A water cache can usually be found 1/4 mile E of the PCT down a side trail labeled with “Water” sign. It’s a lot of work getting the water out there, so take only what you need to hike the 9.9 miles to Barrel Spring. Make NO FIRES and carry out your trash.</t>
  </si>
  <si>
    <t xml:space="preserve">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
</t>
  </si>
  <si>
    <r>
      <rPr>
        <b/>
        <color rgb="FFFF0000"/>
      </rPr>
      <t>completely dry</t>
    </r>
    <r>
      <t xml:space="preserve">
-----
5/20/16 (Cinnabun) : Visual water report at Willow Springs mile 620 confirms clear cold water in spring. Climb through fence &amp; go down 25 ft -look for shovel on the left indicating actual fresh water hole. The entire pond is dry, but in the willows there is a clear 1 ft x 1 ft hole of fresh water. Last reliable water at Willow Springs until Walker Campground (1/4 mi down hwy #178 on left).
-----
5/16/16 (Haiku) : There is water in the underground cistern under the manhole cover next to the highest tree, but it stinks and there are dead mice floating in it. I carried some as an emergency backup.</t>
    </r>
  </si>
  <si>
    <t>Jana</t>
  </si>
  <si>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
If you would rather not hike down the gulley, continue on the PCT to RD0622 and then follow SC103 1.6 NW miles to Willow Spring.</t>
  </si>
  <si>
    <t>WR091B</t>
  </si>
  <si>
    <t>Underground Cistern [6/10 mi E]</t>
  </si>
  <si>
    <t>Follow the dirt road leading from the water cache about 4/10 mile to where the road turns right(E) but go left (N/NW) on an old unmarked trail for 1/10 mile to the underground cistern containing untreated water (a rope and bucket are supplied).</t>
  </si>
  <si>
    <t>WR0309</t>
  </si>
  <si>
    <t>Small Creek (Watch out for poison oak)</t>
  </si>
  <si>
    <t>RD0622</t>
  </si>
  <si>
    <t>C13</t>
  </si>
  <si>
    <t>Dove Spring Canyon Rd [SC103]</t>
  </si>
  <si>
    <t>About two miles south of the pct on Dove Springs Road, overflowing and tastes great. 
-----
Access to Willow Spring WR620, 1.6 miles NW on road SC103, see WR620 above.</t>
  </si>
  <si>
    <t>WR0314</t>
  </si>
  <si>
    <t>**Deep Creek ford</t>
  </si>
  <si>
    <t>Shasta</t>
  </si>
  <si>
    <t>A12</t>
  </si>
  <si>
    <t>WRCS101</t>
  </si>
  <si>
    <t>~314</t>
  </si>
  <si>
    <t>RD0626</t>
  </si>
  <si>
    <t>*Barrel Spring</t>
  </si>
  <si>
    <t>W Fork Mojave River</t>
  </si>
  <si>
    <t>overflowing with clear water</t>
  </si>
  <si>
    <t>Water up to chest deep at official crossing.  Downstream some spots allowed for waist-deep crossing.  Fording is difficult.
-----
11/4/16 (Linda) : A band of malicious deviant beavers have created multiple beaver dams here. Due to that nice cascade of beaver ponds, the willow thickets have had a summer growth orgy on both sides.  You can battle the willow thickets, deeper beaver ponds, and insects. Trail can be hard to find due to the willow thickets. Bring a bug head net and politely reprimand the malcontent semiaquatic rodents if you see them building more dams.</t>
  </si>
  <si>
    <t>SC47</t>
  </si>
  <si>
    <t>Six2</t>
  </si>
  <si>
    <t>(about 4 miles east on SC 47 (Frog Creek Rd) down to Kelso Valley Rd):  Water source at 8109 S Kelso Valley Rd.  Address about 1/4 mile south of Frog Creek Rd (SC 47).  Hose bib located along fence line between 2nd &amp; 3rd power pole south of ranch gate.  It's between 2 fence posts at "X" barbed wire gate.  Look carefully because it is easy to miss.</t>
  </si>
  <si>
    <t>Some hikers are washing unmentionables in the trough.  Please don't do this, since at some point the pipe may stop running and people will need to use the trough water on 4/26 per Cuddles. Ranchita store [4 miles E] may pick up hikers if you call their number 760-782-3476 [ATT has service at the spring area, Verizon and T Mobile no].</t>
  </si>
  <si>
    <t>Flowing very strong, maybe 20 liters per minute!</t>
  </si>
  <si>
    <t>F9</t>
  </si>
  <si>
    <t>RD0631</t>
  </si>
  <si>
    <t xml:space="preserve">Bird Spring Pass
</t>
  </si>
  <si>
    <t>3/14/17 (Nancy) : About 40 gallons in large jugs, perhaps left from last season.
-----
10/23/16 (Siesta) : Bird Spring Pass has a huge cache.
-----
10/14/16 (Huckleberry &amp; Macro) : cache has 125+ gallons
-----
10/13/16 (Graham) : Cache has over 100 gallons left
-----
10/13/16 (Packrat &amp; Stitch) : large water cache, didn't count it guess more than 50 gallons left. Sign at the cache says there is a cow pond nearby (4 miles off trail) and describes how to get there
-----
10/9/16 (Gaucha) : Large Cache
-----
10/4/16 (Dan) : More than 150 gallons when I left.
-----
10/2/16 (The Grateful Red) : Large Cache of 50+ gallons and directions to some cow ponds nearby in case there is no water.
-----
9/23/16 (Cakes) : A very large cache is here</t>
  </si>
  <si>
    <t>WR316</t>
  </si>
  <si>
    <t>Trailside spring in canyon [seasonal]</t>
  </si>
  <si>
    <t>Nancy</t>
  </si>
  <si>
    <t>Flowing about 1 liter per minute</t>
  </si>
  <si>
    <t>8/13/16 (Linda) : Current cow pond west 3.8 miles down from Bird Spring Rd crossing (or on Bird Spring Pass Rd [SC 120| about 1 mile east from Kelso Valley Rd) seems to be perennial water source.
-----
7/2/16 (Scott) : cowponds trail west of bird spring pass and the kelso valley road crossing are just as full in july as they were in may.
-----
6/17/16 (Linda) : Cow pond 2.8 miles west of trail crossing:  Access through dirt driveway thru barbed wire fence.  Old stone tank next to pond.  Pond surrounded by small willow trees.  Pond deep with water.
-----
5/22/16 (Scott) : Plenty of water at a cow pond 3.8 miles trail-west (WNW) of Bird Spring Pass (RD0631); just follow the road until you see the metal silo and water next to it (a few hundred feet off-road). This one lacks no trespassing signs, and implicitly invites hikers to use it by cautioning them to preserve the water source by camping at minimum distance from it. Long way to go for water, but probably reliable even when Yellow Jacket Spring and McIvers Spring are dry. One could even do a big alternate, bypassing 15 trail miles, down Kelso Valley Road and up Bird Spring Canyon Road, passing both sources.</t>
  </si>
  <si>
    <t>WR317</t>
  </si>
  <si>
    <t>Piped spring before Grass Valley Creek</t>
  </si>
  <si>
    <t>Clam Dip</t>
  </si>
  <si>
    <t>WR104</t>
  </si>
  <si>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</si>
  <si>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Cattle Trough
[2/10 mi NE, visible from PCT]</t>
  </si>
  <si>
    <t>80 gallon galvanized steel tub with slow but adequate water flow from natural spring. Clumps of algae on 40% of surface and some in tub but the water looks very clear. Fresh water available directly from pipe feeding tub.</t>
  </si>
  <si>
    <t>WR105</t>
  </si>
  <si>
    <t>Concrete trough below mouth of San Ysidro Creek [2/10 mi W]</t>
  </si>
  <si>
    <t>Plenty of water flowing out of pipe, and trough is full. This was actually much easier to access from 104.45 because  
you can see it from the trail. When I tried at 104.40, I couldn't find it because the view was obstructed by a big tree.</t>
  </si>
  <si>
    <t>F10</t>
  </si>
  <si>
    <t>WR637</t>
  </si>
  <si>
    <t>Haiku</t>
  </si>
  <si>
    <t>Yellow Jacket Spring [seep, signed Scodie Trail 0.7 mi NW]</t>
  </si>
  <si>
    <t>A13</t>
  </si>
  <si>
    <t>Spoke to Saint Nick a couple hours ago just after he got water there. Said there were pools with some algae and debris, no flow, but not hard to fill.</t>
  </si>
  <si>
    <t>WRCS105B</t>
  </si>
  <si>
    <t>Oolong</t>
  </si>
  <si>
    <t>*San Ysidro Creek</t>
  </si>
  <si>
    <t>great clear water + good shade</t>
  </si>
  <si>
    <t xml:space="preserve">We are especially interested in water reports about this location. Please send info.
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</si>
  <si>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t>WRCS0318</t>
  </si>
  <si>
    <t>Grass Valley Creek</t>
  </si>
  <si>
    <t>San Ysidro Creek often has cattle nearby.</t>
  </si>
  <si>
    <t xml:space="preserve">Wide shallow creek full of water.
-----
Just a few small pools of stagnant water remain. Advise hikers to fill up completely at WR0314 Deep Creek Fjord. Running into lots of people on trail today who are out of water because they didn't fill up 100% at deep creek fjord! It's getting critical out here.. had to give away 2L just so people could have something to sip on while waiting for the heat to die down. </t>
  </si>
  <si>
    <t>At the power line around mile 318 - 318.5: Beware of target shooting from N side just off Hwy 173 toward the trail. Not sure if this is a regular issue or not, but was on 10/10/12 per Steve. Scrub reported the same issue with target shooters on 5/25/13.</t>
  </si>
  <si>
    <t>F12</t>
  </si>
  <si>
    <t>WR644</t>
  </si>
  <si>
    <t>McIvers Spring
[unmarked jct, 2/10 mi E, usually dry the past few years]</t>
  </si>
  <si>
    <t>Spring behind McIver Cabin. Small creek flowing well, easy to collect. Pipe barely flowing.</t>
  </si>
  <si>
    <t>WR106</t>
  </si>
  <si>
    <t>Eagle Rock Spring</t>
  </si>
  <si>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</si>
  <si>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 xml:space="preserve">Spring-Fed Metal Trough - 3/10 mile N of Eagle Rock over hill near road </t>
  </si>
  <si>
    <r>
      <rPr>
        <u/>
      </rPr>
      <t>ERSKINE FIRE UPDATE</t>
    </r>
    <r>
      <rPr/>
      <t xml:space="preserve"> - 7/5/16 : The </t>
    </r>
    <r>
      <t>PCT is open</t>
    </r>
    <r>
      <rPr/>
      <t xml:space="preserve"> again. See note above mile 604.1 (Cottonwood Creek Branch).</t>
    </r>
  </si>
  <si>
    <t>Summit Valley Store closed indefinitely</t>
  </si>
  <si>
    <t>WR016B</t>
  </si>
  <si>
    <t>Water Tank [visible 2/10 mi S of PCT at Eagle Rock]</t>
  </si>
  <si>
    <t>Good water at water tank 1/3 mile south of trail at 106.2 can see from trail seems pretty full have to go to trough and hold down plunger to get clean water should filter though.</t>
  </si>
  <si>
    <t>Canadoug</t>
  </si>
  <si>
    <t>WR108</t>
  </si>
  <si>
    <t>Canada Verde</t>
  </si>
  <si>
    <t xml:space="preserve">plenty of clear water </t>
  </si>
  <si>
    <t>F11</t>
  </si>
  <si>
    <t>CS0651</t>
  </si>
  <si>
    <t>Walker Pass Trailhead Campground [0.1 mi N, also Onyx town 17.6 mi W]</t>
  </si>
  <si>
    <t>WARNING per 1 Speed (9/26/15) : I was day hiking in this area 2 months ago and saw the Bees/Hornets. As I walked past I notices a small inconspicuous sign "BEE TREE", you have to look for it and moving quickly to get away from insect attackers you wouldn't see it. Bees, Hornets what ever they are there just look in the crotch of the Oak.
-----
5/26/15 (Tuna Helper): Just after gate at mile 109.3, was attacked by hornets while walking by, they were swarming the crotch of a large oak tree 8' off the ground. Stung in the back of the neck while running away.</t>
  </si>
  <si>
    <t xml:space="preserve">3/17/17 (Cinnabun) : Creek flow at Walker pass campground.
-----
2/17/17 (Puppy) : Water at the spring "250 yards west down the highway from the campground entrance" is still flowing a couple gallons a minute, and is clear and delicious. Cistern is about 30" tall and remarkable because it is filled with dead/blanched cat tail. Pipe flows out the back.
-----
10/12/16 (Huckleberry &amp; Macro) : pipe into cistern flowing at 1 L/10 sec. Follow use trail by 30mph sign on highway towards cattails.
-----
10/8/16 (Gaucha) : flowing.
-----
10/7/16 (Pit Bull) : the cistern at Walker Pass 651 is flowing at minimum 1L/min.
-----
7/2/16 (Scott) : At the walker pass cistern, flow from the pipe is down to a trickle (2 min 45 s/liter) though the trough is still full.
-----
5/16/16 (Rebo) : The spring cement trough by hwy 178 beneath Walker Pass Camp Ground is flowing good..go down from walker pass campground turn left walk a 1/4 mile along hwy 178 go left after the yellow 30 mile per hour hwy sign walk 100 feet till you see the cement cistren with the reeds growing from atop..there is a pipe on the side you will hear the water </t>
  </si>
  <si>
    <t>If water is off at the campgroiund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</si>
  <si>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Rita and Rick at Walker Pass Ranch are offering water in addition to hosting, shower, food, and rides. Directions are in logbook at Walker Pass. Take 178 west for 2 miles until it crosses Canebrake Creek, go 100 yds past it to first group of driveways on the left. Follow signs to Walker Pass Ranch. Guest house will be first house on the left, main house is just up the hill. Dogs are the doorbell. $20/night requested donation.</t>
  </si>
  <si>
    <t>WR324</t>
  </si>
  <si>
    <t>Hwy79</t>
  </si>
  <si>
    <t>Cedar Springs Dam Outlet
[pools below dam at PCT]</t>
  </si>
  <si>
    <t>Hwy 79 [1st crossing, small seasonal creek nearby]</t>
  </si>
  <si>
    <t>There is water here but it doesn't look that great.
----
WR324 is usually the nastiest water. Filter it 1,456 times before drinking it.</t>
  </si>
  <si>
    <t>Flowing</t>
  </si>
  <si>
    <t>Halfmile</t>
  </si>
  <si>
    <t>C14</t>
  </si>
  <si>
    <t>Warner Springs Community about 100 yards east of PCT on the N side of Hwy 79.</t>
  </si>
  <si>
    <t>WR0325</t>
  </si>
  <si>
    <t>Trail side beach on the lake</t>
  </si>
  <si>
    <t>Numerous spots along Lake Silverwood to pump copious water, though it is silty and sandy.</t>
  </si>
  <si>
    <t>WR329</t>
  </si>
  <si>
    <t>**Cleghorn Picnic Area
[two-lane bike path, 0.5 mi E]</t>
  </si>
  <si>
    <t>3/31/17 (James) : Water faucets and sink by bathrooms both on.
-----
5/19/16 (Kurt) : Water faucets on at Mile 329.5 Rio Barrance Valle CG (0.1 miles west of Hwy 138 on PCT).</t>
  </si>
  <si>
    <t>flowing strong</t>
  </si>
  <si>
    <t>California Section G: Highway 178 at Walker Pass to Crabtree Meadow near Mt. Whitney</t>
  </si>
  <si>
    <t>**Warner Springs [small town,1.2 mi NE of PCT; WS Resource Center is at the 1st PCT crossing of Hwy 79 across from the Fire Station]</t>
  </si>
  <si>
    <t>3/17/17 (Halfmile) : Resource Center open but has limited hours, water spigots on outside, camping area, restrooms open, hot/cold water working behind building.</t>
  </si>
  <si>
    <r>
      <rPr>
        <b/>
        <u/>
      </rPr>
      <t>PILOT FIRE UPDATE</t>
    </r>
    <r>
      <t xml:space="preserve"> --&gt; See note above Mile 308 (Deep Creek Hot Spring). PCT is open.</t>
    </r>
  </si>
  <si>
    <t>Warner Springs Post Office is open M-F 8-4 &amp; Sat. 8-1:30. Warner Springs Grill (by the golf course) is open and serving food. The gas station/store (next to Post Office) is rumored to reopen around April 1.
-----
The hiker-friendly Warner Springs Resource Center [wscrcenter.org, 760-782-0670] is open daily starting April 1, 2017 to May 31, 2017* from 8 a.m. to 6 p.m. The Resource Center has small store, wi-fi, AC outlets, computers, inside; restrooms [accessible at night] with running water are open across the small parking lot in the building with double green doors; designated camping area is to the left of the restrooms near the large tree (look for small blue tent sign);  hot/cold running water, buckets and outdoor shower stalls behind community center building (use buckets to bring water into the stalls).</t>
  </si>
  <si>
    <t>G2</t>
  </si>
  <si>
    <t>WR664</t>
  </si>
  <si>
    <t>Stream past rough dirt road [seasonal]</t>
  </si>
  <si>
    <t>WR333</t>
  </si>
  <si>
    <t>Small stream</t>
  </si>
  <si>
    <t>Flowing strong and easy to fill from the trail - best tasting water between 314 and 342</t>
  </si>
  <si>
    <t>WR664B</t>
  </si>
  <si>
    <t>Watch for poison oak at WR333.</t>
  </si>
  <si>
    <r>
      <t xml:space="preserve">**Joshua Tree Spring [0.25 mi SW]
</t>
    </r>
    <r>
      <rPr>
        <color rgb="FF000000"/>
      </rPr>
      <t xml:space="preserve">
-
We are especially interested in water reports about this location. Please send info.</t>
    </r>
  </si>
  <si>
    <t>PO0110</t>
  </si>
  <si>
    <t>no water in trough, dry</t>
  </si>
  <si>
    <t>Warner Springs PO</t>
  </si>
  <si>
    <t>Water spigot across the street of Post office in parking lot of Warner Springs Resort. Flows great.</t>
  </si>
  <si>
    <t>Rainman</t>
  </si>
  <si>
    <t>CA Section B: Warner Springs to Highway 10</t>
  </si>
  <si>
    <t>Wejohnson20</t>
  </si>
  <si>
    <t>BLM website and other reports warn of uraniun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</si>
  <si>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B1</t>
  </si>
  <si>
    <t>Hwy79b</t>
  </si>
  <si>
    <t>Highway 79
[2nd crossing, Agua Caliente Creek]</t>
  </si>
  <si>
    <t>Snickers</t>
  </si>
  <si>
    <t>There is a spigot just south of Hwy 79 near a tire swing at about mile 111.3 (Spigot turned off as of 4/27/14 per Alia B.)</t>
  </si>
  <si>
    <t>C15</t>
  </si>
  <si>
    <t>Little Horsethief Canyon [dry creek]</t>
  </si>
  <si>
    <t>Flowing but shallow</t>
  </si>
  <si>
    <t>Note: There are several stream crossings in the Spanish Needle Creek area. It is possible to confuse which crossing you are at. If you find good water, don't pass it if you need it, as the next branch of the creek might be dry!</t>
  </si>
  <si>
    <t>WR341</t>
  </si>
  <si>
    <t>Crowder Canyon</t>
  </si>
  <si>
    <t>Hwy15</t>
  </si>
  <si>
    <t>**Interstate 15 in Cajon Canyon [4/10 mi NW, McDonalds, Mini Mart]</t>
  </si>
  <si>
    <t>WR113</t>
  </si>
  <si>
    <t>Agua Caliente Creek
[near picnic tables]</t>
  </si>
  <si>
    <t>flowing good</t>
  </si>
  <si>
    <t>California Section D: Interstate 15 near Cajon Pass to Agua Dulce</t>
  </si>
  <si>
    <t>Darren</t>
  </si>
  <si>
    <t>WR115</t>
  </si>
  <si>
    <t>Agua Caliente Creek</t>
  </si>
  <si>
    <t>WR115B</t>
  </si>
  <si>
    <t>WR669</t>
  </si>
  <si>
    <t>*Agua Caliente Creek [last crossing]</t>
  </si>
  <si>
    <t>Branch of Spanish Needle Creek [1st crossing]</t>
  </si>
  <si>
    <t>Dry
-----
6/23/16 (Happy Hour) : Dry at trail, turn right at carsonite post before road to find a lovely foot soaking pool fed by a steady trickle of 3 L/min flowing over rocks.
-----
5/18/16 (Paige &amp; Molly Pup) : Flowing well. Dry at PCT crossing, hike up the PCT about 50-70 feet and look for use trails on your right, can hear flowing from trail.</t>
  </si>
  <si>
    <t>WA669B</t>
  </si>
  <si>
    <t>Spanish Needle Creek (another crossing)</t>
  </si>
  <si>
    <t>11/1/16 (Pebble) : Spring flowing low but steady, more water in creek below the trail
-----
10/28/16 (Gaucha) : *sobo directions* there are 3 muddy spots on trail. The first 2 have no flow or pools. The third, maybe 30 ft down trail, has a spring with good flow above the trail. Another option is from the first muddy spot on  
trail, look downhill to see deep pools. If you scramble down 20 ft and walk just upstream there is a great flow.
-----
10/8/16 (Rover) : spring right at trail (spring runoff crosses trail). Good flow &gt; 1 liter/minute. Note there are three little springs like this within 20 feet on trail. Southernmost is flowing best.</t>
  </si>
  <si>
    <t>Dry
-----
6/21/16 (Matt) : Creek dries up as day goes on. If you get there in the afternoon you may need to go around 300 yards up. Follow the creek bed and stay right. 
-----
6/8/16 (Data) : About 200 feet uphill is still water. Flowing clear and cool. 1 liter per min. Bring snacks up, takes a while to collect water.</t>
  </si>
  <si>
    <t>B2</t>
  </si>
  <si>
    <t>WR120</t>
  </si>
  <si>
    <t>WR670</t>
  </si>
  <si>
    <t>*Lost Valley Spring [0.2 mi off trail]</t>
  </si>
  <si>
    <t>D1</t>
  </si>
  <si>
    <t>**Spring-fed branch of Spanish Needle Crk [2nd crossing]</t>
  </si>
  <si>
    <t>Trough is pretty full but nasty; proceed 20 yards past the spring to a flowing brook. The brook has a 1 foot square by 8 inches deep pool at the base of a 2 foot high waterfall.</t>
  </si>
  <si>
    <t>RD0347</t>
  </si>
  <si>
    <t>10/12/16 (Huckleberry &amp; Macro) : flowing at trail 9:30am deep enough to fill bottle or reservoir.
-----
10/7/16 (Huck) : trickling at about 1L/2min with a couple small clear puddles just up from the trail at 3pm.  
-----
10/6/16 (Gaucha) : trickle on trail
-----
10/1/16 (Dan) : Clear and flowing enough to fill a bottle without a cup just above trail.
-----
9/30/16 (The Grateful Red) : Flowing at Trail, Better water upstream
-----
9/9/16 (Finn) : Trickle of clear water in early morning (not sure if true later in the day).
-----
9/16/16 (Katrina) : Dry
-----
9/11/16 (Tori &amp; Joe) : usable murky pool, 3 inches deep, 2 ft wide. Tastes like wood
-----
6/24/16 (Nightmile) : There is water but it's much farther than 100 yards, probably closer to 400-500 yards, but it's just a guess). Just bushwhack along side the muddy creek bed up until you see it flowing.
-----
6/22/16 (Happy Hour) : Spanish Needle Creek still flowing 100 feet up from trail.</t>
  </si>
  <si>
    <t>Swarthout Canyon Road</t>
  </si>
  <si>
    <t>The spring is only 300 yds off trail and 80 ft lower in elevation. Trail signed - look for 3 foot high cement post, then follow the abandoned road downhill 0.2 mi. (PCT turns right before post.)</t>
  </si>
  <si>
    <t>Cache was destroyed by Blue Cut Fire in 2016.</t>
  </si>
  <si>
    <t>WR670B</t>
  </si>
  <si>
    <t>Spanish Needle Crk [4th crossing]</t>
  </si>
  <si>
    <t>Dry at trail, clear ponds 50 ft downstream</t>
  </si>
  <si>
    <t>G3</t>
  </si>
  <si>
    <t>Amy</t>
  </si>
  <si>
    <t>WR681</t>
  </si>
  <si>
    <t>Chimney Crk [seasonal]</t>
  </si>
  <si>
    <t>WR348</t>
  </si>
  <si>
    <t>Dry at Trail and at Foot soaking spot
-----
6/23/16 (Happy Hour) : Dry at trail, turn right at carsonite post before road to find a lovely foot soaking pool fed by a steady trickle of 3 L/min flowing over rocks.
-----
5/18/16 (Paige &amp; Molly Pup) : Flowing well. Dry at PCT crossing, hike up the PCT about 50-70 feet and look for use trails on your right, can hear flowing from trail.</t>
  </si>
  <si>
    <t>Bike Spring [block trough just below trail, usually dry]</t>
  </si>
  <si>
    <t>Teatime</t>
  </si>
  <si>
    <t>RD0681</t>
  </si>
  <si>
    <t>Chimney Crk Campgrd [3/10 mi NE]</t>
  </si>
  <si>
    <t>Poodle-dog bush report: 
Mile 354 - 356: 
-----
7/25/15 per Jordan : Avoiding PDB was not difficult.  Looks like somebody came through with weed killer.
6/17/15 per Brad : Significant amount of Poodle Dog Bush. A lot of plants at various stages of growth directly beside the trail. You need to be prepared to be a contortionist to avoid it. Brad 6/17/15</t>
  </si>
  <si>
    <t>WR127, B</t>
  </si>
  <si>
    <t>**Chihuahua Valley Rd
[water tank 2/10 mile E]</t>
  </si>
  <si>
    <t xml:space="preserve">Water spigot near campsite 36 is on. See Bangerland's note about location and distance from trail.
-----
6/20/16 (Bengarland) : Spigot is on and flowing strong. Good clean potable water. You have to walk all the way to campsite 36 which is 1.1 miles off trail at GPS (35.8402 -118.0257) and is NOT near the campground entrance.
-----
6/7/16 (Becca, Ali) : Campground has water and is open to hikers. Water comes from a well so it is ok to drink. Flame retardant was not dumped in waterways and is non toxic. Update on section G and Chimney Creek Campground --&gt; The BLM has ok'd going into the campground with the caveat to be especially careful of the fire equipment. Do not go into the burned areas around sites 1-9, all other Campsite spigots are ok to use as well as Chimney Creek. No fire retardant was applied near any water source. Runoff during thunderstorms is expected but ash not fire retardant is anticipated to be the big problem. Canebrake Road will remain closed for a while longer. </t>
  </si>
  <si>
    <t>tank is full and Mike’s was open</t>
  </si>
  <si>
    <t xml:space="preserve">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(10/30/09). he is very eager to meet and assist hikers, they are welcome to stop by his place. (This is not an invitation to go in his house!)
</t>
  </si>
  <si>
    <t>PCT crosses seasonal Chimney Creek before Canebrake Rd. 3/4 mile up from campground kiosk a spigot can be found near campsite #36.</t>
  </si>
  <si>
    <t>B4</t>
  </si>
  <si>
    <t>WR137</t>
  </si>
  <si>
    <t>D3</t>
  </si>
  <si>
    <t>Tule Creek [early season]</t>
  </si>
  <si>
    <t>Tule creek has good flow but is shallow, 3 inches deep at best by 2 feet wide.</t>
  </si>
  <si>
    <t>AcornTr</t>
  </si>
  <si>
    <t>G4</t>
  </si>
  <si>
    <t>Wrightwood [Acorn Cyn Tr, 4.5 mi N  or hitch from Hwy 2 @ mile 369.48]</t>
  </si>
  <si>
    <t>WR683</t>
  </si>
  <si>
    <t>Acorn Trail down to Wrightwood is safe</t>
  </si>
  <si>
    <t>*Fox Mill Spring</t>
  </si>
  <si>
    <t>Widowmaker</t>
  </si>
  <si>
    <t>10/11/16 (Huckleberry &amp; Macro) : flowing from pipe at 2.5L/min
-----
10/6/16 (Gaucha) : pipe feeding the trough is flowing
-----
9/30/16 (The Grateful Red) : Great flow.
-----
9/16/16 (Katrina) : Fox Mill Spring is still going strong at mile 683. It's the only on trail water source between Walker Pass and Kennedy Meadows that I found as of 9/16.
-----
9/16/16 (Pebble) : Good steady flow, trough full.</t>
  </si>
  <si>
    <t>WR137B</t>
  </si>
  <si>
    <t>GuffyCG, WR365</t>
  </si>
  <si>
    <t>There is usually a nice small flow stream behind the Fox Mill Spring tank. Keep following the trail past the tank for about 30 ft and you will see it.</t>
  </si>
  <si>
    <t>**Tule Spring &amp; Fire Tank
[Tule Canyon Rd, 0.25 mi SE]</t>
  </si>
  <si>
    <t>*Guffy Campground Spring
[Spring ~1/10 mile N of the PCT]</t>
  </si>
  <si>
    <t>Dry. No water coming out of pipe into milk jug.</t>
  </si>
  <si>
    <t>3/27/17 (Chunks) : Tule fire tank has excellent water available from hose attached to hydrant. Hose is due for replacement. Tule spring is flowing but is poor quality.
-----
3/25/17 (Pearl &amp; Roadrunner) : Take fire road down to Tule Spring. Good flow of clear water available from fire tank. Use hose attached to pipe and valve below the tank next to road on embankment. Simple metal bar to turn valve on and off.
-----
2/11/17 (Charlie) : flowing, but not such great quality
-----
12/27/16 (Volunteer via Nitro) : 1). The tank was 3/4 full maybe from recent rain. A 2 inch water line was found going from the spigot to under the tank. The line is 2 feet below grade and is dry where we potholed. Water comes out strong from the spigot but after 2 minutes it stops. About 130 feet south of the tank we found a water source which was flowing. Then lined it with rock.   This water does not go to the tank, its lower. We will check it out again near the end of February.
-----
11/7/16 (Eastwood) : Spring is flowing very slowly.  Very shallow. Lots of algae.  Doesn't smell very good either.  Did not see any water in the tank but when I turned on the spigot, water came out.  Could have been residual water in the pipe between the tank and the spigot. It was extremely dirty.
-----
8/6/16 (Fiji McEverest &amp; Nick Namaste) : Spring is dry</t>
  </si>
  <si>
    <t xml:space="preserve">Sméagol </t>
  </si>
  <si>
    <t>Fill up at the usually reliable and excellent Tule Spring for the 14.9 miles to Hwy 74. The water caches a few miles to the north probably will not be able to keep up with the demand from hikers &amp; may run dry, especially during the peak of the herd.</t>
  </si>
  <si>
    <t>Please send frequent updates about Guffy Spring. We want to monitor this critical water source closely. Thanks, Halfmile.</t>
  </si>
  <si>
    <t>G5</t>
  </si>
  <si>
    <t>WR694</t>
  </si>
  <si>
    <t>First creek in Rockhouse Basin [Manter Creek]</t>
  </si>
  <si>
    <t>G6</t>
  </si>
  <si>
    <t>WR699</t>
  </si>
  <si>
    <t>*South Fork Kern River</t>
  </si>
  <si>
    <t>Guffy Campround water is ~825 ft / 275 yards N DOWN STEEP slope to old red pump house in Flume Cyn. The spring is not in the old pump house, but is about ten feet below that and consists of a 1 inch pipe coming from the spring. Take wide use trail at rock cairn on the right (N) below guard rail just before PCT enters the campgrd ~50 yds E of the water tank. Spring UTM 0439545, 3800530 elev. 7724.</t>
  </si>
  <si>
    <t>WR140</t>
  </si>
  <si>
    <t>Cistern contains 600 gallons and is 3/4 full but water is greenish with algae.</t>
  </si>
  <si>
    <t>KMStore</t>
  </si>
  <si>
    <t>**Kennedy Meadows General Store [1/2 mi SE from bridge]</t>
  </si>
  <si>
    <t>Water is on while store is open, M-F 11-4, Weekends 9-5
-----
6/14/16 (Six2) : Good cold water at spigot, near gas tanks by the deck, turned off at night.
-----
Spigot located across from women's restroom to the left of the trail when going NoBo (Hours vary, but usually 9-5 during hiker season)</t>
  </si>
  <si>
    <t>G7</t>
  </si>
  <si>
    <t>KennedyMdwCG</t>
  </si>
  <si>
    <r>
      <rPr>
        <b/>
        <color rgb="FFFF0000"/>
      </rPr>
      <t>CAUTION - top of Guzzler is fragile and unsafe, do not stand on it.</t>
    </r>
    <r>
      <t xml:space="preserve"> In Section 16 just after PCT goes sharp right to follow just below 2,600' contour on Map B4, beside trail on left. (Cistern is underground, looks like an 12x24' old broken parking lot) 1-foot diameter eyebrow opening with new (as of 4/9/14) chrome hand pump with 3-gallon bucket </t>
    </r>
  </si>
  <si>
    <t>Wrightwood</t>
  </si>
  <si>
    <t>Kennedy Meadows Campground</t>
  </si>
  <si>
    <t>Community Center (0.2mi from hardware store) has public restrooms with running water if you  just want to tank up on your way out.</t>
  </si>
  <si>
    <t>Water is off, perhaps permanently. Access the South Fork Kern River to the immediate west of the campground or by hiking about a half mile north on the trail.
-----
6/5/16 (Orion) : Faucets off, water available at South Fork Kern River approximately 0.5 miles up trail - no fee to camp, but donations requested to go to Kennedy Meadows General Store, who are maintaining campground as a favor, according to sign at campground entrance road.</t>
  </si>
  <si>
    <t>Two Wars</t>
  </si>
  <si>
    <t>WA0707</t>
  </si>
  <si>
    <r>
      <rPr>
        <b/>
        <u/>
      </rPr>
      <t>BLUE CUT FIRE UPDATE</t>
    </r>
    <r>
      <t xml:space="preserve"> --&gt; See note above Mile 308 (Deep Creek Hot Spring). PCT is open.</t>
    </r>
  </si>
  <si>
    <t xml:space="preserve">**S Fork Kern River [bridge]
</t>
  </si>
  <si>
    <t>Chris</t>
  </si>
  <si>
    <t>G8</t>
  </si>
  <si>
    <t>WRCS140B</t>
  </si>
  <si>
    <t>D4</t>
  </si>
  <si>
    <t>Nance Canyon [early season]</t>
  </si>
  <si>
    <t>WA709</t>
  </si>
  <si>
    <t>Puddles in streambed.</t>
  </si>
  <si>
    <t>WR370</t>
  </si>
  <si>
    <t>Crag Creek</t>
  </si>
  <si>
    <t>*Grassy Hollow Visitor Center</t>
  </si>
  <si>
    <t>Spigot closest to trail still on. Slight metallic taste - treat water</t>
  </si>
  <si>
    <t>RD0143</t>
  </si>
  <si>
    <t>Table Mtn Truck Trail AKA Sandy Jeep Road</t>
  </si>
  <si>
    <t>Jackson Flat Group Campgrd [spur road]</t>
  </si>
  <si>
    <t>CS0710</t>
  </si>
  <si>
    <t>A seasonal water cache can sometimes be found here (DO NOT RELY ON WATER CACHES as water availability changes very quickly dependent on the number of hikers).</t>
  </si>
  <si>
    <t>Campsite 200 feet W of trail</t>
  </si>
  <si>
    <t>Spigot on. The side trail to the campground is unmarked and unmaintained, but you'll know you're at it when you see a small sign close to the ground that says "Jackson Lake" pointing downhill. Make a left here if NoBo, and you'll see a bathroom momentarily - the spigot is next to the bathroom.
-----
ample camping spots. Less than 1/10 mile off trail</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</si>
  <si>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 good flow (4/22/16 per Macro)
Mile 2.8 - Dorr Canyon Creek - good flow (4/22/16 per Macro)
Mile 3.7 - Creek, dry, though I could hear water running up hill and off trail -- 4/10/15 per Haiku</t>
  </si>
  <si>
    <t>G9</t>
  </si>
  <si>
    <t>WA0714</t>
  </si>
  <si>
    <t>**Spring, trough, near Beck Mdw</t>
  </si>
  <si>
    <t>Very small puddle above empty trough with murky unpleasant looking water.</t>
  </si>
  <si>
    <t>Walden Water Cache : On private land about 50 feet off trail.</t>
  </si>
  <si>
    <t>WACS0716</t>
  </si>
  <si>
    <t>**South Fork Kern River</t>
  </si>
  <si>
    <t>Good flow.
-----
Gather upstream from bridge b/c of sparrow poop.</t>
  </si>
  <si>
    <t>3/27/17 (Chunks) : 550 gallon tank with 250 gallons of water and small quantity of bottled water available for a donation.
-----
3/26/17 (Darren) : cache open and stocked.
-----
3/20/17 (Snickers) : amazing water cache 200 gallon tank.
-----
2/15/17 (Jon) : Trail Angel has created a trail stop named Walden.  2 picnic tables, lending library, and 550 gallon water tank.  Not possible to determine volume of water in tank.  But this stop gives the appearance of being well maintained and that trail angel probably will maintain supply of water.  Sign says "Water should be filtered".
-----
12/3/16 (Non-Amish Bros.) : Tank nearby with more water. Monitered and dated when last restocked. Last restocked 12/2/2016.
-----
11/3/16 (Huckleberry &amp; Macro) : The cache at 145.4 is being well maintained. 16gal, and a tank nearby with more water. It's being monitored and restocked about once a week. Note cards present with last full date, 10.29.16. 
-----
11/1/16 (Pebble) : About 12 gallons, marked filled on 10/29</t>
  </si>
  <si>
    <t>G10</t>
  </si>
  <si>
    <t>B5</t>
  </si>
  <si>
    <t>WACS0719</t>
  </si>
  <si>
    <t>Cow Creek</t>
  </si>
  <si>
    <t>Hwy74</t>
  </si>
  <si>
    <t>Flowing 100 feet north of campsite</t>
  </si>
  <si>
    <t>Pines-to-Palms Hwy 74
[*Paradise Valley Cafe, 1 mi W]</t>
  </si>
  <si>
    <t>Outside faucet is turned off, but Cafe will fill water containers inside when the cafe is open.</t>
  </si>
  <si>
    <t>WA0720</t>
  </si>
  <si>
    <t>Two Bar</t>
  </si>
  <si>
    <t>The hiker-friendly Cafe is open Wed - Sun 8-8, Mon, Tues 9-3. Phone 951-659-FOOD. The Cafe accept hiker resupply packages sent to: Paradise Valley Cafe, 61721 State Highway 74, Mountain Center, Ca 92561. The hose out back has been removed, health dept issues.</t>
  </si>
  <si>
    <t>WR376</t>
  </si>
  <si>
    <t>Lamel Spring [150 yards S pf PCT]</t>
  </si>
  <si>
    <t>flowing at  = 0.5 l/m. Could use a cup to collect water from the very small pool</t>
  </si>
  <si>
    <t>WA0722</t>
  </si>
  <si>
    <t>**Cow Creek</t>
  </si>
  <si>
    <t>Clear Puddles near where the Trail switchbacks by 3 trees.  Dry where the creek crosses the trail.</t>
  </si>
  <si>
    <t>D5</t>
  </si>
  <si>
    <t>WR384</t>
  </si>
  <si>
    <t>**Little Jimmy Spring</t>
  </si>
  <si>
    <t>G11</t>
  </si>
  <si>
    <t>Heavy flowing spring</t>
  </si>
  <si>
    <t>WA0727</t>
  </si>
  <si>
    <t>B6</t>
  </si>
  <si>
    <t>WA0728</t>
  </si>
  <si>
    <t>Seasonal creek</t>
  </si>
  <si>
    <t>Stagnant Brown Puddles</t>
  </si>
  <si>
    <t>Penrod Cyn [usually dry]</t>
  </si>
  <si>
    <t xml:space="preserve">flowing nicely </t>
  </si>
  <si>
    <t>WACS0731</t>
  </si>
  <si>
    <t>~384.2</t>
  </si>
  <si>
    <t>Windy Spring</t>
  </si>
  <si>
    <t>Death Canyon Creek</t>
  </si>
  <si>
    <t>Tom</t>
  </si>
  <si>
    <t>WR158</t>
  </si>
  <si>
    <t>*Live Oak Spring [1.0 mi E]</t>
  </si>
  <si>
    <t>WA731B</t>
  </si>
  <si>
    <t>Endangered Species Closure - In order to protect the mountain yellow-legged frog, the PCT is closed between Eagles Roost (390.2) and Burkhart Trail (393.8). Instead of a dangerous road walk, the following detour is in place:</t>
  </si>
  <si>
    <t>Water flowing at 2 liters/minute - this report is from 5 hours BEFORE  the first serious rain that came that evening.</t>
  </si>
  <si>
    <t>**Spring [2/10 mile NE of PCT]</t>
  </si>
  <si>
    <t>Small Clear Puddles with a scoop nearby</t>
  </si>
  <si>
    <t>Pink Gumby</t>
  </si>
  <si>
    <t>Descend from saddle on trail 1 mile to metal tub fed by metal pipe in middle of trail.</t>
  </si>
  <si>
    <t>G12</t>
  </si>
  <si>
    <t>WA0736</t>
  </si>
  <si>
    <t>Spring, 3/10 mile N of PCT</t>
  </si>
  <si>
    <t>Mountain Education</t>
  </si>
  <si>
    <t>G13</t>
  </si>
  <si>
    <t>WACS0742</t>
  </si>
  <si>
    <t>**Diaz Creek</t>
  </si>
  <si>
    <t>Pretty clear, but not much flow.
-----
9/13/16 (Pebble) : Moderate flow through the grasses down in the gully
-----
Eeyore (8/12/16) : water was good once you find it. There is a prominent footpath that runs past the campsite leading to a dry ditch. Instead of following that path, turn left at the campsite and go the the small gully. It had plenty of water running through it.</t>
  </si>
  <si>
    <t>Finn</t>
  </si>
  <si>
    <t>WA0743</t>
  </si>
  <si>
    <t>Dutch Meadow Spring</t>
  </si>
  <si>
    <t>good flow
-----
6/20/15 (Rustic) : Low flow; follow unsigned use trail to the left of horse corral &amp; listen for sound of running water below</t>
  </si>
  <si>
    <t>Donald</t>
  </si>
  <si>
    <t xml:space="preserve">From Islip Saddle leave PCT and go N on the South Fork Tr 4.8 miles to South Fork Campgrd, then W on High Desert Natl Rec Trail &amp; then the Burkhart Tr back to PCT, a total detour of 18.2 miles. Angeles National Forest. Closure order thru 12/31/11. See Halfmile's detour maps. 
</t>
  </si>
  <si>
    <r>
      <rPr>
        <u/>
      </rPr>
      <t xml:space="preserve">HORSESHOE FIRE UPDATE
</t>
    </r>
    <r>
      <t>http://www.pcta.org/discover-the-trail/trail-condition/horseshoe-meadows-access-closed-due-fire/
http://inciweb.nwcg.gov/incident/4943
9/10/16</t>
    </r>
    <r>
      <rPr/>
      <t xml:space="preserve"> : The </t>
    </r>
    <r>
      <t>PCT is open</t>
    </r>
    <r>
      <rPr/>
      <t xml:space="preserve"> &amp; Horseshoe Meadow Road up to Horseshoe Meadow and all campgrounds and trails have re-opened.</t>
    </r>
  </si>
  <si>
    <t>WR158B</t>
  </si>
  <si>
    <t>*Tunnel Spring [0.3 mi W]</t>
  </si>
  <si>
    <t xml:space="preserve">0.35 miles off trail and 250 vertical feet down. At 33°37′20″ N  116°34′2″ W - no new flow from pipe but trough has ~1 foot of somewhat clear but stagnant water. </t>
  </si>
  <si>
    <t>Make sure you take the RIGHT fork of the trail once you reach the bottom. Spring is 40 yards upstream along use trail and dry creek. The trough is slowly fed from spring by pipe. Most report a sulfur taste.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</si>
  <si>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5/23/16 : Per Rebo --&gt; Plenty of water in Horseshoe Meadows.</t>
  </si>
  <si>
    <t xml:space="preserve">Detour Mile 0.9 -- Creek -- Dry -- 9/11/16 (Rustic)
Detour Mile 1.1 -- Reed Spring on the map -- low volume, but there's collectable water -- 9/11/16 (Rustic)  
Detour Mile 5 -- South Fork of Big Rock Creek near campground -- Dry -- 9/11/16 (Rustic)  
Detour Mile 5.3 -- South Fork Campground --Water tank and pipes uphill of large group campground. Has water from a pipe 100 feet uphill at far end of campsite, flowing 1 litre per min  10/16/15 per Half &amp; Half + The Real Deal
Detour Mile 7.7 -- Holcomb Canyon -- Dry -- 9/11/16 (Rustic)
Detour Mile 10.5 -- Punchbowl Canyon Creek -- Dry -- 9/11/16 (Rustic) 
Detour Mile 10.8 -- Devils Punchbowl County Park (0.8 mile off detour, worth seeing) - A sign said that the drinking fountains were out of order. Only water is from visitor center -- when it's open. No hours posted. 5/19/13 per Hikin' Jim.
Detour Mile 13.6 --  Cruthers Creek -- Dry -- 9/11/16 (Rustic) -- Don't forget to fill up here or at Punchbowl, the next climb is long and dry! 03/25/16 (Teatime)
Detour Mile 19 -- Tributary of Little Rock Creek -- Dry -- 9/11/16 (Rustic) </t>
  </si>
  <si>
    <t>B7</t>
  </si>
  <si>
    <t>WR162</t>
  </si>
  <si>
    <t>*Cedar Spring [Trail 4E17, 1 mi N]</t>
  </si>
  <si>
    <t>good strong flow but water not flowing from pipe into water trough
-----
2/22/16 (Warner Springs Monty) : Trail on left Dropping down to continue north on detour or road toward Idyllild.  At bottom of hill is a spring box. To your left 45 degrees is a VISABLE spring and trough. Excellent water with strong flow.</t>
  </si>
  <si>
    <t>WA0747</t>
  </si>
  <si>
    <t>**Poison Meadow Spring</t>
  </si>
  <si>
    <t>D7</t>
  </si>
  <si>
    <t xml:space="preserve">500 ft drop. Piped tank, but corroded &amp; only holds &lt;6" water in bottom. A 2nd, 200 gallon green cattle trough w/better flow (esp. in fall) is another 300ft up canyon from 1st tank. Horizontal, USFS taps feed both tanks. </t>
  </si>
  <si>
    <t>G14</t>
  </si>
  <si>
    <t>WA0751</t>
  </si>
  <si>
    <t>**Chicken Spring Lake Outflow</t>
  </si>
  <si>
    <t>WR163</t>
  </si>
  <si>
    <t>Eagle Spring [1/4 mi S, seasonal]</t>
  </si>
  <si>
    <t>Water at Lake, Outlet Dry</t>
  </si>
  <si>
    <t>G15</t>
  </si>
  <si>
    <t>WA0759</t>
  </si>
  <si>
    <t>Little Rock Creek</t>
  </si>
  <si>
    <t>within endangered species closure area</t>
  </si>
  <si>
    <t xml:space="preserve">Seasonal. 3/4 mile N past Cedar Spr jct, where PCT becomes 10' wide on a ridge "hogback", on left a 2" dia 4'tall white PVC post, ~6-8' off on a side trail, marked "Eagle Spring, 1/4" with an arrow pointing W (signpost obscured by bushes &amp; easy to miss). Trail is reasonably clear 4/30/11,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</si>
  <si>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~392.5</t>
  </si>
  <si>
    <t>Rock Creek</t>
  </si>
  <si>
    <t>Rattlesnake Spring</t>
  </si>
  <si>
    <t>~393</t>
  </si>
  <si>
    <t>Buckhorn campground</t>
  </si>
  <si>
    <t>Spigots on.</t>
  </si>
  <si>
    <t>WA0762</t>
  </si>
  <si>
    <t>Guyot Creek</t>
  </si>
  <si>
    <t>Low Flow, Some Puddles</t>
  </si>
  <si>
    <t>D6</t>
  </si>
  <si>
    <t>BurkhartTr</t>
  </si>
  <si>
    <t>L.RockCrk past Burkhart Tr</t>
  </si>
  <si>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</si>
  <si>
    <t>FobesRanchTr</t>
  </si>
  <si>
    <t>BurkhartTr2</t>
  </si>
  <si>
    <t>*Cooper Creek at Burkhart Trail</t>
  </si>
  <si>
    <t>Clear with stong flow</t>
  </si>
  <si>
    <t>Fobes Saddle (0.5 m S)</t>
  </si>
  <si>
    <t>70 gallon Rubbermaid tub is full.  If water is low, open valve on spigot and put green garden type hose into the tub.    Nearby Scovel Creek is also flowing, but flow is low.</t>
  </si>
  <si>
    <t>WR394</t>
  </si>
  <si>
    <t>*Seasonal Spring on Burkhart Trail [7/10 mile S of PCT on the old endangered species detour]</t>
  </si>
  <si>
    <t>The PCT remains closed from Fobes Ranch Trail (mile 166.5) north to Tahquitz Valley Trail (mile 177.3). Reportedly, two hikers received fines of $2,500 each for hiking through the closed section in April 2014. An unofficial Halfmile map around the Mountain Fire closure can be found at www.pctmap.net/corrections/</t>
  </si>
  <si>
    <t>trickling</t>
  </si>
  <si>
    <t>WR396</t>
  </si>
  <si>
    <t>*Cooper Canyon Trail Campground</t>
  </si>
  <si>
    <t>some pools of water</t>
  </si>
  <si>
    <t>Baby</t>
  </si>
  <si>
    <t>Turn left (south) from the PCT and enter the camp area.  Water will be on your left down in creek bed. There's an outhouse here, too.</t>
  </si>
  <si>
    <t>Walk down old Fobes Trail [NW] ~0.8 mile to Scovel Crk (usually running during thruhike season, may go dry in summer). 100 ft past that creek crossing a forest service spring w/a 70-gallon rubbermaid tub w/pipe. Nice flat camp spot.</t>
  </si>
  <si>
    <t>WR398</t>
  </si>
  <si>
    <t>Headwaters of Cooper Canyon</t>
  </si>
  <si>
    <t>WR401</t>
  </si>
  <si>
    <t>Camp Glenwood</t>
  </si>
  <si>
    <t>Spigot is on. Spoke to 3 of the members who run the place. It's on from May-November, they will shut it off November 19. It's spring fed so it must be treated. 
-----
6/18/16 (Snot the Biped) : Spigot on, says not safe to drink, drank anyway.</t>
  </si>
  <si>
    <t>B8</t>
  </si>
  <si>
    <t>RD0401B</t>
  </si>
  <si>
    <t>PCT joins an abandoned roadbed</t>
  </si>
  <si>
    <t>Spring box &amp; pipe.</t>
  </si>
  <si>
    <t xml:space="preserve">There are four "water boxes" about 100 yards apart. May have to get creative to collect. 
</t>
  </si>
  <si>
    <t>WRCS169</t>
  </si>
  <si>
    <t>Apache Spring (Trail DOWN 0.5 mi E)</t>
  </si>
  <si>
    <t xml:space="preserve">Water in the spring box is stagnant,  smells pungent from ten feet and has lots of dead material in it. Drinkable if you're keen, water much better at 177 mile stream in meadow or at cistern 166.5 </t>
  </si>
  <si>
    <t>3 x 3 foot spring box, steep rocky trail down to it.</t>
  </si>
  <si>
    <t>Hwy2i</t>
  </si>
  <si>
    <t>Three Points Trailhead</t>
  </si>
  <si>
    <t>There isn't any water available at this trailhead (there used to be a spigot here, but it's no longer in service)</t>
  </si>
  <si>
    <t>WR177</t>
  </si>
  <si>
    <t>Tahquitz Creek</t>
  </si>
  <si>
    <t>Small pool of water</t>
  </si>
  <si>
    <t>WR407</t>
  </si>
  <si>
    <t>Sulphur Springs Camp</t>
  </si>
  <si>
    <t>Trough is empty, no flow from the faucet, and the nearby creek is dry.</t>
  </si>
  <si>
    <t>~407.5</t>
  </si>
  <si>
    <t>Stream n/o Sulphur Springs Camp [seasonal]</t>
  </si>
  <si>
    <t>WR411</t>
  </si>
  <si>
    <t>Fiddleneck Spring</t>
  </si>
  <si>
    <t>WR411B</t>
  </si>
  <si>
    <t>*Fountainhead Spring</t>
  </si>
  <si>
    <t>11/23/16 (Non-Amish Bros.) : Clear cold pool on trail. 6 inches deep
-----
10/16/16 (Gaucha) : Clear, cold and flowing.  Small pool deep enough to collect with a cup or wide mouth bottle.</t>
  </si>
  <si>
    <t>Small trickle</t>
  </si>
  <si>
    <r>
      <rPr>
        <b/>
      </rPr>
      <t>Unofficial Mountain Fire Alternate</t>
    </r>
    <r>
      <t xml:space="preserve"> (see www.pctmap.net/corrections/):
Detour Mile 1.5 --  flowing strong per FreeRange on 5/23/16 -----
Detour Mile 6.2 -- Garner Valley Fire Station #53 (Riverside County) at corner of Morris Ranch Rd &amp; CA-74:  (benches &amp; picnic table with hose bib (24/7) out front near fire truck doors (source front desk).  It's 1.1 miles south from Fobes Trail crossing hwy CA-74. per Linda on 8/13/16 -----
Detour Mile 10.2 -- Lake Hemet Market is open Mo - Thu 7 -7, Fri and Sat 7 - 10, Su 7-7 per Jiri on 5/9/16 -----
Detour Mile 10.7 -- Hurkey Creek Campground -- open 12 months a year &amp; 24/7.  Flush bathrooms &amp; water spigots available year round (source park range).  Note:  Walk through campground to camp sites 65-66.  Go between camp sites to fence line gate in rear.  Zig-zag opening beginning of bike patr - per Linda on 8/13/16    </t>
    </r>
  </si>
  <si>
    <t>D8</t>
  </si>
  <si>
    <t>WR419</t>
  </si>
  <si>
    <t>**Mill Creek Summit Fire Station</t>
  </si>
  <si>
    <t>Spigot outside of Fire Station is flowing</t>
  </si>
  <si>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</si>
  <si>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TqtzValTr</t>
  </si>
  <si>
    <t>Little Tahquitz Valley (Trail, 0.33 mi N)</t>
  </si>
  <si>
    <t>Tahquitz Meadow is dry</t>
  </si>
  <si>
    <t>Poodle-dog bush report:
7/12/16 (Rustic) : PDB starts right out of the gate from Three Points TH heading north and doesn't fade out until a bit north of the North Fork Ranger Station. There are absolutely places where it encroaches on the trail, but I was able to dance around it all…although it made for exhausting work in the thick, overgrown brush that's in this area right now.
5/9/16 (John Shelton) – Now, through the entire section of mile 410 – 437, Poodle Dog Bush (PDB) it is still present but easily avoidable.</t>
  </si>
  <si>
    <t xml:space="preserve">right now, the spring that crosses Devils Slide is nothing more than wet dirt teeming with bees </t>
  </si>
  <si>
    <t>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Trail register at the Post Office.</t>
  </si>
  <si>
    <r>
      <rPr>
        <b/>
        <u/>
      </rPr>
      <t>SAND FIRE UPDATE</t>
    </r>
    <r>
      <rPr>
        <b/>
      </rPr>
      <t xml:space="preserve">
</t>
    </r>
    <r>
      <t xml:space="preserve">http://inciweb.nwcg.gov/incident/4878/ &amp; 
http://www.pcta.org/discover-the-trail/trail-condition/sand-fire/ (maps available here)--&gt;
</t>
    </r>
    <r>
      <rPr>
        <b/>
        <u/>
      </rPr>
      <t>3/5/17</t>
    </r>
    <r>
      <t xml:space="preserve"> : PCT closure, on Angeles National Forest land, starts at Angeles Forest Highway </t>
    </r>
    <r>
      <rPr>
        <b/>
      </rPr>
      <t xml:space="preserve">near Mt. Gleason/Messenger Flats (~mile 429.5) </t>
    </r>
    <r>
      <t xml:space="preserve">and runs to </t>
    </r>
    <r>
      <rPr>
        <b/>
      </rPr>
      <t xml:space="preserve">Soledad Canyon Road (~mile 444). </t>
    </r>
    <r>
      <t>The PCTA is working on identifying a walking alternate. Aliso Canyon Road to Mill Creek Summit is one possibility.</t>
    </r>
  </si>
  <si>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</si>
  <si>
    <t>D9</t>
  </si>
  <si>
    <t>~425.7</t>
  </si>
  <si>
    <t>Big Buck Trail Camp [usually dry]</t>
  </si>
  <si>
    <t>Small Spring</t>
  </si>
  <si>
    <t>D10</t>
  </si>
  <si>
    <t>~426.5</t>
  </si>
  <si>
    <t>Old Big Buck Trail Camp site [early spring]</t>
  </si>
  <si>
    <t>Messenger Flat</t>
  </si>
  <si>
    <t>Deer Spring</t>
  </si>
  <si>
    <t>Only in an emergency. Old trail from Lightning camp has large fallen trees to climb over and is overgrown. Access to side of building heavily overgrown including poodle dog bush. Just carry extra from Mill Creek.
-----
Per Sierra Steve on 5/27/15 : Spring running well but challenging access. Easiest if you take the PDB detour @ 421.3. At sign Lightning Point Group 1/4 m./Msgr. Flats 1 m., take Lightning P left (PDB detour is right).  Bear right at all junctions. Downed trees, bushes, flies, and avoidable PDB on last road. Total ~15 min. from sign and 200' drop.</t>
  </si>
  <si>
    <t>El Guapo</t>
  </si>
  <si>
    <t xml:space="preserve">A another water source very close to Messenger Flats is Deer Spring (N34.37563 W118.18223).
You have to walk about 0.7 mile (1 km) east on Mt Gleason Road aka Santa Clara Divide Road from Messenger Flat CG. Near the tee between Mt Gleason Rd and Mendenhall Ridge Road that goes to Lightning Point, you will find some electrical boxes and valve box next to the large road sign. You can see the buildings and water tanks below you through the trees. Either descend here or a safer way is to go another 1/4 mile to a gate shown as Mt Gleason campground on some maps, and there is an old road that takes you directly to Deer Spring.
-----
Additional notes from Sierra Steve on 5/27/15: Spring running well but challenging access. Easiest if you take the PDB detour @ 421.3. At sign Lightning Point Group 1/4 m./Msgr. Flats 1 m., take Lightning P left (PDB detour is right).  Bear right at all junctions. Downed trees, bushes, flies, and avoidable PDB on last road. Total ~15 min. from sign and 200' drop. </t>
  </si>
  <si>
    <t>Pacific Crest Trail Water Report -- Northern CA: Sierra City, CA to Ashland, OR</t>
  </si>
  <si>
    <t xml:space="preserve">Sierra City, CA to Ashland, OR
</t>
  </si>
  <si>
    <t>WR432</t>
  </si>
  <si>
    <t>Moody Cyn Rd [stream 50' before Rd]</t>
  </si>
  <si>
    <t>WR436</t>
  </si>
  <si>
    <t>*North Fork Ranger Station BPL Rd 4N32</t>
  </si>
  <si>
    <t>The caretaker is still supplying water</t>
  </si>
  <si>
    <t>Good camping nearby at the horse corral area, less wind per Rebo on 4/18/15.</t>
  </si>
  <si>
    <t>Mattox Canyon</t>
  </si>
  <si>
    <t xml:space="preserve">The Acton KOA is a hiker-friendly campground 2/10 mile E of the PCT. The KOA will accept and hold packages for PCT hikers in 2016, has hiker camping [$15 per tent, includes hot showers], shade trees, swimming pool, coin laundry [$2.50 per load], Wi-Fi, and a small store [store hours are 9am - 5pm].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 [The Robin's Nest RV Park west of the KOA closed in 2011] </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</si>
  <si>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</si>
  <si>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Pacific Crest Trail Water Report -- Oregon: Ashland to Cascade Locks</t>
  </si>
  <si>
    <t>D12</t>
  </si>
  <si>
    <t>Hwy14</t>
  </si>
  <si>
    <t>Escondido Cyn just past tunnel under Hwy 14</t>
  </si>
  <si>
    <t>seep</t>
  </si>
  <si>
    <t xml:space="preserve">Ashland, OR to Cascade Locks, OR
</t>
  </si>
  <si>
    <t>Shallow, barely flowing, lots of algae. Might be able to get some water with cup. Deeper pool a little ways past where stream crosses trail, but very murky.</t>
  </si>
  <si>
    <t>~453.4</t>
  </si>
  <si>
    <t>Ranger station</t>
  </si>
  <si>
    <t xml:space="preserve">once on pavement, 0.2 miles on left by Park exit on Escondido Cyn Rd </t>
  </si>
  <si>
    <t>**Agua Dulce</t>
  </si>
  <si>
    <t>Sweetwater Farms Market has everything to eat &amp; drink that a hiker desires.</t>
  </si>
  <si>
    <t>HikerHeaven</t>
  </si>
  <si>
    <t>**Hiker Heaven</t>
  </si>
  <si>
    <t>Will be open in April 2017 (www.hikerheaven.com). See http://hikerheaven.com/2017/02/20/hello-world/ for new policies.</t>
  </si>
  <si>
    <t>Donna Saufley</t>
  </si>
  <si>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</si>
  <si>
    <t>M5</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</si>
  <si>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</si>
  <si>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1195.4</t>
  </si>
  <si>
    <t>Church1195</t>
  </si>
  <si>
    <t>Church, 1.4 miles southwest of PCT in Sierra City, water, hikers allowed to camp on lawn, public restroom nearby.</t>
  </si>
  <si>
    <t>Sierra City</t>
  </si>
  <si>
    <t>M1</t>
  </si>
  <si>
    <t>1197.2</t>
  </si>
  <si>
    <t>WA1197</t>
  </si>
  <si>
    <t>Switchback spring</t>
  </si>
  <si>
    <t>good flow, easy collection</t>
  </si>
  <si>
    <t>1200.7</t>
  </si>
  <si>
    <t>WA1201</t>
  </si>
  <si>
    <t>Seasonal spring</t>
  </si>
  <si>
    <t>A few tiny puddles. Would be almost impossible to collect</t>
  </si>
  <si>
    <t>1202.6</t>
  </si>
  <si>
    <t>WA1203</t>
  </si>
  <si>
    <t>Sierra Buttes Spring</t>
  </si>
  <si>
    <t>Decent slow flow, delicious and cold</t>
  </si>
  <si>
    <t>M2</t>
  </si>
  <si>
    <t>1209.2</t>
  </si>
  <si>
    <t>RD1209</t>
  </si>
  <si>
    <t>Unpaved road to Summit Lake, water at Summit Lake.</t>
  </si>
  <si>
    <t>Plenty of water, good spot for a break. (2nd hand info).</t>
  </si>
  <si>
    <t>Garfield</t>
  </si>
  <si>
    <t>M3</t>
  </si>
  <si>
    <t>1211.9</t>
  </si>
  <si>
    <t>WA1212</t>
  </si>
  <si>
    <t>Pauley Seep, 100 yards off trail.</t>
  </si>
  <si>
    <t>Flowing well, deep pools, scoop suggested for collection.
-----
7/14/16 (Data) : look for white square tags on trees while going down. The path goes slightly southward. Pools of deep water in the grass field with good replenishing flow. 
-----
Note that the sign is facing southbound traffic so watch for a faint use trail to avoid missing it.</t>
  </si>
  <si>
    <t>1213.5</t>
  </si>
  <si>
    <t>WA1214B</t>
  </si>
  <si>
    <t>Trail junction to Little Jamison Creek, 200 feet off-trail.</t>
  </si>
  <si>
    <t>low flow, not the easiest collection. Lots of cow pies around here.</t>
  </si>
  <si>
    <t>WA1214</t>
  </si>
  <si>
    <t>Piped spring 1/10 mile E of PCT</t>
  </si>
  <si>
    <t>low flow. Lots of cow pies around here.
-----
9/15/15 (Notsofast) : Flowing at 1L/min but not out of pipe, so bring a scoop to collect out of small pool. Right after the Little Jamison Creek "low spot" in the trail, the side trail forks and there is another sign that pointed uphill and to the right that said "spring" in 600ft. I took this trail uphill (and to the north/left side of the drainage). It eventually curved back around to the bottom of the drainage and at that spot there was a sign on a tree that said "Little Jamison Spring" and there was a spring flowing with a small pool. That is what I'm reporting as the spring in my water report. The water from that seemed to go underground soon afterward sometime downhill, because when you looked downhill a ways there was no obvious water flowing. Also, there was no flow at the official creek crossing on the side trail even farther downhill either, so that water must be getting reabsorbed in the ground I guess.</t>
  </si>
  <si>
    <t>1213.6</t>
  </si>
  <si>
    <t>WACS1214</t>
  </si>
  <si>
    <t>Small pond</t>
  </si>
  <si>
    <t>Pond has unappetizing, murky water</t>
  </si>
  <si>
    <t>1217.2</t>
  </si>
  <si>
    <t>WA1217</t>
  </si>
  <si>
    <t>*A Tree spring</t>
  </si>
  <si>
    <t>2.5L/min from pipe, clear &amp; cold</t>
  </si>
  <si>
    <t>M4</t>
  </si>
  <si>
    <t>1221.3</t>
  </si>
  <si>
    <t>WA1221</t>
  </si>
  <si>
    <t>Small creek</t>
  </si>
  <si>
    <t>good flow, easy collection at trail</t>
  </si>
  <si>
    <t>1221.5</t>
  </si>
  <si>
    <t>WACS1221</t>
  </si>
  <si>
    <t>Seasonal W Branch Nelson Creek</t>
  </si>
  <si>
    <t>dry</t>
  </si>
  <si>
    <t>Long Game</t>
  </si>
  <si>
    <t>1223.8</t>
  </si>
  <si>
    <t>WA1224</t>
  </si>
  <si>
    <t>East Branch of Bear Trap Creek</t>
  </si>
  <si>
    <t>very good flow</t>
  </si>
  <si>
    <t>1224.1</t>
  </si>
  <si>
    <t>WA1224B</t>
  </si>
  <si>
    <t>West Branch of Bear Trap Creek. East Branch 3/10 mile south may be better water.</t>
  </si>
  <si>
    <t>flowing</t>
  </si>
  <si>
    <t>1226</t>
  </si>
  <si>
    <t>WACS1226</t>
  </si>
  <si>
    <t>Seasonal East Hopkins Seep</t>
  </si>
  <si>
    <t>totally dry</t>
  </si>
  <si>
    <t>Bengarland</t>
  </si>
  <si>
    <t>1229.1</t>
  </si>
  <si>
    <t>WA1229</t>
  </si>
  <si>
    <t>Small Lake, west of the trail.</t>
  </si>
  <si>
    <t>it's down there, but it looks like a pain to climb back up</t>
  </si>
  <si>
    <t>Ashland</t>
  </si>
  <si>
    <t>1232.3</t>
  </si>
  <si>
    <t>WA1232</t>
  </si>
  <si>
    <t>*Creek 3/10 mile S of PCT on paved Quincy-LaPorte Road.</t>
  </si>
  <si>
    <t>Good flow, multiple liters per minute.</t>
  </si>
  <si>
    <t>Skinny Thor &amp; Sweet Cheeks</t>
  </si>
  <si>
    <t>1234.4</t>
  </si>
  <si>
    <t>WA1234</t>
  </si>
  <si>
    <t>WA1726</t>
  </si>
  <si>
    <t>*Alder Spring (800 feet off trail) trail junction.</t>
  </si>
  <si>
    <t>Piped spring</t>
  </si>
  <si>
    <t xml:space="preserve">flowing at about 3L / min </t>
  </si>
  <si>
    <t>flowing at 1.75 liters per minute</t>
  </si>
  <si>
    <t>M6</t>
  </si>
  <si>
    <t>1238.9</t>
  </si>
  <si>
    <t>WA1239</t>
  </si>
  <si>
    <t>Black Rock Spring, 3/10 mile S of Fowler Peak Trailhead along trail</t>
  </si>
  <si>
    <t xml:space="preserve">when you hit the dry streambed, follow it for about 100 feet to find some stagnant pools. Probably not worth the effort. </t>
  </si>
  <si>
    <t>1242</t>
  </si>
  <si>
    <t>WA1242</t>
  </si>
  <si>
    <t>Small N Fowler Creek, 1/10 mile S of PCT down short trail,</t>
  </si>
  <si>
    <t>moderate flow</t>
  </si>
  <si>
    <t>Sign for the creek is mounted parallel to the trail so be careful not to miss it. The use trail is visible, and takes you down across a road to a shady watering hole. As a south-bounder coming up from the Middle Fork on a hot day, this oasis was a welcome relief.</t>
  </si>
  <si>
    <t>WA1728</t>
  </si>
  <si>
    <t>Piped spring near a small pond, 100 yards NW of PCT.</t>
  </si>
  <si>
    <t xml:space="preserve">water gushing from pipe at many liters per minute. </t>
  </si>
  <si>
    <t>B3</t>
  </si>
  <si>
    <t>WA1735</t>
  </si>
  <si>
    <t>Pacific Crest Trail Water Report -- Washington: Cascade Locks to Manning Park</t>
  </si>
  <si>
    <t>small stagnant pond, didn't look appealing</t>
  </si>
  <si>
    <t>Young Blood</t>
  </si>
  <si>
    <t>WA1739</t>
  </si>
  <si>
    <t>Hyatt Lake outlet, bridge, large creek.</t>
  </si>
  <si>
    <t>lots of water</t>
  </si>
  <si>
    <t xml:space="preserve">Cascade Locks, OR to Manning Park, BC
</t>
  </si>
  <si>
    <t>WA1740</t>
  </si>
  <si>
    <t>Water fountain and spigot.</t>
  </si>
  <si>
    <t>Faucet on</t>
  </si>
  <si>
    <t>M7</t>
  </si>
  <si>
    <t xml:space="preserve">6/3/16 (Catherine) : There is also water and camping 3/10 mile off the trail at the Hyatt Lake PCT Backpacker's Campground mile 1740, $2/night for camping.                                    </t>
  </si>
  <si>
    <t>1246.82</t>
  </si>
  <si>
    <t>Pipe Spring</t>
  </si>
  <si>
    <t>flowing well, multiple liters per minute</t>
  </si>
  <si>
    <t>Sparkles</t>
  </si>
  <si>
    <t>1247.2</t>
  </si>
  <si>
    <t>WACS1247</t>
  </si>
  <si>
    <t>**Middle Fork Feather River, steel bridge</t>
  </si>
  <si>
    <t xml:space="preserve">excellent flow. Fantastic swimming opportunity </t>
  </si>
  <si>
    <t>On west side of bridge there are cool little currents you can ride with.</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</si>
  <si>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</si>
  <si>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Spigot</t>
  </si>
  <si>
    <t xml:space="preserve">new spigot right on trail. Potable water </t>
  </si>
  <si>
    <t>Early Bird &amp; Worm</t>
  </si>
  <si>
    <t>Wildcat Campground</t>
  </si>
  <si>
    <t xml:space="preserve">Wildcat Campground next to Horse Camp at Hyatt Lake has a handpump/well with sweet tasting potable water. The footvalve is broken. You need full, strong strokes to operate it and a second person to capture the water. </t>
  </si>
  <si>
    <t>Tyler</t>
  </si>
  <si>
    <t>6/3/16 (Catherine) : Wildcat CG is a developed BLM campground, just northeast of the Hyatt Lake horse camp, 1/4 mile off trail. Take the marked side trail to Horse Camp at Mile 1742 (no water at Horse Camp itself).</t>
  </si>
  <si>
    <t>1249.6</t>
  </si>
  <si>
    <t>WA1250</t>
  </si>
  <si>
    <t xml:space="preserve">great flow, easy collection </t>
  </si>
  <si>
    <t>1250.5</t>
  </si>
  <si>
    <t>CS1251</t>
  </si>
  <si>
    <t>*Bear Creek</t>
  </si>
  <si>
    <t>Lots of flow. Camping close just upstream of bridge,  suggest collecting above that point.</t>
  </si>
  <si>
    <t>1251.2</t>
  </si>
  <si>
    <t>WA1251</t>
  </si>
  <si>
    <t xml:space="preserve">high volume, excellent flow, easy collection </t>
  </si>
  <si>
    <t>1255.3</t>
  </si>
  <si>
    <t>WA1255</t>
  </si>
  <si>
    <t>low flow, shallow</t>
  </si>
  <si>
    <t>1257.2</t>
  </si>
  <si>
    <t>WA1257</t>
  </si>
  <si>
    <t>Lookout Spring</t>
  </si>
  <si>
    <t>lookout spg- steady flow from pipe</t>
  </si>
  <si>
    <t>1261</t>
  </si>
  <si>
    <t>HaskensStore</t>
  </si>
  <si>
    <t>Haskens Store, small store next to bed and breakfast - alt. mi 2.7</t>
  </si>
  <si>
    <t>LkshoreResort</t>
  </si>
  <si>
    <t>Lake Shore Resort, restaurant, bar, small store, www.buckslakeshoreresort.com. - alt mi. 3.8</t>
  </si>
  <si>
    <t>M8</t>
  </si>
  <si>
    <t>1262.1</t>
  </si>
  <si>
    <t>WA1262</t>
  </si>
  <si>
    <t>Small spring</t>
  </si>
  <si>
    <t>flowing clear water, low volume and narrow channel would hinder collection</t>
  </si>
  <si>
    <t>1262.5</t>
  </si>
  <si>
    <t>WA1262B</t>
  </si>
  <si>
    <t xml:space="preserve">muddy seep, flowing but would be difficult to collect </t>
  </si>
  <si>
    <t>1263.1</t>
  </si>
  <si>
    <t>WA1263</t>
  </si>
  <si>
    <t>A small stream called Big Creek.</t>
  </si>
  <si>
    <t>clear, sandy bottom. Flowing ~2l/min</t>
  </si>
  <si>
    <t>1265.4</t>
  </si>
  <si>
    <t>Quincy</t>
  </si>
  <si>
    <t>WA1748</t>
  </si>
  <si>
    <t>M9</t>
  </si>
  <si>
    <t>Klum Landing Park Campground, 3/10 mi W of PCT.</t>
  </si>
  <si>
    <t>1266.6</t>
  </si>
  <si>
    <t>WA1267</t>
  </si>
  <si>
    <t>Bucks Creek</t>
  </si>
  <si>
    <t>Klum Landing Campgrpund is open and water is on.</t>
  </si>
  <si>
    <t>clear, easy to collect just below trail, 4-5L/min</t>
  </si>
  <si>
    <t>Catherine</t>
  </si>
  <si>
    <t>1267</t>
  </si>
  <si>
    <t>WA1267B</t>
  </si>
  <si>
    <t>clear, easy to collect just above trail, 4-5L/min</t>
  </si>
  <si>
    <t>WA1749</t>
  </si>
  <si>
    <t>Canal and bridge, unpaved road nearby.</t>
  </si>
  <si>
    <t>both the creek and canal have lots of water but the best source is the stream in between the two. 1L/30 sec</t>
  </si>
  <si>
    <t>M10</t>
  </si>
  <si>
    <t>1273.7</t>
  </si>
  <si>
    <t>WA1274</t>
  </si>
  <si>
    <t>Clear Creek Springs</t>
  </si>
  <si>
    <t>flowing well 6L / min</t>
  </si>
  <si>
    <t>WA1749B</t>
  </si>
  <si>
    <t>Grizzly Creek with wooden bridge.</t>
  </si>
  <si>
    <t>1274.2</t>
  </si>
  <si>
    <t>Good flow. Easy access to collect the water</t>
  </si>
  <si>
    <t>WA1274B</t>
  </si>
  <si>
    <t>Small seasonal creek</t>
  </si>
  <si>
    <t>Sweet Cheeks</t>
  </si>
  <si>
    <t>Small, muddy, flowing</t>
  </si>
  <si>
    <t>WA1753</t>
  </si>
  <si>
    <t>1275.2</t>
  </si>
  <si>
    <t>cold clear water flowing from pipe at 1L/30 sec</t>
  </si>
  <si>
    <t>WACS1275</t>
  </si>
  <si>
    <t>Clear Creek</t>
  </si>
  <si>
    <t xml:space="preserve">Shallow sandy creek where crosses trail, small pools aid in collection. Much better collection ~0.25mi S from deep rocky pools where trail parallels creek, flow est 8-10L/min </t>
  </si>
  <si>
    <t>There are 2 junctions, sign to the spring at 2nd junction. If you accidentally take the 1st junction then turn left at the jeep road, walk ~0.15 miles to the trail on right</t>
  </si>
  <si>
    <t>1275.5</t>
  </si>
  <si>
    <t>WA1276</t>
  </si>
  <si>
    <t>Shallow lily pond</t>
  </si>
  <si>
    <t>Looked full and clear.</t>
  </si>
  <si>
    <t>M11</t>
  </si>
  <si>
    <t>1277.1</t>
  </si>
  <si>
    <t>WA1277</t>
  </si>
  <si>
    <t>Grouse Spring trail junction (spring is 1/10 mile off trail).</t>
  </si>
  <si>
    <t xml:space="preserve">I didn't visit however at Grouse spring junction (according to halfmile app) there was a newish looking sign to "Bracken Fern Spring" 500 ft off trail. </t>
  </si>
  <si>
    <t>1279</t>
  </si>
  <si>
    <t>H1</t>
  </si>
  <si>
    <t>WA1279</t>
  </si>
  <si>
    <t>Seasonal spring. Watch for POISON OAK as you descend to Belden.</t>
  </si>
  <si>
    <t>very slow drip from pipe</t>
  </si>
  <si>
    <t>1279.2</t>
  </si>
  <si>
    <t>WA1279B</t>
  </si>
  <si>
    <t>Canyon View Spring</t>
  </si>
  <si>
    <t>6-8L/min from piped spring</t>
  </si>
  <si>
    <t>1284.3</t>
  </si>
  <si>
    <t>Belden</t>
  </si>
  <si>
    <t>Belden Town Resort</t>
  </si>
  <si>
    <t>N11</t>
  </si>
  <si>
    <t>1285.4</t>
  </si>
  <si>
    <t>WA1285</t>
  </si>
  <si>
    <t>WA1761</t>
  </si>
  <si>
    <t>Indian Creek, large wooden footbridge.</t>
  </si>
  <si>
    <t>*South Brown Mountain Shelter, cabin, picnic table, water pump.</t>
  </si>
  <si>
    <t xml:space="preserve">high volume, excellent flow </t>
  </si>
  <si>
    <t>1286.5</t>
  </si>
  <si>
    <t>WA1286</t>
  </si>
  <si>
    <t xml:space="preserve">decent flow, good water and easy to collect from diverted pipe </t>
  </si>
  <si>
    <t>N1</t>
  </si>
  <si>
    <t>1288</t>
  </si>
  <si>
    <t>WA1288</t>
  </si>
  <si>
    <t>Small seasonal creek.</t>
  </si>
  <si>
    <t>minimal water, barely trickling</t>
  </si>
  <si>
    <t>1289.3</t>
  </si>
  <si>
    <t>WA1289</t>
  </si>
  <si>
    <t>Seasonal Rattlesnake Spring</t>
  </si>
  <si>
    <t>small but flowing, would need a cup or scoop to collect</t>
  </si>
  <si>
    <t>water is coming from the pump</t>
  </si>
  <si>
    <t>1289.6</t>
  </si>
  <si>
    <t>WA1290</t>
  </si>
  <si>
    <t xml:space="preserve">great flow, easy to collect </t>
  </si>
  <si>
    <t>Cascade Locks</t>
  </si>
  <si>
    <t>Small Town</t>
  </si>
  <si>
    <t>WA1763</t>
  </si>
  <si>
    <t>1289.9</t>
  </si>
  <si>
    <t>Dry creek with a wooden bridge</t>
  </si>
  <si>
    <t>WA1290B</t>
  </si>
  <si>
    <t>Bone dry</t>
  </si>
  <si>
    <t>SoHikes</t>
  </si>
  <si>
    <t>Fish Lake Resort</t>
  </si>
  <si>
    <t>1290.2</t>
  </si>
  <si>
    <t>WACS1290</t>
  </si>
  <si>
    <t>William's Cabin site, small creek nearby.</t>
  </si>
  <si>
    <t>small but good flow</t>
  </si>
  <si>
    <t>C8</t>
  </si>
  <si>
    <t>WA1771</t>
  </si>
  <si>
    <t>Large creek, wooden bridge.</t>
  </si>
  <si>
    <t>1290.6</t>
  </si>
  <si>
    <t>bone dry</t>
  </si>
  <si>
    <t>WA1291</t>
  </si>
  <si>
    <t>Large stream</t>
  </si>
  <si>
    <t>Legion</t>
  </si>
  <si>
    <t>high volume, excellent flow</t>
  </si>
  <si>
    <t>TR1771B</t>
  </si>
  <si>
    <t>1291.1</t>
  </si>
  <si>
    <t>WACS1291</t>
  </si>
  <si>
    <t>Summit trail #3732 junction, stream nearby.</t>
  </si>
  <si>
    <t>Myrtle Flat, small stream nearby.</t>
  </si>
  <si>
    <t>shallow but good flow</t>
  </si>
  <si>
    <t>N2</t>
  </si>
  <si>
    <t>1292.5</t>
  </si>
  <si>
    <t>WA1293</t>
  </si>
  <si>
    <t>WA1782</t>
  </si>
  <si>
    <t>Large creek</t>
  </si>
  <si>
    <t>high volume, excellent flow, easy to collect and clear</t>
  </si>
  <si>
    <t>*Christi's Spring.</t>
  </si>
  <si>
    <t>WA2146</t>
  </si>
  <si>
    <t>slow but steady cold water is flowing here. Mosquito war zone. 1L/min</t>
  </si>
  <si>
    <t>Spring near a small building.</t>
  </si>
  <si>
    <t xml:space="preserve">flowing, easy to collect </t>
  </si>
  <si>
    <t>1292.9</t>
  </si>
  <si>
    <t>WA1293B</t>
  </si>
  <si>
    <t>TR1793</t>
  </si>
  <si>
    <t>shallow, good flow</t>
  </si>
  <si>
    <t>Ponds to the northwest of PCT near TR1793</t>
  </si>
  <si>
    <t xml:space="preserve">Two ponds that are very close together. Both have substantial water. About 100' diameter. 2nd pond appears to be slightly better, more clear. </t>
  </si>
  <si>
    <t>1293.1</t>
  </si>
  <si>
    <t>GoalTech</t>
  </si>
  <si>
    <t>WA1293C</t>
  </si>
  <si>
    <t>*Chips Creek ford, large creek.</t>
  </si>
  <si>
    <t>WACS1797</t>
  </si>
  <si>
    <t>excellent flow, though still plenty of algae. Easy to collect clear water from deeper areas</t>
  </si>
  <si>
    <t>Seasonal Creek</t>
  </si>
  <si>
    <t>flowing well at1L/30 sec. Mosquitos!</t>
  </si>
  <si>
    <t>1293.5</t>
  </si>
  <si>
    <t>WA1293D</t>
  </si>
  <si>
    <t>Chips Creek, 2nd crossing, large creek.</t>
  </si>
  <si>
    <t>WA1797</t>
  </si>
  <si>
    <t>low water level &amp; lots of algae but flowing &amp; could collect clear water from pools</t>
  </si>
  <si>
    <t>1293.7</t>
  </si>
  <si>
    <t>WA1294</t>
  </si>
  <si>
    <t>WA1798</t>
  </si>
  <si>
    <t>flowing but shallow with muddy bottom</t>
  </si>
  <si>
    <t>1294.3</t>
  </si>
  <si>
    <t>WA1294B</t>
  </si>
  <si>
    <t>WA1798B</t>
  </si>
  <si>
    <t>great flow, small</t>
  </si>
  <si>
    <t>Creek.</t>
  </si>
  <si>
    <t>1294.7</t>
  </si>
  <si>
    <t>WA1295</t>
  </si>
  <si>
    <t>excellent flow, easy to collect</t>
  </si>
  <si>
    <t>WA1800</t>
  </si>
  <si>
    <t>Honeymoon Creek, often muddy, water is often better at mile 1798.2</t>
  </si>
  <si>
    <t>WACS2148</t>
  </si>
  <si>
    <t>1294.8</t>
  </si>
  <si>
    <t xml:space="preserve">Stagnant water </t>
  </si>
  <si>
    <t>Gillette Lake</t>
  </si>
  <si>
    <t>WA1295B</t>
  </si>
  <si>
    <t xml:space="preserve">looks a bit murky and green from a distance. I didn't go down to the water. </t>
  </si>
  <si>
    <t>high volume, excellent flow, easy to collect</t>
  </si>
  <si>
    <t>TR1802B</t>
  </si>
  <si>
    <t>Trail to Ranger Spring (0.8 miles west of PCT)</t>
  </si>
  <si>
    <t>Ranger Spring is a raging torrent, coming from the ground ex nihilo; there's also water running across the trail to the spring about half a mile from its junction with the pct. May as well also mention sevenmile creek, if only in the negative; it appears from the map it could be a more convenient water source than ranger spring, but most of its length, including its uppermost crossing of the sevenmile trail (TR1802) is dry. There are some pools of water a few tenths of a mile down the dry creekbed from that uppermost crossing.</t>
  </si>
  <si>
    <t>1297.1</t>
  </si>
  <si>
    <t>WACS2148B</t>
  </si>
  <si>
    <t>WA1297</t>
  </si>
  <si>
    <t>Scott</t>
  </si>
  <si>
    <t>Large stream on a log footbridge</t>
  </si>
  <si>
    <t>Andesite Spring</t>
  </si>
  <si>
    <t xml:space="preserve">good flow, plenty of water </t>
  </si>
  <si>
    <t>good flow at &gt; 2 liter/min</t>
  </si>
  <si>
    <t>WA1806</t>
  </si>
  <si>
    <t>Seasonal Jack Spring, 7/10 mile W of PCT, may be dry, difficult to find.</t>
  </si>
  <si>
    <t>1298.5</t>
  </si>
  <si>
    <t>WA2149</t>
  </si>
  <si>
    <t>WA1299</t>
  </si>
  <si>
    <t>Large creek, wooden footbridge.</t>
  </si>
  <si>
    <t>Frog Spring</t>
  </si>
  <si>
    <t>Deep hole full of clear water under a log at Jack Spring (WA1806); no flow from what appears to be the source uphill. The trail has disappeared along much of its length; not as hard to follow as it might seem, as there are bootprints and arrows in the dust to follow between stretches of faint trail trace, and the halfmile app still remembers where the trail should be, and it is laid out where one would naturally walk; but hikers uncomfortable with bushwhacking will not be happy.
OTOH there's plenty of water in the pond 200' trail-west of the trail, 0.1 miles north of the Jack Spring trail (three ponds are shown on halfmile, but I only visited the closest). Just before reaching a carved "i" blaze on a tree (for nobos), look northwest to a gap between two rock outcroppings and march straight up between them. Much easier to reach than Jack Spring, and probably holds water longer.</t>
  </si>
  <si>
    <t>Great flow, many liters per minute</t>
  </si>
  <si>
    <t>Low flow</t>
  </si>
  <si>
    <t>N3</t>
  </si>
  <si>
    <t>1302.9</t>
  </si>
  <si>
    <t>WACS1303</t>
  </si>
  <si>
    <t>WACS2150</t>
  </si>
  <si>
    <t>*Cold Springs</t>
  </si>
  <si>
    <t>7/15/16 (Scott) : Stuart Falls is one of the best features in the trail corridor between Fish Lake and Crater Lake. Too far to be a convenient out-and-back from the trail, but one could do a 7.5 mile alternate, bypassing 5.5 miles of trail, going down from TR1808 and back up to TR1814 (for nobos, reverse for sobos). This incidentally solves the potential water gap between Honeymoon Creek (WA1800) and Mazama Village (twenty miles further on); there's water 2.5 miles down TR1808 (so eleven miles from Honeymoon Creek) and water 3.8 miles down TR1814 (so eleven miles from Mazama Village).</t>
  </si>
  <si>
    <t>water gushing from pipe, clear and cold</t>
  </si>
  <si>
    <t xml:space="preserve">slow flow, plenty of water, easy to collect </t>
  </si>
  <si>
    <t>N4</t>
  </si>
  <si>
    <t>1310.7</t>
  </si>
  <si>
    <t>WA1311</t>
  </si>
  <si>
    <t>Trail junction to a Robbers Spring, 1/3 mile off-trail.</t>
  </si>
  <si>
    <t>flowing at ~2 liters/minute.</t>
  </si>
  <si>
    <t>WA2152</t>
  </si>
  <si>
    <t>Seasonal stream.</t>
  </si>
  <si>
    <t>1313.3</t>
  </si>
  <si>
    <t>small flow with a good-sized pool</t>
  </si>
  <si>
    <t>WA1313</t>
  </si>
  <si>
    <t>Little Cub Spring, near sign on tree, 3/10 mile west of the PCT.</t>
  </si>
  <si>
    <t>Spring is 0.36 trail miles (sign says 0.3 miles) and 141 feet down off trail. Not much to look at but still flowing OK.
-----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</si>
  <si>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H2</t>
  </si>
  <si>
    <t>WA2160</t>
  </si>
  <si>
    <t>N5</t>
  </si>
  <si>
    <t>Water trough</t>
  </si>
  <si>
    <t>1315.5</t>
  </si>
  <si>
    <t>WACS1316</t>
  </si>
  <si>
    <t>Not flowing and muddy</t>
  </si>
  <si>
    <t>Seasonal Carter Creek, ~0.7 mile N of PCT</t>
  </si>
  <si>
    <t>flowing well 6L / min. Must go all the way down until you see the wooden "Water" sign nailed to a tree, about a 12+ min walk
-----
7/21/16 (Fat Sectioner) : Still flowing at shown location on Guthook. I expect soon one will have to go much further down the trail, up to a mile, to get flowing water.
-----
7/12/16 (Oolong) : Good flow, clean water. The sign at the beginning of the side trail says it's 0.7 miles to water. Without a reliable way to measure, I'd say the 0.7 feels right; It's a long slog up and down the side trail. The side trail follows a dry creek bed much of the way down, and you can find some stagnant pools in places before you reach the running stream, but they don't look very good.
-----
Many hikers in 2014 could not find any water which is 0.5 mile off the PCT. A few hikers did find water however.</t>
  </si>
  <si>
    <t>Mazama</t>
  </si>
  <si>
    <t>Mazama Store, restaurant, 1 mile SE of PCT</t>
  </si>
  <si>
    <t>Sweet Cheeks &amp; Green Bean</t>
  </si>
  <si>
    <t>Water &amp; showers at store.</t>
  </si>
  <si>
    <t>H3</t>
  </si>
  <si>
    <r>
      <t xml:space="preserve">6/1/16 (Fat Sectioner) : Currently, the WACS1316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t>
    </r>
    <r>
      <t xml:space="preserve">
     </t>
    </r>
    <r>
      <rPr>
        <b/>
      </rPr>
      <t>40.2042,-121,4166</t>
    </r>
    <r>
      <t xml:space="preserve"> that is 0.7miles downstream.  At that point the flow is so strong the creek can be seen from Google Earth imagery and the USGS topo maps show
     another creek having joined in (although I didn't see it).</t>
    </r>
  </si>
  <si>
    <t>WACS2164</t>
  </si>
  <si>
    <t>Rock Creek, wooden bridge.</t>
  </si>
  <si>
    <t xml:space="preserve">flowing, lots of water </t>
  </si>
  <si>
    <r>
      <rPr>
        <b/>
        <u/>
      </rPr>
      <t>BYBEE CREEK FIRE UPDATE</t>
    </r>
    <r>
      <t xml:space="preserve"> 
http://inciweb.nwcg.gov/incident/4899/ &amp; 
http://www.pcta.org/discover-the-trail/trail-condition/trail-closure-crater-lake-np-due-wildfire/
</t>
    </r>
    <r>
      <rPr>
        <b/>
      </rPr>
      <t>9/10/16</t>
    </r>
    <r>
      <t xml:space="preserve"> : </t>
    </r>
    <r>
      <rPr>
        <b/>
      </rPr>
      <t>PCT is open.</t>
    </r>
  </si>
  <si>
    <t>WA2164</t>
  </si>
  <si>
    <t>Snag Creek</t>
  </si>
  <si>
    <t xml:space="preserve">flowing fast, lots of water </t>
  </si>
  <si>
    <t>N6</t>
  </si>
  <si>
    <t>1325.5</t>
  </si>
  <si>
    <t>WACS1326</t>
  </si>
  <si>
    <t>*Soldier Creek</t>
  </si>
  <si>
    <t>WA2165</t>
  </si>
  <si>
    <t>small stream but good flow</t>
  </si>
  <si>
    <t xml:space="preserve">stream at trail is flowing. Also, large stream with lots of water behind the campsite. </t>
  </si>
  <si>
    <t>1327.6</t>
  </si>
  <si>
    <t>WA1328</t>
  </si>
  <si>
    <t>Wooden footbridge over seasonal part of Soldier Creek, often dry.</t>
  </si>
  <si>
    <t>Seasonal stream</t>
  </si>
  <si>
    <t xml:space="preserve">flowing, shallow </t>
  </si>
  <si>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t>
    </r>
  </si>
  <si>
    <t>WA2166</t>
  </si>
  <si>
    <t xml:space="preserve">flowing. Big pool just below trail  </t>
  </si>
  <si>
    <t>I didn't notice a stream or even something that looked like a streambed. Dry? Or nonexistent?</t>
  </si>
  <si>
    <t>H4</t>
  </si>
  <si>
    <t>WA2173</t>
  </si>
  <si>
    <t>Small seasonal stream</t>
  </si>
  <si>
    <t>WA2174</t>
  </si>
  <si>
    <t>1328.8</t>
  </si>
  <si>
    <t>Large creek with a wooden bridge</t>
  </si>
  <si>
    <t>Chester</t>
  </si>
  <si>
    <t>Town, 7.5 miles E on Hwy 36</t>
  </si>
  <si>
    <t>N7</t>
  </si>
  <si>
    <t>1332.3</t>
  </si>
  <si>
    <t>WACS1332</t>
  </si>
  <si>
    <r>
      <rPr>
        <b/>
        <u/>
      </rPr>
      <t xml:space="preserve">EAST RIM ROAD DETOUR WATER UPDATES
</t>
    </r>
    <r>
      <t xml:space="preserve">8/4/16 (Scott) : Figured I'd post some water source data for the crater lake east rim road detour. I measured 26.3 miles on my odometer from the Annie Spring trailhead on Munson Valley Road to North Junction (where the trail currently reopens) and my mileages are based on that. Note: it's another 20 miles from North Junction to Thielsen Creek. The TLDR is that there's plenty of water for the first 6.4 miles, to Vidae Falls, and from there the only water sources are Plaikni Falls (11.6, 2 miles off-trail) and Cleetwood Cove (21.9, closed after 8/15, go 1 mile down to lake surface). 40 mile gap from Vidae Falls to Thielsen Creek, barring those two sources.
</t>
    </r>
    <r>
      <rPr>
        <b/>
      </rPr>
      <t>0.0 Annie Spring Trailhead</t>
    </r>
    <r>
      <t xml:space="preserve">, water
</t>
    </r>
    <r>
      <rPr>
        <b/>
      </rPr>
      <t>0.9 Goodbye Picnic Area</t>
    </r>
    <r>
      <t xml:space="preserve">, water, privy
</t>
    </r>
    <r>
      <rPr>
        <b/>
      </rPr>
      <t>1.3 Godfrey Glen trailhead</t>
    </r>
    <r>
      <t xml:space="preserve">, stream visible a few tenths in on upper side of trail loop
</t>
    </r>
    <r>
      <rPr>
        <b/>
      </rPr>
      <t>3.5 east rim road junction/park headquarters</t>
    </r>
    <r>
      <t xml:space="preserve">, developed water/restrooms
</t>
    </r>
    <r>
      <rPr>
        <b/>
      </rPr>
      <t>3.8 Castle Crest trailhead</t>
    </r>
    <r>
      <t xml:space="preserve">, water
</t>
    </r>
    <r>
      <rPr>
        <b/>
      </rPr>
      <t>6.4 Vidae Falls</t>
    </r>
    <r>
      <t xml:space="preserve"> water, privy 0.3 miles down Grayback Road
</t>
    </r>
    <r>
      <rPr>
        <b/>
      </rPr>
      <t>11.6</t>
    </r>
    <r>
      <t xml:space="preserve"> water 2 miles off-road on Plaikni Falls trail, a couple of tenths before the falls
</t>
    </r>
    <r>
      <rPr>
        <b/>
      </rPr>
      <t>21.9 Cleetwood Cove privy</t>
    </r>
    <r>
      <t xml:space="preserve">, water 1 mile off-road and down at lake surface until 8/15
</t>
    </r>
    <r>
      <rPr>
        <b/>
      </rPr>
      <t>26.3 North Junction</t>
    </r>
    <r>
      <t>, end of detour
If you hike Grayback Road to Lost Creek Campground, adding 6 miles to the detour, it has developed water and restrooms (see a park map).</t>
    </r>
  </si>
  <si>
    <t xml:space="preserve">flowing well. No bridge here, but a stone path has been laid across the water. </t>
  </si>
  <si>
    <t>WACS2174</t>
  </si>
  <si>
    <t>*Trout Creek, near paved road.</t>
  </si>
  <si>
    <t>*Stover Spring</t>
  </si>
  <si>
    <t>great flow from trough across pool from trail</t>
  </si>
  <si>
    <t xml:space="preserve">flowing well, lots of water </t>
  </si>
  <si>
    <t>N8</t>
  </si>
  <si>
    <t>1338.2</t>
  </si>
  <si>
    <t>WACS1338</t>
  </si>
  <si>
    <t>**North Fork Feather River, footbridge.</t>
  </si>
  <si>
    <t>WA2177</t>
  </si>
  <si>
    <t>Pebble, Bengarland</t>
  </si>
  <si>
    <t>**Wind River, wooden bridge.</t>
  </si>
  <si>
    <t>big river, lots of water</t>
  </si>
  <si>
    <t>1338.9</t>
  </si>
  <si>
    <t>WA1339</t>
  </si>
  <si>
    <t>Domingo Spring trail junction, spring is 3/10 mile off-trail.</t>
  </si>
  <si>
    <t>very fast flow from spigot, good cold water</t>
  </si>
  <si>
    <t>WA2179</t>
  </si>
  <si>
    <t xml:space="preserve">flowing </t>
  </si>
  <si>
    <t>N9</t>
  </si>
  <si>
    <t>1343.6</t>
  </si>
  <si>
    <t>WA2179B</t>
  </si>
  <si>
    <t>Small creek across trail</t>
  </si>
  <si>
    <t>H5</t>
  </si>
  <si>
    <t>WA2180</t>
  </si>
  <si>
    <t>**Panther Creek, steel bridge.</t>
  </si>
  <si>
    <t>big creek, lots of water</t>
  </si>
  <si>
    <t>H6</t>
  </si>
  <si>
    <t>WACS2191</t>
  </si>
  <si>
    <t>Trail junction to a spring</t>
  </si>
  <si>
    <t>from the campsite, spring is down a side trail to the left. Small flow, several pools</t>
  </si>
  <si>
    <t>WA2191</t>
  </si>
  <si>
    <t>Reliable spring</t>
  </si>
  <si>
    <t>Looked stagnant with small collection pool. Better water at WACS2191.</t>
  </si>
  <si>
    <t>WA1820</t>
  </si>
  <si>
    <t>WA2193</t>
  </si>
  <si>
    <t>Piped spring next to the PCT</t>
  </si>
  <si>
    <t>moderate flow from PVC pipe next to trail</t>
  </si>
  <si>
    <t>H7</t>
  </si>
  <si>
    <t>WA2197</t>
  </si>
  <si>
    <t>Sheep Lake, a small pond.</t>
  </si>
  <si>
    <t>a shallow pond. Water looks fairly clear, but hard to access without getting wet</t>
  </si>
  <si>
    <t>WA2198</t>
  </si>
  <si>
    <t>Pond</t>
  </si>
  <si>
    <t>pool between trail and pond has fairly clear water. Pond itself looks pretty scummy.</t>
  </si>
  <si>
    <t>H8</t>
  </si>
  <si>
    <t>WACS2203</t>
  </si>
  <si>
    <t>Sign for designated campsite near Blue Lake.</t>
  </si>
  <si>
    <t>1343.8</t>
  </si>
  <si>
    <t>Coyote, Wylie, Tubbs</t>
  </si>
  <si>
    <t>WA1820B</t>
  </si>
  <si>
    <t>WA1344</t>
  </si>
  <si>
    <t>Boundary Spring, 400 feet off-trail.</t>
  </si>
  <si>
    <t>CLWA01</t>
  </si>
  <si>
    <t>Small creek - Rim Alternate mile .1</t>
  </si>
  <si>
    <t>1 gallon/min.</t>
  </si>
  <si>
    <t>Cloud Rider</t>
  </si>
  <si>
    <t>CLWA01B</t>
  </si>
  <si>
    <t>WA2203</t>
  </si>
  <si>
    <t>Small creek - Rim Alternate mile .7</t>
  </si>
  <si>
    <t>**Blue Lake</t>
  </si>
  <si>
    <t>1 liter / 2 min trickle. Some small pools.</t>
  </si>
  <si>
    <t>full of clean-looking water</t>
  </si>
  <si>
    <t>good flow 6L / min</t>
  </si>
  <si>
    <t>CLWA01C</t>
  </si>
  <si>
    <t>WA2206</t>
  </si>
  <si>
    <t>Small creek - Rim Alternate mile 1.3</t>
  </si>
  <si>
    <t>**Bear Lake</t>
  </si>
  <si>
    <t xml:space="preserve">clear water, easy to collect
</t>
  </si>
  <si>
    <t>H10</t>
  </si>
  <si>
    <t>CLWA02B</t>
  </si>
  <si>
    <t>WA2216</t>
  </si>
  <si>
    <t xml:space="preserve">Visitor center with outdoor water fountain - Rim Alternate mile 2.3 </t>
  </si>
  <si>
    <t>Large creek with a footbridge</t>
  </si>
  <si>
    <t>Fountain is on.</t>
  </si>
  <si>
    <t xml:space="preserve">flowing, plenty of water. </t>
  </si>
  <si>
    <t>RimVillage</t>
  </si>
  <si>
    <t>1344</t>
  </si>
  <si>
    <t>WA2217</t>
  </si>
  <si>
    <t>Paved sidewalk to visitor center, small store, restrooms, and water - Rim Alternate mile 2.4</t>
  </si>
  <si>
    <t>Little Willow Lake</t>
  </si>
  <si>
    <t>grassy meadow with no visible surface water</t>
  </si>
  <si>
    <t>WA2219</t>
  </si>
  <si>
    <t>Creek below Steamboat Lake</t>
  </si>
  <si>
    <t>H11</t>
  </si>
  <si>
    <t>WACS2221</t>
  </si>
  <si>
    <t>Trout Lake Creek, wooden bridge</t>
  </si>
  <si>
    <t>1347.4</t>
  </si>
  <si>
    <t>WA1347</t>
  </si>
  <si>
    <t>1347.6</t>
  </si>
  <si>
    <t>WarnerValleyTH</t>
  </si>
  <si>
    <t>Warner Valley trailhead parking, water spigot, outhouse, picnic tables, trash cans. Drakesbad Resort is 4/10 mile west via the road.</t>
  </si>
  <si>
    <t xml:space="preserve">Warner Valley Camp faucets on.
-----
6/18/16 (Herb) : Campground open and spigots on. Camping $16 per night, convenient to Drakesbad Resort. </t>
  </si>
  <si>
    <t>C9A</t>
  </si>
  <si>
    <t>Drakesbad</t>
  </si>
  <si>
    <t>Drakesbad Resort</t>
  </si>
  <si>
    <t>Open and water on. (Need reservations to eat in restaurant, well worth it)</t>
  </si>
  <si>
    <t>Herb</t>
  </si>
  <si>
    <t>N10</t>
  </si>
  <si>
    <t>Trout Lake</t>
  </si>
  <si>
    <t>1350.4</t>
  </si>
  <si>
    <t>Small town 13.8 miles S of the PCT on paved Forest Road 23</t>
  </si>
  <si>
    <t>WACS1350</t>
  </si>
  <si>
    <t>Summit Lake trail junction, trail side creek</t>
  </si>
  <si>
    <t>great flow, clear &amp; cold</t>
  </si>
  <si>
    <t>1351.2</t>
  </si>
  <si>
    <t>Lightening Spring, 3/4 mile W of Rim Trail - Rim Alternate mile ~5</t>
  </si>
  <si>
    <t>Grassy Swale Creek</t>
  </si>
  <si>
    <t>WA2226</t>
  </si>
  <si>
    <t>ood flow, deep pools</t>
  </si>
  <si>
    <t>Large creek with a wooden bridge.</t>
  </si>
  <si>
    <t>Tons of water at Lightning Springs between the crater lake rim trail and equestrian pct, easily 8s/liter, limited only by the size of the opening on your bottle.</t>
  </si>
  <si>
    <t>1351.8</t>
  </si>
  <si>
    <t>Data</t>
  </si>
  <si>
    <t>WA1352</t>
  </si>
  <si>
    <t>WACS2227</t>
  </si>
  <si>
    <t>WA1821</t>
  </si>
  <si>
    <t>1354.5</t>
  </si>
  <si>
    <t>WACS1355</t>
  </si>
  <si>
    <t>Small creek, wooden bridge</t>
  </si>
  <si>
    <t>Swan Lake.</t>
  </si>
  <si>
    <t>plenty of water in both lakes</t>
  </si>
  <si>
    <t>1355.1</t>
  </si>
  <si>
    <t>H12</t>
  </si>
  <si>
    <t>WACS1355B</t>
  </si>
  <si>
    <t>WA1821B</t>
  </si>
  <si>
    <t>**Lower Twin Lake</t>
  </si>
  <si>
    <t>WA2230</t>
  </si>
  <si>
    <t>Small spring below the trail.</t>
  </si>
  <si>
    <r>
      <t xml:space="preserve">plenty of water in both lakes
-----
</t>
    </r>
    <r>
      <rPr>
        <color rgb="FFFF0000"/>
      </rPr>
      <t>7/27/16 : Reports of an aggressive bear in this area, please use caution. Another hiker found the SPOT so for the hiker who lost it, please send in a comment to the water report so I can connect you with the other hiker.</t>
    </r>
  </si>
  <si>
    <t>WACS2236</t>
  </si>
  <si>
    <t>1360.9</t>
  </si>
  <si>
    <t>TR1631</t>
  </si>
  <si>
    <t>Cluster Lake Trail Junction</t>
  </si>
  <si>
    <t>some areas of green grass but no visible surface water near trail jct</t>
  </si>
  <si>
    <t>1361</t>
  </si>
  <si>
    <t>Small pond.</t>
  </si>
  <si>
    <t>Badger Flat Spring</t>
  </si>
  <si>
    <t>spring is 0.08 miles and 0 feet vertical from trail. Flowing at &gt; 1 liter/min</t>
  </si>
  <si>
    <t>WA1822</t>
  </si>
  <si>
    <t>N12</t>
  </si>
  <si>
    <t>1363</t>
  </si>
  <si>
    <t>LassenNP2</t>
  </si>
  <si>
    <t>Lassen National Park Boundary, trail register, horse corral with water 3/10 mile off-trail.</t>
  </si>
  <si>
    <t>water near corral .3 off trail: trail a bit hard to follow, but it's a large creek at the end</t>
  </si>
  <si>
    <t>WA2237</t>
  </si>
  <si>
    <t>Riley Creek</t>
  </si>
  <si>
    <t>Joe</t>
  </si>
  <si>
    <t>1366.1</t>
  </si>
  <si>
    <t>WA1824</t>
  </si>
  <si>
    <t>WA1366</t>
  </si>
  <si>
    <t>Unpaved road, water 1/10 mile west of the trail.</t>
  </si>
  <si>
    <t xml:space="preserve">huge flow, cold </t>
  </si>
  <si>
    <t>WA2237B</t>
  </si>
  <si>
    <t>N13</t>
  </si>
  <si>
    <t>1367.2</t>
  </si>
  <si>
    <t>WACS1367</t>
  </si>
  <si>
    <t>*Hat Creek</t>
  </si>
  <si>
    <t>tons of water, great flow</t>
  </si>
  <si>
    <t>WA1824B</t>
  </si>
  <si>
    <t>H13</t>
  </si>
  <si>
    <t>1371</t>
  </si>
  <si>
    <t>WA2238</t>
  </si>
  <si>
    <t>Old Station</t>
  </si>
  <si>
    <t>Trail side stream</t>
  </si>
  <si>
    <t>Old Station Post Office.</t>
  </si>
  <si>
    <t>flowing well but very cloudy with glacial silt</t>
  </si>
  <si>
    <t>spigots on at RV park on 7/5/16, store open 8am-6pm Sun-Thurs and 8am-8pm Fri &amp; Sat</t>
  </si>
  <si>
    <t>Shutterbug</t>
  </si>
  <si>
    <t>N14</t>
  </si>
  <si>
    <t>1374.9</t>
  </si>
  <si>
    <t>WA1825</t>
  </si>
  <si>
    <t>Old Station Visitor Center</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</si>
  <si>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</si>
  <si>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t>WA2239</t>
  </si>
  <si>
    <t>very good flow, clear water</t>
  </si>
  <si>
    <t>WA1827</t>
  </si>
  <si>
    <t>Small creek, pool below culvert</t>
  </si>
  <si>
    <t>WA2239B</t>
  </si>
  <si>
    <t>Lewis River</t>
  </si>
  <si>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t>
    </r>
  </si>
  <si>
    <t>WACS1833</t>
  </si>
  <si>
    <t>Red Cone trail camp, spring nearby.</t>
  </si>
  <si>
    <t>See Bybee Creek Fire Update note above mile 1820.6</t>
  </si>
  <si>
    <t>WA2241</t>
  </si>
  <si>
    <t>drying up but remaining water looks clear</t>
  </si>
  <si>
    <t>WA2242</t>
  </si>
  <si>
    <t>Killen Creek, wooden bridge.</t>
  </si>
  <si>
    <t>WA2242B</t>
  </si>
  <si>
    <t>Small lake</t>
  </si>
  <si>
    <t xml:space="preserve">full, looks clean from trail but didn't go down to the water </t>
  </si>
  <si>
    <t>1375</t>
  </si>
  <si>
    <t>WA1375</t>
  </si>
  <si>
    <t>H14</t>
  </si>
  <si>
    <t xml:space="preserve">Subway Cave, water fountain, outhouse, paved parking area nearby. </t>
  </si>
  <si>
    <t xml:space="preserve">spigots on. Sign says available may-October </t>
  </si>
  <si>
    <t>WA2246</t>
  </si>
  <si>
    <t>D2</t>
  </si>
  <si>
    <t>WA1854</t>
  </si>
  <si>
    <t>1379.5</t>
  </si>
  <si>
    <t>*Usually reliable Thielsen Creek</t>
  </si>
  <si>
    <t>WA2246B</t>
  </si>
  <si>
    <t>strong flow</t>
  </si>
  <si>
    <t>Muddy Fork, large creek with wooden bridge.</t>
  </si>
  <si>
    <t>Dry. Even when the stream at 1379.5 is dry (as it is now) there's plenty of water in Plum Valley Reservoir, 0.2 miles upstream (trail-east) from the trail (marked on your maps). Just follow the dry streambed, duck under the fence and cross the road. Bear in mind this is a very popular spot for the bovine set.</t>
  </si>
  <si>
    <t>WA1870</t>
  </si>
  <si>
    <t>N15</t>
  </si>
  <si>
    <t>Six Horse Spring, 4/10 mile E of PCT.</t>
  </si>
  <si>
    <t>1383</t>
  </si>
  <si>
    <t>Follow the trail until it dead ends and you'll find a beautiful ice cold spring flowing at 1L per minute
-----
Per DoubleTap : Water is a good ways down, leave your pack at the junction so you don't have to carry it back up.</t>
  </si>
  <si>
    <t>TR1383</t>
  </si>
  <si>
    <t>WACS2247</t>
  </si>
  <si>
    <t>Trail to Lost Creek Spring
-----
We are especially interested in water reports about this location. Please send info</t>
  </si>
  <si>
    <t>Large steam with a wooden bridge</t>
  </si>
  <si>
    <t>OST1</t>
  </si>
  <si>
    <t>creek is flowing great at many liters/min
-----
7/6/16 (Shutterbug) : Flowing strong and cold. The trail down is steep but manageable. I emptied my backpack at the trail head and used the empty bag to carry the water back up. Took me 15 minutes each way.</t>
  </si>
  <si>
    <t>good flow, clouded water</t>
  </si>
  <si>
    <t>WindyLakeTR</t>
  </si>
  <si>
    <t>Windy Lake Trail Junction</t>
  </si>
  <si>
    <t>Oldenburg Lake is full</t>
  </si>
  <si>
    <t>WACS2247B</t>
  </si>
  <si>
    <t>Per Pounder on 6/11/15 : The creek below the spring is the water supply for a municipal district. It is a steep trail to travel to the spring, and horses are ill-advised. Even if you could safely get a horse to the bottom, they can't access the water without a bucket.</t>
  </si>
  <si>
    <t>*Excellent Lava Spring</t>
  </si>
  <si>
    <t>great flow, icy water</t>
  </si>
  <si>
    <t>OSPond</t>
  </si>
  <si>
    <t>Pond along OST</t>
  </si>
  <si>
    <t>Pond is full</t>
  </si>
  <si>
    <t>H15</t>
  </si>
  <si>
    <t>OST2</t>
  </si>
  <si>
    <t>CrescentLkCG</t>
  </si>
  <si>
    <t>WA2251</t>
  </si>
  <si>
    <t>**Crescent Lake Campground</t>
  </si>
  <si>
    <t>has working faucets, but is hard to find, and a fee campground</t>
  </si>
  <si>
    <t>Coyote</t>
  </si>
  <si>
    <t>Whitefish Creek</t>
  </si>
  <si>
    <t>creek is flowing at several liters/minute</t>
  </si>
  <si>
    <t>OST3</t>
  </si>
  <si>
    <t>CSDiamondView</t>
  </si>
  <si>
    <t>*Campsite at Diamond View Lake.</t>
  </si>
  <si>
    <t>lake is full</t>
  </si>
  <si>
    <t>WA1878</t>
  </si>
  <si>
    <t>Small pond just off trail, through the trees.</t>
  </si>
  <si>
    <t>WACS1887</t>
  </si>
  <si>
    <t>Summit Lake.</t>
  </si>
  <si>
    <t>Plenty of water, mosquitos gone</t>
  </si>
  <si>
    <t>WA1889</t>
  </si>
  <si>
    <t>Large pond</t>
  </si>
  <si>
    <t>Full but stagnant</t>
  </si>
  <si>
    <t>Kinetic</t>
  </si>
  <si>
    <t>WACS1890</t>
  </si>
  <si>
    <t>1385.0</t>
  </si>
  <si>
    <t>RD1385</t>
  </si>
  <si>
    <t>Pond on Unpaved Jeep Road</t>
  </si>
  <si>
    <t>WA1894</t>
  </si>
  <si>
    <t>not dry yet, but fit only for stock and desperate hikers.
-----
Scott (7/5/16) : There is water 0.1 mi east of RD1385. Take RD1385, a jeep track, 300' east to where it deadends into a gravel road, and follow that road south ~800', looking out to your east for a shallow depression. The pond is visible as a small dot on both maps. At time of writing RD1385 is marked by a pink ribbon.Not a vital source for hikers, as lost creek (2 miles south) has much tastier water, but I see some discussion of stock use on the water report - you wouldn't want to try using lost creek for stock, but this source would be perfect.</t>
  </si>
  <si>
    <t>WA1897</t>
  </si>
  <si>
    <t>N17</t>
  </si>
  <si>
    <t>1391.1</t>
  </si>
  <si>
    <t>crystal clear cold water is flowing at 1L per second</t>
  </si>
  <si>
    <t>WA2251B</t>
  </si>
  <si>
    <t>RD1391</t>
  </si>
  <si>
    <t>Forest Road 22</t>
  </si>
  <si>
    <t>Seasonal Midway Creek</t>
  </si>
  <si>
    <t>WA1897B</t>
  </si>
  <si>
    <t>In the past, a water cache has sometimes been maintained here.</t>
  </si>
  <si>
    <t>Clear and cold, ~100 x 175ft, 3ft deep</t>
  </si>
  <si>
    <t>WA2252</t>
  </si>
  <si>
    <t>WA1899</t>
  </si>
  <si>
    <t>Pass above a large pond.</t>
  </si>
  <si>
    <t>WA1900</t>
  </si>
  <si>
    <t>WACS2253</t>
  </si>
  <si>
    <t>Hidden Lake</t>
  </si>
  <si>
    <t>Pond, campsite nearby.</t>
  </si>
  <si>
    <t>full of water</t>
  </si>
  <si>
    <t>lots of water, they all looked a bit green and filmy</t>
  </si>
  <si>
    <t>WA2254</t>
  </si>
  <si>
    <t>Lake</t>
  </si>
  <si>
    <t>saw water from afar</t>
  </si>
  <si>
    <t>WA1900B</t>
  </si>
  <si>
    <t>WA2254B</t>
  </si>
  <si>
    <t>WA1901</t>
  </si>
  <si>
    <t>Small Lake</t>
  </si>
  <si>
    <t>Arrowhead Lake</t>
  </si>
  <si>
    <t>1393</t>
  </si>
  <si>
    <t>lake is full of warm water</t>
  </si>
  <si>
    <t>green water</t>
  </si>
  <si>
    <t>Cow Pond</t>
  </si>
  <si>
    <t>pond adjacent to trail is a small &amp; shallow green cesspool of cow manure and algae. Ponds visible in distance are much larger and have blue surface but are surrounded by cows</t>
  </si>
  <si>
    <t>ShelterCove</t>
  </si>
  <si>
    <t>H16</t>
  </si>
  <si>
    <t>Shelter Cove Resort</t>
  </si>
  <si>
    <t>Odell Lake has big blue-green algae outbreak. Do not swim or bathe in it.</t>
  </si>
  <si>
    <t>WACS2258</t>
  </si>
  <si>
    <t>Julie</t>
  </si>
  <si>
    <t>E1</t>
  </si>
  <si>
    <t>WACS1908</t>
  </si>
  <si>
    <t>**Lower Rosary Lake</t>
  </si>
  <si>
    <t>N19</t>
  </si>
  <si>
    <t>Lake is full</t>
  </si>
  <si>
    <t>1404.4</t>
  </si>
  <si>
    <t>WA1404</t>
  </si>
  <si>
    <t>Small creek.</t>
  </si>
  <si>
    <t>wide and flowing but flat &amp; relatively shallow</t>
  </si>
  <si>
    <t>WACS1909</t>
  </si>
  <si>
    <t>1404.6</t>
  </si>
  <si>
    <t>WA1405</t>
  </si>
  <si>
    <t>WA2263</t>
  </si>
  <si>
    <t>Hiker bridge over a river</t>
  </si>
  <si>
    <t>tons of water, deep with fast flow. easy access by stairs on south side of bridge</t>
  </si>
  <si>
    <t>flowing, go uphill</t>
  </si>
  <si>
    <t>WACS1909B</t>
  </si>
  <si>
    <t>**Middle and Upper Rosary Lake.</t>
  </si>
  <si>
    <t>H17</t>
  </si>
  <si>
    <t>1404.8</t>
  </si>
  <si>
    <t>WACS2266</t>
  </si>
  <si>
    <t>WA1405B</t>
  </si>
  <si>
    <t>WACS1915</t>
  </si>
  <si>
    <t>Seasonal Walupt Creek</t>
  </si>
  <si>
    <t>Crystal Lake Fish Hatchery, 300 feet E of trail, water.</t>
  </si>
  <si>
    <t>**Bobby Lake</t>
  </si>
  <si>
    <t>very small flow and a couple shallow pools</t>
  </si>
  <si>
    <t>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
-----
5/9/16 (Paige &amp; Barbara) : Still has a broken handle in men's bathroom, woman's is good. Hard to recognize where bathroom is from road, walk through gate/cattle guard and it is first building on rt.
-----
6/22/15 (Plan B &amp; Whatever) : No water in Men's room. Handle broken. Used Womens restroom.</t>
  </si>
  <si>
    <t>WACS1923</t>
  </si>
  <si>
    <t>1405.2</t>
  </si>
  <si>
    <t>**Charlton Lake</t>
  </si>
  <si>
    <t>WA1405C</t>
  </si>
  <si>
    <t>Pass near a lake.</t>
  </si>
  <si>
    <t>Lake full</t>
  </si>
  <si>
    <t>WACS1923B</t>
  </si>
  <si>
    <t>1408.8</t>
  </si>
  <si>
    <t>WACS1928</t>
  </si>
  <si>
    <t>Burney</t>
  </si>
  <si>
    <t>Taylor Lake</t>
  </si>
  <si>
    <t>WA2267</t>
  </si>
  <si>
    <t>WA1929</t>
  </si>
  <si>
    <t>Sheep Lake</t>
  </si>
  <si>
    <t>N20</t>
  </si>
  <si>
    <t>**Irish Lake</t>
  </si>
  <si>
    <t>Plenty of good water, .2 mi off trail</t>
  </si>
  <si>
    <t>1413.4</t>
  </si>
  <si>
    <t>WA1413</t>
  </si>
  <si>
    <t xml:space="preserve">Rim of the Lake Spring trail junction (1/4 mile off-trail). </t>
  </si>
  <si>
    <t xml:space="preserve"> flowing well. Trail appears disused and not maintained. Some blowdowns, one is a pain to get over. </t>
  </si>
  <si>
    <t>WACS1931</t>
  </si>
  <si>
    <t>**Brahma Lake</t>
  </si>
  <si>
    <t>WA2270</t>
  </si>
  <si>
    <t>1415.7</t>
  </si>
  <si>
    <t>Reliable Cispus River</t>
  </si>
  <si>
    <t>WA1416</t>
  </si>
  <si>
    <t>Hiker bridge over Burney Creek (usually dry).</t>
  </si>
  <si>
    <t>WACS1932</t>
  </si>
  <si>
    <t>Shybear</t>
  </si>
  <si>
    <t>Small lake.</t>
  </si>
  <si>
    <t>Lake not only shallow but looks completely brown. Get water at one of the other gorgeous lakes around here!</t>
  </si>
  <si>
    <t>1415.9</t>
  </si>
  <si>
    <t>WA2270B</t>
  </si>
  <si>
    <t>WACS1416</t>
  </si>
  <si>
    <t>Skittles</t>
  </si>
  <si>
    <t>Tributary of the Cispus River</t>
  </si>
  <si>
    <t>Burney Falls State Park PCT trail camp, outhouse, picnic tables, outhouse, trash cans.</t>
  </si>
  <si>
    <t>Faucets on</t>
  </si>
  <si>
    <t>fast flow, lots of water, beautiful waterfall
-----
8/5/15 (Notsofast) : you can actually find extremely cold and good water flowing by Halfmile waypoint CS2272, even though it's not listed. Go past the campsites on the side trail until you find it, the PCT traverses just uphill of it.</t>
  </si>
  <si>
    <t>WACS1933</t>
  </si>
  <si>
    <t>*Stormy Lake</t>
  </si>
  <si>
    <t>H18</t>
  </si>
  <si>
    <t>WA1936</t>
  </si>
  <si>
    <t>WA2277</t>
  </si>
  <si>
    <t xml:space="preserve">Lake is full and a little  colder than other lakes. </t>
  </si>
  <si>
    <t>Really Sorry &amp; Happy Snatch</t>
  </si>
  <si>
    <t>O20</t>
  </si>
  <si>
    <t>WA1939</t>
  </si>
  <si>
    <t>1416.5</t>
  </si>
  <si>
    <t>BurneyFallsSP</t>
  </si>
  <si>
    <t>Burney Falls State Park, store, campground, water, showers, laundry.</t>
  </si>
  <si>
    <t>WACS1939</t>
  </si>
  <si>
    <t>**Desane Lake</t>
  </si>
  <si>
    <t>WA2277B</t>
  </si>
  <si>
    <t>WACS1939B</t>
  </si>
  <si>
    <t>Camping, water, showers available. Also, Visitor Center has installed a covered charging station on a patio with plenty of plugs and places to sit. There is free Wi-Fi 9-5 daily.
-----
5/27/16 (Really Sorry &amp; Happy Snatch) : Faucets on. General Store open until 8am-8pm. Visitor center open.</t>
  </si>
  <si>
    <t>S Lake</t>
  </si>
  <si>
    <t>O1</t>
  </si>
  <si>
    <t>1418.4</t>
  </si>
  <si>
    <t>WA2278</t>
  </si>
  <si>
    <t>BrittonDam</t>
  </si>
  <si>
    <t>WACS1940</t>
  </si>
  <si>
    <t>**Mac Lake</t>
  </si>
  <si>
    <t>PCT crosses Lake Britton Dam on a paved road.</t>
  </si>
  <si>
    <t>Huge flow. Best access on S side downstream via stairs.</t>
  </si>
  <si>
    <t>The Duke</t>
  </si>
  <si>
    <t>1422</t>
  </si>
  <si>
    <t>WACS1941</t>
  </si>
  <si>
    <t>WACS1422</t>
  </si>
  <si>
    <t>WACS2280</t>
  </si>
  <si>
    <t>**Horseshoe Lake</t>
  </si>
  <si>
    <t>*Cross Rock Creek on a wood bridge.</t>
  </si>
  <si>
    <t>Lutz Lake</t>
  </si>
  <si>
    <t>flowing well, multiple gallons per minute.</t>
  </si>
  <si>
    <t>a little greener than I prefer, but filtered clear and tasted fine</t>
  </si>
  <si>
    <t>O2</t>
  </si>
  <si>
    <t>WACS1941B</t>
  </si>
  <si>
    <t>1425.3</t>
  </si>
  <si>
    <t>WA1425</t>
  </si>
  <si>
    <t>Upper Jake Spring</t>
  </si>
  <si>
    <t>Spring is 0.17 miles off trail and 111 feet down. Flowing at ~0.5 liter/min from small pipe 
-----
At trail to left down to spring.</t>
  </si>
  <si>
    <t>WACS2281</t>
  </si>
  <si>
    <t>Small seasonal spring 1/10 mile E on side trail and 200 feet W down hill, both may be dry late in hiking season.</t>
  </si>
  <si>
    <t>very small shallow flow</t>
  </si>
  <si>
    <t>1426.1</t>
  </si>
  <si>
    <t>Cliff Lake, 2/10 mile E ot PCT</t>
  </si>
  <si>
    <t>WA1426</t>
  </si>
  <si>
    <t>Screwdriver Creek, 1/10 mile off trail.</t>
  </si>
  <si>
    <t>i didn't stop but other hikers said flow was good</t>
  </si>
  <si>
    <t>Great spot for water, nice easily accessible beach and good water</t>
  </si>
  <si>
    <t>WA2281</t>
  </si>
  <si>
    <t>Michele</t>
  </si>
  <si>
    <t>1430.2</t>
  </si>
  <si>
    <t>Small stream 120 yards E of PCT</t>
  </si>
  <si>
    <t>WA1430</t>
  </si>
  <si>
    <t>Seasonal Peavine Creek</t>
  </si>
  <si>
    <t>WA1944</t>
  </si>
  <si>
    <t xml:space="preserve">flowing 1-2 liters per minute
-----
7/9/16 (Shutterbug) : Lots of clear cold water in the pool. There is a well worn path leading to it - easy to spot from the trail on the right (if hiking north).  You can see the water from the trail. There is another path around to the right of the pool that sounded like it led to the steam but it looked difficult to navigate.  </t>
  </si>
  <si>
    <t>**Island Lake</t>
  </si>
  <si>
    <t>O3</t>
  </si>
  <si>
    <t>1434.4</t>
  </si>
  <si>
    <t>WA2281B</t>
  </si>
  <si>
    <t>WA1434</t>
  </si>
  <si>
    <t>Clark Spring, 1/10 mile off trail.</t>
  </si>
  <si>
    <t>flowing at 5L / minute</t>
  </si>
  <si>
    <t>Flowing 2L / min</t>
  </si>
  <si>
    <t>WACS1945</t>
  </si>
  <si>
    <t>**Dumbbell Lake</t>
  </si>
  <si>
    <t>Goldie</t>
  </si>
  <si>
    <t>lake is full. Some animals of undetermined species stole my pants in the middle of the night, along with other hikers' garbage bags, and - no kidding - one hiker's passport. Don't leave things lying around outside your tend/pack at this campsite!</t>
  </si>
  <si>
    <t>Go down road watch for small trail on left.</t>
  </si>
  <si>
    <t>H19</t>
  </si>
  <si>
    <t>WA2284</t>
  </si>
  <si>
    <t>WACS1948</t>
  </si>
  <si>
    <t>Hidden Spring, 3/10 mile E of PCT.</t>
  </si>
  <si>
    <t xml:space="preserve">reek flowing at multiple liters/minute with cool clear water </t>
  </si>
  <si>
    <t>Good water. Several liters/min flow.</t>
  </si>
  <si>
    <t>Notsofast</t>
  </si>
  <si>
    <t>Elk Lake Resort</t>
  </si>
  <si>
    <t xml:space="preserve">Spring really is kind of hidden, head left at the fork in the side trail instead of right. </t>
  </si>
  <si>
    <t>E8</t>
  </si>
  <si>
    <t>WACS1956</t>
  </si>
  <si>
    <t>**Sisters Mirror Lake</t>
  </si>
  <si>
    <t>Plenty of water in the lake.</t>
  </si>
  <si>
    <t>1436.3</t>
  </si>
  <si>
    <t>WA1436</t>
  </si>
  <si>
    <t>Deadman Creek</t>
  </si>
  <si>
    <t>WACS1960</t>
  </si>
  <si>
    <t>slowly refilling, pool is deep and clear</t>
  </si>
  <si>
    <t>North Fork Mesa Creek</t>
  </si>
  <si>
    <t>now dry. No water. Nil. But there is a trickle of  water at 1959.76</t>
  </si>
  <si>
    <t>1438</t>
  </si>
  <si>
    <t>WACS1438</t>
  </si>
  <si>
    <t>Kosk Spring, 2/10 mile off-trail</t>
  </si>
  <si>
    <t>1960.11</t>
  </si>
  <si>
    <t>continues to flow multiple liters per minute</t>
  </si>
  <si>
    <t>O4</t>
  </si>
  <si>
    <t>1444.8</t>
  </si>
  <si>
    <t xml:space="preserve">Flowing well at multiple liters/min </t>
  </si>
  <si>
    <t>WACS1445</t>
  </si>
  <si>
    <t>Moosehead Creek</t>
  </si>
  <si>
    <t>WA1960</t>
  </si>
  <si>
    <t xml:space="preserve">good flow, lots of water </t>
  </si>
  <si>
    <t>1445.2</t>
  </si>
  <si>
    <t>WA1445</t>
  </si>
  <si>
    <t>Headwaters of Moosehead Creek, better water 4/10 mile back.</t>
  </si>
  <si>
    <t>H20</t>
  </si>
  <si>
    <t>WA1961</t>
  </si>
  <si>
    <t xml:space="preserve">flowing well, clear water </t>
  </si>
  <si>
    <t>WACS2290</t>
  </si>
  <si>
    <t>O5</t>
  </si>
  <si>
    <t>1452.6</t>
  </si>
  <si>
    <t>Ginnette Lake</t>
  </si>
  <si>
    <t>WA1963</t>
  </si>
  <si>
    <t>WA1453</t>
  </si>
  <si>
    <t>Hinton Creek</t>
  </si>
  <si>
    <t>full</t>
  </si>
  <si>
    <t>good flow, cold, and easy to collect, but visibly blue-gray from glacial silt</t>
  </si>
  <si>
    <t>Alder Creek ~1/2 mile N of PCT</t>
  </si>
  <si>
    <t xml:space="preserve">flowing with cold water. Had to bushwhack through some brush to get to a place that was easy to collect water, but it wasn't too bad. Ground is soggy but you can keep your feet dry if you pay attention. Bear activity in area - scat, and something very big crashing through the woods as I approached.  </t>
  </si>
  <si>
    <t>WA1970</t>
  </si>
  <si>
    <t>Obsidian Creek</t>
  </si>
  <si>
    <t>WA2291</t>
  </si>
  <si>
    <t>good flow, plenty of water</t>
  </si>
  <si>
    <t>O6</t>
  </si>
  <si>
    <t>Stream at the end of a switchback.</t>
  </si>
  <si>
    <t>1455.6</t>
  </si>
  <si>
    <t>WA1456</t>
  </si>
  <si>
    <t>Gold Creek trail junction, creek is 2/10 mile off trail.</t>
  </si>
  <si>
    <t>WA1970B</t>
  </si>
  <si>
    <t>Sister spring, water flowing from the base of a mountain.</t>
  </si>
  <si>
    <t>Flowing at several gallons/min with superbly clear, cold, and great tasting water.</t>
  </si>
  <si>
    <t>WA2292</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</si>
  <si>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</si>
  <si>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Large stream with a wooden bridge.</t>
  </si>
  <si>
    <t>WA1971</t>
  </si>
  <si>
    <t xml:space="preserve">very good flow, lots of water </t>
  </si>
  <si>
    <t>Glacier Creek</t>
  </si>
  <si>
    <t>great flow, lots of water</t>
  </si>
  <si>
    <t>I20</t>
  </si>
  <si>
    <t>Hwy12</t>
  </si>
  <si>
    <t>WA1974</t>
  </si>
  <si>
    <t>Highway 12 near White Pass</t>
  </si>
  <si>
    <t xml:space="preserve">good cold water. Just upstream from trail, where the spring comes out of the rocks, there's a good-sized pool for collecting water. </t>
  </si>
  <si>
    <t>Kracker Barrel Store, 1/2 mile SW of PCT. Small store, deli, laundry, lodging nearby.</t>
  </si>
  <si>
    <t>I1</t>
  </si>
  <si>
    <t>WA1977</t>
  </si>
  <si>
    <t>South Matthieu Lake</t>
  </si>
  <si>
    <t>full, water looks clean</t>
  </si>
  <si>
    <t>WA2294</t>
  </si>
  <si>
    <t>barely any flow, hard to collect from shallow pool at trail</t>
  </si>
  <si>
    <t>WA1979</t>
  </si>
  <si>
    <t xml:space="preserve">Lake is mostly full of somewhat muddy water. </t>
  </si>
  <si>
    <t>Captain</t>
  </si>
  <si>
    <t>LavaCampLk</t>
  </si>
  <si>
    <t>Lava Camp Lake, campground, outhouse, 1/2 mile northeast of PCT mile 1988.3.</t>
  </si>
  <si>
    <t>Lake is mostly full.
-----
DoubleTap : I recommend hiking to Hwy 242 via the Lava Lake Camp Trail and hitching from there as there is a big spot for cars to pull over at unlike right at McKenzie Pass. Plus, a lot of day hikers park their cars at Lava Camp Lake and they can be potential rides to Sisters or Bend.</t>
  </si>
  <si>
    <t>Sisters</t>
  </si>
  <si>
    <t>Bend</t>
  </si>
  <si>
    <t>F1</t>
  </si>
  <si>
    <t>1457.1</t>
  </si>
  <si>
    <t>WACS2295</t>
  </si>
  <si>
    <t>*Sand Lake</t>
  </si>
  <si>
    <t>just a trickle but flowing &amp; could collect in a pinch</t>
  </si>
  <si>
    <t>F2</t>
  </si>
  <si>
    <t>Washington Ponds</t>
  </si>
  <si>
    <t xml:space="preserve">I don't think I could disagree with the facts about these ponds but they are stagnant, unpleasant and infected with mosquitos. the hill to get up there is steep and treacherous. Avoid at the end of a long day. </t>
  </si>
  <si>
    <t>Red Riding Hood &amp; Shaggy</t>
  </si>
  <si>
    <t>1459.1</t>
  </si>
  <si>
    <t>YouthCampHQ</t>
  </si>
  <si>
    <t>Big Lake Youth Camp, 8/10 mile N of PCT.</t>
  </si>
  <si>
    <t>WACS1459</t>
  </si>
  <si>
    <t>Potable water can be collected from the faucet outside the PCT hiker building. Also note that the office hours of BLYC will be significantly curtailed after their camp season ends on September 7th. Be aware of this if you need to pick up a box that you sent there.
-----
Bill (PCT Steward) : Take the trail on the left off the PCT at the T Junction, however once on that trail do not take the next trail coming in from the left, but remain going straight and that will take you to the camp.</t>
  </si>
  <si>
    <t>WA2296</t>
  </si>
  <si>
    <t>Deer Creek Spring</t>
  </si>
  <si>
    <t>I didn't stop, but could hear vigorous flow from trail</t>
  </si>
  <si>
    <t xml:space="preserve">muddy shore, green but clear water </t>
  </si>
  <si>
    <t>WA1996</t>
  </si>
  <si>
    <t>*Large Pond.</t>
  </si>
  <si>
    <t>full. Looks clear. Didn't sample water. Swarming with mosquitos.</t>
  </si>
  <si>
    <t>1460.1</t>
  </si>
  <si>
    <t>WA2297</t>
  </si>
  <si>
    <t>WA1460</t>
  </si>
  <si>
    <t>Small shallow pond</t>
  </si>
  <si>
    <t>Deer Creek</t>
  </si>
  <si>
    <t>WA2008</t>
  </si>
  <si>
    <t>looks gross and cloudy</t>
  </si>
  <si>
    <t>Pond near Koko Lake.</t>
  </si>
  <si>
    <t xml:space="preserve">full of water. Looks clear but I didn't sample the water. </t>
  </si>
  <si>
    <t>1461.2</t>
  </si>
  <si>
    <t>WACS2012</t>
  </si>
  <si>
    <t>WA1461</t>
  </si>
  <si>
    <t>**Rockpile Lake</t>
  </si>
  <si>
    <t>Another branch of Deer Creek.</t>
  </si>
  <si>
    <t xml:space="preserve">full of good clean water. No longer swimming with bugs as indicated in the last update for this location. </t>
  </si>
  <si>
    <t>WACS2298</t>
  </si>
  <si>
    <t>1461.5</t>
  </si>
  <si>
    <t>WA2020</t>
  </si>
  <si>
    <t>*Buesch Lake</t>
  </si>
  <si>
    <t>**Shale Lake</t>
  </si>
  <si>
    <t>Full. Water looks OK</t>
  </si>
  <si>
    <t>clear water, shallow</t>
  </si>
  <si>
    <t>small stream flowing 1-2l/min</t>
  </si>
  <si>
    <t>1464.2</t>
  </si>
  <si>
    <t>WA2299</t>
  </si>
  <si>
    <t>WA2023</t>
  </si>
  <si>
    <t>WA1464</t>
  </si>
  <si>
    <t>Stream at the end of a switch back.</t>
  </si>
  <si>
    <t>full, looks murky</t>
  </si>
  <si>
    <t xml:space="preserve">dirt is moist/wet but I didn't see any way to extract water
</t>
  </si>
  <si>
    <t xml:space="preserve">good flow with some nice pools </t>
  </si>
  <si>
    <t>I2</t>
  </si>
  <si>
    <t>7/14/16 (Skinny Thor &amp; Sweet Cheeks) : A lot of poison oak on the trail from WA1465 - WA1479B.</t>
  </si>
  <si>
    <t>WA2299B</t>
  </si>
  <si>
    <t>WA2025</t>
  </si>
  <si>
    <t>Pipe Lake</t>
  </si>
  <si>
    <t>*Milk Creek</t>
  </si>
  <si>
    <t xml:space="preserve">full. Looks a bit green but clear </t>
  </si>
  <si>
    <t xml:space="preserve">excellent flow, lots of water. Not as silty as I expected. Water was pretty clear. </t>
  </si>
  <si>
    <t>WA2302</t>
  </si>
  <si>
    <t>Snow Lake</t>
  </si>
  <si>
    <t>WACS2027</t>
  </si>
  <si>
    <t>pretty clear. Some areas of shoreline are scummy</t>
  </si>
  <si>
    <t>stagnant, a bit green</t>
  </si>
  <si>
    <t>WACS2305</t>
  </si>
  <si>
    <t>Large creek, wooden bridge</t>
  </si>
  <si>
    <t xml:space="preserve">very good flow, plenty of water </t>
  </si>
  <si>
    <t>WACS2028</t>
  </si>
  <si>
    <t>Seasonal Jeff Creek</t>
  </si>
  <si>
    <t>I3</t>
  </si>
  <si>
    <t>WA2306</t>
  </si>
  <si>
    <t>Bumping River ford</t>
  </si>
  <si>
    <t xml:space="preserve">big River, lots of water </t>
  </si>
  <si>
    <t>WA2029</t>
  </si>
  <si>
    <t>*Russell Creek, can be a dangerous crossing.</t>
  </si>
  <si>
    <t xml:space="preserve">raging but not as deep as it looks. Very silty. Just after crossing (NoBo) there is a very small trickle of clear water coming down out of the bushes.  </t>
  </si>
  <si>
    <t>1464.6</t>
  </si>
  <si>
    <t>WA1465</t>
  </si>
  <si>
    <t>WACS2308</t>
  </si>
  <si>
    <t>Butcherknife Creek</t>
  </si>
  <si>
    <t>large creek, excellent flow</t>
  </si>
  <si>
    <t xml:space="preserve">good flow, easy to collect </t>
  </si>
  <si>
    <t>WACS2030</t>
  </si>
  <si>
    <t>1464.8</t>
  </si>
  <si>
    <t>WA1465B</t>
  </si>
  <si>
    <t>tiny &amp; would be hard to collect but flowing</t>
  </si>
  <si>
    <t>WA2030</t>
  </si>
  <si>
    <t>1464.9</t>
  </si>
  <si>
    <t>WA1465C</t>
  </si>
  <si>
    <t>WA2309</t>
  </si>
  <si>
    <t>WA2030B</t>
  </si>
  <si>
    <t>1465.3</t>
  </si>
  <si>
    <t>WA1465D</t>
  </si>
  <si>
    <t>WA2032</t>
  </si>
  <si>
    <t>WACS2312</t>
  </si>
  <si>
    <t>Two Lakes</t>
  </si>
  <si>
    <t>O7</t>
  </si>
  <si>
    <t>flowing, shallow</t>
  </si>
  <si>
    <t>1468.4</t>
  </si>
  <si>
    <t>I4</t>
  </si>
  <si>
    <t>WACS1468</t>
  </si>
  <si>
    <t>WA2316</t>
  </si>
  <si>
    <t>Ash Camp Campground, outhouse, water from nearby creek, unpaved road.</t>
  </si>
  <si>
    <t>plenty of water. Campground accessible by car and apparently popular</t>
  </si>
  <si>
    <t>Anderson Lake</t>
  </si>
  <si>
    <t>lake full, good water</t>
  </si>
  <si>
    <t>1468.5</t>
  </si>
  <si>
    <t>WA1469</t>
  </si>
  <si>
    <t>**McCloud River, large wooden bridge. Watch for Poison Oak near the McCloud River.</t>
  </si>
  <si>
    <t>WA2317</t>
  </si>
  <si>
    <t xml:space="preserve">big river, lots of water </t>
  </si>
  <si>
    <t xml:space="preserve">small flow, hard to collect </t>
  </si>
  <si>
    <t>1470.2</t>
  </si>
  <si>
    <t>WA1470</t>
  </si>
  <si>
    <t>WA2317B</t>
  </si>
  <si>
    <t>WA2032B</t>
  </si>
  <si>
    <t>small, good flow and easy to collect</t>
  </si>
  <si>
    <t>WA2317C</t>
  </si>
  <si>
    <t>WA2037</t>
  </si>
  <si>
    <t>Small stream, wooden bridge.</t>
  </si>
  <si>
    <t>Creek flowing under an unpaved road.</t>
  </si>
  <si>
    <t>Good flow 3L / min</t>
  </si>
  <si>
    <t>some big stagnant pools</t>
  </si>
  <si>
    <t>BreitenbushCG</t>
  </si>
  <si>
    <t>Breitenbush Lake Camp Ground, 3/10 mile NE of PCT, shelters .</t>
  </si>
  <si>
    <t xml:space="preserve">The water looks stagnant but if you keep going into the campground, past a site, by the second bridge is a DREAMY piped Spring! It is max a one minute walk. </t>
  </si>
  <si>
    <t>1470.6</t>
  </si>
  <si>
    <t>WACS2318</t>
  </si>
  <si>
    <t>WACS1471</t>
  </si>
  <si>
    <t>**Dewey Lake</t>
  </si>
  <si>
    <t>Fitzhugh Gulch Creek</t>
  </si>
  <si>
    <t>WA2037B</t>
  </si>
  <si>
    <t xml:space="preserve">big lake. Water looks great </t>
  </si>
  <si>
    <t>good flow but shallow</t>
  </si>
  <si>
    <t>pond is full</t>
  </si>
  <si>
    <t>WA2038</t>
  </si>
  <si>
    <t>O8</t>
  </si>
  <si>
    <t>WACS2318B</t>
  </si>
  <si>
    <t>1478.9</t>
  </si>
  <si>
    <t>**Dewey Lake Outlet</t>
  </si>
  <si>
    <t xml:space="preserve">slow flow, good volume of water </t>
  </si>
  <si>
    <t>WA1479</t>
  </si>
  <si>
    <t>Trough Creek</t>
  </si>
  <si>
    <t>WACS2041</t>
  </si>
  <si>
    <t>excellent flow
-----
LOTS of poison oak around here.</t>
  </si>
  <si>
    <t>Upper Lake</t>
  </si>
  <si>
    <t>WACS2041B</t>
  </si>
  <si>
    <t>Cigar Lake</t>
  </si>
  <si>
    <t>1479.4</t>
  </si>
  <si>
    <t>WA1479B</t>
  </si>
  <si>
    <t>West Trough Creek</t>
  </si>
  <si>
    <t>WA2042</t>
  </si>
  <si>
    <t>OlallieStore</t>
  </si>
  <si>
    <t>Olallie Lake Store, small store 1/10 mile E of PCT. www.olallielakeresort.com</t>
  </si>
  <si>
    <t xml:space="preserve">faucet behind store is on 
-----
8/12/16 (Bandita) : they keep this store well-stocked with hiker food, fuel, cold drinks and other supplies -- full resupply possible and staff super friendly </t>
  </si>
  <si>
    <t>WACS2043</t>
  </si>
  <si>
    <t>Head Lake</t>
  </si>
  <si>
    <t>full and clear</t>
  </si>
  <si>
    <t>Full and clear. Several nice streams flowing just north of pond</t>
  </si>
  <si>
    <t>WACS2047</t>
  </si>
  <si>
    <t>Jude Lake</t>
  </si>
  <si>
    <t>lots of water, but stagnant</t>
  </si>
  <si>
    <t>Trailside Stream</t>
  </si>
  <si>
    <t>Flowing well</t>
  </si>
  <si>
    <t>WA2047</t>
  </si>
  <si>
    <t>I5</t>
  </si>
  <si>
    <t xml:space="preserve">flower at several liters/min with clear water </t>
  </si>
  <si>
    <t>WACS2323</t>
  </si>
  <si>
    <t>*Sheep Lake</t>
  </si>
  <si>
    <t xml:space="preserve">full. Fairly clear. </t>
  </si>
  <si>
    <t>WACS2052</t>
  </si>
  <si>
    <t>I6</t>
  </si>
  <si>
    <t>Lemiti Creek, established campsite nearby.</t>
  </si>
  <si>
    <t>some water left, but pretty stale</t>
  </si>
  <si>
    <t>1482.2</t>
  </si>
  <si>
    <t>WA2332</t>
  </si>
  <si>
    <t>WA1482</t>
  </si>
  <si>
    <t>Piped spring next to trail.</t>
  </si>
  <si>
    <t>*Squaw Valley Creek, Squaw Valley trailhead trail junction nearby.</t>
  </si>
  <si>
    <t xml:space="preserve">no pipe. Moderate flow, good water. </t>
  </si>
  <si>
    <t>big river, good flow</t>
  </si>
  <si>
    <t>WA2052</t>
  </si>
  <si>
    <t>*Trooper Spring</t>
  </si>
  <si>
    <t xml:space="preserve">Spring is 220 feet off trail (look for plank  "boardwalk") - clear pool with lots of water </t>
  </si>
  <si>
    <t>CS2334</t>
  </si>
  <si>
    <t>O9</t>
  </si>
  <si>
    <t>Several small campsites.</t>
  </si>
  <si>
    <t>1491.5</t>
  </si>
  <si>
    <t>No water here</t>
  </si>
  <si>
    <t>F13</t>
  </si>
  <si>
    <t>WA1492</t>
  </si>
  <si>
    <t>WACS2060</t>
  </si>
  <si>
    <t>I7</t>
  </si>
  <si>
    <t>Spring, flowing well, about 2 liters per minute.</t>
  </si>
  <si>
    <t>Small spring, 250 feet W of PCT</t>
  </si>
  <si>
    <t>WA2339</t>
  </si>
  <si>
    <t xml:space="preserve">no visible flow. Stagnant pool is fairly clear. Easy to collect </t>
  </si>
  <si>
    <t>Arch Rock Spring 100 yards N of PCT, crude sign marks the trail.</t>
  </si>
  <si>
    <t>very slow flow. Shallow. Bring a scoop. 
-----
7/28/16 (The Optimist) : 100ft down the side trail you see a shallow, trickling stream cross the trail - hard to collect here. Just below this stream on the right is a black hose but water is only dripping from the hose. If you keep going down to the campsite, walk to the right just below the campsite for the best spot to collect, but even here it's pretty shallow and you may need a scoop</t>
  </si>
  <si>
    <t>1492.4</t>
  </si>
  <si>
    <t>WA1492B</t>
  </si>
  <si>
    <t>WACS2062</t>
  </si>
  <si>
    <t>North Fork of Fall Creek</t>
  </si>
  <si>
    <t>Warm Springs River</t>
  </si>
  <si>
    <t xml:space="preserve">flowing well, about 3-4 liters per minute </t>
  </si>
  <si>
    <t>WACS2339</t>
  </si>
  <si>
    <t>river still flowing Strong</t>
  </si>
  <si>
    <t>Just north of the bridge you will find cold water flowing 2L / min with two deep pools and places to fill a bottle. Much better option than 2339.1</t>
  </si>
  <si>
    <t>WA2062</t>
  </si>
  <si>
    <t>1497.8</t>
  </si>
  <si>
    <t>Small spring, 300 feet E or PCT.</t>
  </si>
  <si>
    <t>I8</t>
  </si>
  <si>
    <t>Nearly stagnant and did not look very appealing.</t>
  </si>
  <si>
    <t>WA1498</t>
  </si>
  <si>
    <t>WA2344</t>
  </si>
  <si>
    <t>Creek, small wooden bridge.</t>
  </si>
  <si>
    <t>flowing about 1L/ 1-2min, shallow but could collect where dripping from rocks above trail</t>
  </si>
  <si>
    <t>F15</t>
  </si>
  <si>
    <t>WA2072</t>
  </si>
  <si>
    <t>Trailside water from Oak Grove Fork Clackamas River.</t>
  </si>
  <si>
    <t>UrichCabin</t>
  </si>
  <si>
    <t>1498.3</t>
  </si>
  <si>
    <t>Urich Cabin</t>
  </si>
  <si>
    <t>good flow, lots of water</t>
  </si>
  <si>
    <t>Shelter, outhouse, water from nearby creek.</t>
  </si>
  <si>
    <t>WA1498B</t>
  </si>
  <si>
    <t>DoubleTap</t>
  </si>
  <si>
    <t>Cross a bridge over a river.</t>
  </si>
  <si>
    <t>I9</t>
  </si>
  <si>
    <t>A lot of water</t>
  </si>
  <si>
    <t>WA2072B</t>
  </si>
  <si>
    <t>WACS2349</t>
  </si>
  <si>
    <t>Trailside spring</t>
  </si>
  <si>
    <t>Small spring next to the trail, small campsite.</t>
  </si>
  <si>
    <t xml:space="preserve">flowing, good water </t>
  </si>
  <si>
    <t>1498.4</t>
  </si>
  <si>
    <t>WA1498C</t>
  </si>
  <si>
    <t>I10</t>
  </si>
  <si>
    <t>Cross another bridge over a river.</t>
  </si>
  <si>
    <t>~2073.5</t>
  </si>
  <si>
    <t>WA2361</t>
  </si>
  <si>
    <t>Timothy Lake</t>
  </si>
  <si>
    <t>Creek, 500 feet SW of the PCT.</t>
  </si>
  <si>
    <t>lake full. Numerous paths lead down to the lake between here and 2075.3</t>
  </si>
  <si>
    <t xml:space="preserve">very good flow, easy to collect </t>
  </si>
  <si>
    <t>1498.7</t>
  </si>
  <si>
    <t>Castella</t>
  </si>
  <si>
    <t>I11</t>
  </si>
  <si>
    <t>WACS2075</t>
  </si>
  <si>
    <t>Castle Crags Campground - faucets on, free hot showers</t>
  </si>
  <si>
    <t>WACS2363</t>
  </si>
  <si>
    <t>lake full. Numerous paths lead down to the lake between here and 2073.5</t>
  </si>
  <si>
    <t xml:space="preserve">tiny flow, very shallow </t>
  </si>
  <si>
    <t>Really Sorry</t>
  </si>
  <si>
    <t>Dunsmuir</t>
  </si>
  <si>
    <t>WA2076</t>
  </si>
  <si>
    <t>WA2368</t>
  </si>
  <si>
    <t>Spring next to the PCT</t>
  </si>
  <si>
    <t xml:space="preserve">flowing. Easy to miss if you aren't paying attention. </t>
  </si>
  <si>
    <t>P1</t>
  </si>
  <si>
    <t xml:space="preserve">flowing, shallow, good water </t>
  </si>
  <si>
    <t>1500.3</t>
  </si>
  <si>
    <t>WA1500</t>
  </si>
  <si>
    <t>Fern Springs</t>
  </si>
  <si>
    <t>WA2076B</t>
  </si>
  <si>
    <t>WA2370</t>
  </si>
  <si>
    <t>Small seasonal spring, 50 feet from PCT on a use trail.</t>
  </si>
  <si>
    <t>Very small trickle 1L every 5 minutes shallow murky pools.</t>
  </si>
  <si>
    <t>1502</t>
  </si>
  <si>
    <t>WACS1502</t>
  </si>
  <si>
    <t>Giggles</t>
  </si>
  <si>
    <t>I12</t>
  </si>
  <si>
    <t>WA2076C</t>
  </si>
  <si>
    <t>Large creek and a wooden bridge.</t>
  </si>
  <si>
    <t>WA2374</t>
  </si>
  <si>
    <t>Small seasonal spring</t>
  </si>
  <si>
    <t>1502.2</t>
  </si>
  <si>
    <t>WA1502</t>
  </si>
  <si>
    <t>TR2076C</t>
  </si>
  <si>
    <t>Winton Canyon Creek, wooden bridge.</t>
  </si>
  <si>
    <t>WA2377</t>
  </si>
  <si>
    <t>Little Crater Lake and campground trail junction. Little Crater Lake is 1/4 mile E of PCT.</t>
  </si>
  <si>
    <t>Super easy, short side trail to the pond. Water is crystal clear, ice cold, delicious and beautiful! Definitely worth seeing.</t>
  </si>
  <si>
    <t>very good flow, easy to collect</t>
  </si>
  <si>
    <t>Tindy</t>
  </si>
  <si>
    <t>1502.4</t>
  </si>
  <si>
    <t>LCraterLk</t>
  </si>
  <si>
    <t>WA1502B</t>
  </si>
  <si>
    <t>WA2377B</t>
  </si>
  <si>
    <t>Indian Creek</t>
  </si>
  <si>
    <t>Little Crater Lake, water, 1/4 mile E of PCT</t>
  </si>
  <si>
    <t>Stirrup Creek</t>
  </si>
  <si>
    <t>Good flow, &lt;10s a litre.</t>
  </si>
  <si>
    <t xml:space="preserve">Falsely advertised as Little Crater Lake. Does not appear to be any of the above. More appropriate would be 'Tiny Blue Hole'. Otherwise, water is clear and cold, if you're into that kind of thing. 
-----
8/16/16 (Oolong) : plenty of water. Most of the tourists put their feet in and a couple people swam - you might want to filter/treat this despite how clean it looks. </t>
  </si>
  <si>
    <t>I13</t>
  </si>
  <si>
    <t>1504.7</t>
  </si>
  <si>
    <t>F16</t>
  </si>
  <si>
    <t>WA2379</t>
  </si>
  <si>
    <t>WA1505</t>
  </si>
  <si>
    <t>Seasonal headwaters of Meadows Creek</t>
  </si>
  <si>
    <t>WACS2080</t>
  </si>
  <si>
    <t xml:space="preserve">Shallow and not much more than a trickle, but there are deeper pools 10ft upstream.
</t>
  </si>
  <si>
    <t xml:space="preserve">clear, flowing well at several liters per minute </t>
  </si>
  <si>
    <t>East Fork of Sulphur Creek</t>
  </si>
  <si>
    <t>excellent flow, clear water</t>
  </si>
  <si>
    <t>YakimaPass</t>
  </si>
  <si>
    <t>Yakima Pass, Twilight Lake nearby.</t>
  </si>
  <si>
    <t>FrogLkCG</t>
  </si>
  <si>
    <t>Lake has water, there is also a stagnant pool at the footbridge</t>
  </si>
  <si>
    <t>Frog Lake Campground, well water, 6/10 mile SE of PCT.</t>
  </si>
  <si>
    <t>Frog Lake well pump handle removed. No water available but the lake from what I saw.</t>
  </si>
  <si>
    <t>1505.1</t>
  </si>
  <si>
    <t>Warner Springs Monty</t>
  </si>
  <si>
    <t>WA1505B</t>
  </si>
  <si>
    <t>G1</t>
  </si>
  <si>
    <t>West Fork of Sulphur Creek. The east fork is often better.</t>
  </si>
  <si>
    <t>WA2381</t>
  </si>
  <si>
    <t xml:space="preserve">lowing, water discolored </t>
  </si>
  <si>
    <t>Large stream below Mirror Lake.</t>
  </si>
  <si>
    <t>WACS2092</t>
  </si>
  <si>
    <t>Good flow with pools deep enough to collect from.</t>
  </si>
  <si>
    <t>No Skip, Oolong</t>
  </si>
  <si>
    <t>1506.7</t>
  </si>
  <si>
    <t>WA2382</t>
  </si>
  <si>
    <t>Another large stream.</t>
  </si>
  <si>
    <t>WA2094</t>
  </si>
  <si>
    <t>&lt;10s a litre with pools to collect from.</t>
  </si>
  <si>
    <t>Popcorn Spring</t>
  </si>
  <si>
    <t>Have to listen close to find where flowing; 1L/90s</t>
  </si>
  <si>
    <t>WACS2382</t>
  </si>
  <si>
    <t>**Mirror Lake</t>
  </si>
  <si>
    <t>Zuul</t>
  </si>
  <si>
    <t>full, good water</t>
  </si>
  <si>
    <t>TimberlineLdg</t>
  </si>
  <si>
    <t>Timberline Lodge, 2/10 mile S of PCT.</t>
  </si>
  <si>
    <t>1507.6</t>
  </si>
  <si>
    <t>Awesome buffet</t>
  </si>
  <si>
    <t>WA1508</t>
  </si>
  <si>
    <t>WACS2382B</t>
  </si>
  <si>
    <t>Seasonal Burstarse Creek</t>
  </si>
  <si>
    <t xml:space="preserve">flow barely a trickle but decent sized pools of clear water lined by moss-covered granite
-----
Per DoubleTap : In addition to being one of the funniest named creeks on the trail there is also a sign here for permanent water 0.2 miles away but I didn't check it out. </t>
  </si>
  <si>
    <t>WA2096</t>
  </si>
  <si>
    <t>Siren</t>
  </si>
  <si>
    <t>WA2383</t>
  </si>
  <si>
    <t>P2</t>
  </si>
  <si>
    <t>Can hear water under rocks but no obvious way to get to it.</t>
  </si>
  <si>
    <t>1508.8</t>
  </si>
  <si>
    <t>WA1509</t>
  </si>
  <si>
    <t>WA2097</t>
  </si>
  <si>
    <t>good flow at several liters/min
-----
Follow the side trail for .1 mi and then walk over some rocks to get to the water.</t>
  </si>
  <si>
    <t>Spring flowing across the trail.</t>
  </si>
  <si>
    <t>WA2383B</t>
  </si>
  <si>
    <t>Reliable Cold Creek</t>
  </si>
  <si>
    <t>Great flow at &gt; 1 gal / min</t>
  </si>
  <si>
    <t>1512.8</t>
  </si>
  <si>
    <t>WA1513</t>
  </si>
  <si>
    <t>North Fork Spring</t>
  </si>
  <si>
    <t>WA2098</t>
  </si>
  <si>
    <t>dry. There's a sign for permanent water 0.2 miles down the overgrown creek bed, but I did not check</t>
  </si>
  <si>
    <t>*Zigzag River</t>
  </si>
  <si>
    <t>I14</t>
  </si>
  <si>
    <t>Ohm</t>
  </si>
  <si>
    <t>WACS2385</t>
  </si>
  <si>
    <t>Stream, campsite.</t>
  </si>
  <si>
    <t>Very little flow and small, shallow pool. There is a stream under a Footbridge .3 miles north with a strong flow.</t>
  </si>
  <si>
    <t>1513.7</t>
  </si>
  <si>
    <t>WA1514</t>
  </si>
  <si>
    <t>Gully Spring</t>
  </si>
  <si>
    <t>WA2100</t>
  </si>
  <si>
    <t xml:space="preserve">a little muddy (I slipped on the muddy grass) but close to trail with good flow. </t>
  </si>
  <si>
    <t>*Lost Creek</t>
  </si>
  <si>
    <t>WA2386</t>
  </si>
  <si>
    <t>P3</t>
  </si>
  <si>
    <t>Reliable Olallie Creek</t>
  </si>
  <si>
    <t>1519.4</t>
  </si>
  <si>
    <t>No change, still flowing moderately.  Deep enough to refill a bottle.</t>
  </si>
  <si>
    <t>WA1519</t>
  </si>
  <si>
    <t>Bradens Spring 1/3 mile off-trail</t>
  </si>
  <si>
    <t>Good flow. Spring surfaces as small creek 1' wide by 1' deep</t>
  </si>
  <si>
    <t>WA2100B</t>
  </si>
  <si>
    <t>Headwaters of Rushing Water Creek. May be underground near the PCT.</t>
  </si>
  <si>
    <t>Topo &amp; Chia</t>
  </si>
  <si>
    <t>WA2387</t>
  </si>
  <si>
    <t>Rockdale Creek</t>
  </si>
  <si>
    <t>1524.1</t>
  </si>
  <si>
    <t>Flowing at 20s a litre with several pools.</t>
  </si>
  <si>
    <t>WA1524</t>
  </si>
  <si>
    <t>WA2100C</t>
  </si>
  <si>
    <t>Picayune Spring trail junction. Spring is 800 feet off-trail.</t>
  </si>
  <si>
    <t>Small spring. 1L per 15 sec.</t>
  </si>
  <si>
    <t>WA2389</t>
  </si>
  <si>
    <t>P4</t>
  </si>
  <si>
    <t>1526.5</t>
  </si>
  <si>
    <t>Good flow at 20s a litre.</t>
  </si>
  <si>
    <t>WACS2104</t>
  </si>
  <si>
    <t>WA1527</t>
  </si>
  <si>
    <t>White Ridge Spring</t>
  </si>
  <si>
    <t>piped spring just below trail with excellent flow, 2 L / ~20 sec</t>
  </si>
  <si>
    <t>SnoqualmiePass</t>
  </si>
  <si>
    <t>WA2104</t>
  </si>
  <si>
    <t>Summit Inn, Pancake House restaurant, 3/10 mile SE of PCT.</t>
  </si>
  <si>
    <t>**Sandy River, often silty, can be a dangerous crossing.</t>
  </si>
  <si>
    <t>WACS2104B</t>
  </si>
  <si>
    <t>Trailside stream</t>
  </si>
  <si>
    <t>1528.8</t>
  </si>
  <si>
    <t>WACS1529</t>
  </si>
  <si>
    <t>Porcupine Lake trail junction. Lake is 2/10 mile W of PCT.</t>
  </si>
  <si>
    <t>RamonaFalls</t>
  </si>
  <si>
    <t>Ramona Falls</t>
  </si>
  <si>
    <t>Stargirl &amp; Pika</t>
  </si>
  <si>
    <t>gorgeous flow</t>
  </si>
  <si>
    <t>1529.1</t>
  </si>
  <si>
    <t>BurnbootCk</t>
  </si>
  <si>
    <t>TR1529</t>
  </si>
  <si>
    <t>Burnbook Creek</t>
  </si>
  <si>
    <t>Toad Lake Junction</t>
  </si>
  <si>
    <t>could hear gushing water from trail near sign on tree, didn't investigate</t>
  </si>
  <si>
    <t>WA2106</t>
  </si>
  <si>
    <t>Large creek with a log footbridge.</t>
  </si>
  <si>
    <t>log bridge still there and good flow</t>
  </si>
  <si>
    <t>P5</t>
  </si>
  <si>
    <t>SnoqualmieRiver</t>
  </si>
  <si>
    <t>1531.2</t>
  </si>
  <si>
    <t>Middle Fork Snoqualmie River, bridge.</t>
  </si>
  <si>
    <t xml:space="preserve">source not named in water report- small trickle across trail. Would be hard to collect water. </t>
  </si>
  <si>
    <t>WACS2106</t>
  </si>
  <si>
    <t>*Muddy Fork, hiker bridge washed out in 2014 but fallen logs allowed crossing, in 2015 Double log crossing with rope in place to cross</t>
  </si>
  <si>
    <t>ThunderCk</t>
  </si>
  <si>
    <t xml:space="preserve">very silty water flowing fast. Just trail north of crossing, a small shallow stream of good clean water crosses the trail and flows into the river. </t>
  </si>
  <si>
    <t>1532.6</t>
  </si>
  <si>
    <t>Thunder Creek</t>
  </si>
  <si>
    <t>WA1533</t>
  </si>
  <si>
    <t>Red Rock Spring</t>
  </si>
  <si>
    <t>flowing well just above trail</t>
  </si>
  <si>
    <t>J14</t>
  </si>
  <si>
    <t>WA2391</t>
  </si>
  <si>
    <t>J1</t>
  </si>
  <si>
    <t>1534.2</t>
  </si>
  <si>
    <t>WA2393</t>
  </si>
  <si>
    <t>WACS1534</t>
  </si>
  <si>
    <t>Good flow, 1 gal / min</t>
  </si>
  <si>
    <t>**Deadfall Lake</t>
  </si>
  <si>
    <t>shallow but clear and great flow with some small pools.</t>
  </si>
  <si>
    <t>WA2394</t>
  </si>
  <si>
    <t>Great camping and water but avoid Deadfall Lake if it's a weekend as this is a popular spot for locals to camp at and it can get quite crowded.</t>
  </si>
  <si>
    <t>WACS2398</t>
  </si>
  <si>
    <t>*Ridge Lake, campsites nearby.</t>
  </si>
  <si>
    <t>Lake full of clear water</t>
  </si>
  <si>
    <t>WA2108</t>
  </si>
  <si>
    <t>J2</t>
  </si>
  <si>
    <t>WA2401</t>
  </si>
  <si>
    <t>Three small ponds</t>
  </si>
  <si>
    <t>Saw 2 ponds with water. Both looked OK but both are stagnant and somewhat shallow.</t>
  </si>
  <si>
    <t>WACS2112</t>
  </si>
  <si>
    <t>WA2405</t>
  </si>
  <si>
    <t>Small spring fed pools</t>
  </si>
  <si>
    <t>the pools are OK, and a nice pond is just beyond them</t>
  </si>
  <si>
    <t>WACS2116</t>
  </si>
  <si>
    <t>Salvation Spring</t>
  </si>
  <si>
    <t xml:space="preserve">small flow, clear water, several good pools </t>
  </si>
  <si>
    <t>WACS2409</t>
  </si>
  <si>
    <t>*Delate Creek, wooden bridge, campsite nearby.</t>
  </si>
  <si>
    <t>WA2120</t>
  </si>
  <si>
    <t>Small seasonal spring next to PCT.</t>
  </si>
  <si>
    <t>shallow, small flow, hard to collect</t>
  </si>
  <si>
    <t>WA2125</t>
  </si>
  <si>
    <t>1534.9</t>
  </si>
  <si>
    <t>*Indian Spring, piped spring</t>
  </si>
  <si>
    <t>WA1535</t>
  </si>
  <si>
    <t>slow flow from pipe, good pool for collecting water</t>
  </si>
  <si>
    <t>WA2410</t>
  </si>
  <si>
    <t>Seasonal Spring</t>
  </si>
  <si>
    <t>both channels flowing well, 1st (SOBO) has better flow and beautiful tall drop at trail making collection a breeze</t>
  </si>
  <si>
    <t>Spring is down the hill 50 ft on the Indian Springs Trail.</t>
  </si>
  <si>
    <t>1535.7</t>
  </si>
  <si>
    <t>WACS2411</t>
  </si>
  <si>
    <t>*Lemah Creek, bridge washed out in 2014, campsite nearby.</t>
  </si>
  <si>
    <t>small creek let but very good flow</t>
  </si>
  <si>
    <t>WA2412</t>
  </si>
  <si>
    <t>P6</t>
  </si>
  <si>
    <t>1539.44</t>
  </si>
  <si>
    <t>Blue Jay</t>
  </si>
  <si>
    <t>WA2412B</t>
  </si>
  <si>
    <t>1539.76</t>
  </si>
  <si>
    <t>7/9/16 (The Optimist) : There have been some rumors that part of the Eagle Creek trail is closed due to a damaged bridge just north of Punch Bowl falls. This is incorrect; the trail is open. The bridge is out and there is a very easy creek crossing (step across, no ford) a few steps to the east of the damaged bridge.</t>
  </si>
  <si>
    <t>WA2413</t>
  </si>
  <si>
    <t>1539.99</t>
  </si>
  <si>
    <t>J3</t>
  </si>
  <si>
    <t>WA2418</t>
  </si>
  <si>
    <t>full of good water</t>
  </si>
  <si>
    <t>1540.05</t>
  </si>
  <si>
    <t>WA2419</t>
  </si>
  <si>
    <t>Lake is full. There is also a little stream that the trail crosses with a small flow flowing into the lake.</t>
  </si>
  <si>
    <t>On Point</t>
  </si>
  <si>
    <t>1540.56</t>
  </si>
  <si>
    <t>Middle Fork High Camp Creek</t>
  </si>
  <si>
    <t>WA2424</t>
  </si>
  <si>
    <t>slow, but decently sized &amp; flowing, some algae at trail with deeper and more clear pools just upstream</t>
  </si>
  <si>
    <t>Moderate flow of 2L / min</t>
  </si>
  <si>
    <t>ECRest</t>
  </si>
  <si>
    <t>1543.4</t>
  </si>
  <si>
    <t>Bathroom, water fountain, near parking area.</t>
  </si>
  <si>
    <t xml:space="preserve">Fountain is on at the bathroom but is disgusting. Wait for the bathroom further down the road (NOBO). 
</t>
  </si>
  <si>
    <t>WACS1543</t>
  </si>
  <si>
    <t>WA2425</t>
  </si>
  <si>
    <t>Chilcoot Creek - Seasonal creek</t>
  </si>
  <si>
    <t>no discernible flow at the trail, though there are several small pools between rocks. Did not investigate up- or downstream</t>
  </si>
  <si>
    <t>WACS2125</t>
  </si>
  <si>
    <t>1547.2</t>
  </si>
  <si>
    <t>WA1547</t>
  </si>
  <si>
    <t>Indian Springs Campground, abandoned, spring nearby.</t>
  </si>
  <si>
    <t>WACS2425</t>
  </si>
  <si>
    <t>Good reliable water source.</t>
  </si>
  <si>
    <t>**Waptus River, wooden bridge</t>
  </si>
  <si>
    <t>still tricking at 1 liter/min</t>
  </si>
  <si>
    <t>big River, lots of water</t>
  </si>
  <si>
    <t>P7</t>
  </si>
  <si>
    <t>1551.6</t>
  </si>
  <si>
    <t>WACS2128</t>
  </si>
  <si>
    <t>WA1552</t>
  </si>
  <si>
    <t>WA2426</t>
  </si>
  <si>
    <t>Wahtum Lake</t>
  </si>
  <si>
    <t>very cold, flowing at 2L /min</t>
  </si>
  <si>
    <t>Large lake is full of clear water.</t>
  </si>
  <si>
    <t>Flowing 5L/min just above the trail. Cold, clear, and easy to collect.</t>
  </si>
  <si>
    <t>1553.4</t>
  </si>
  <si>
    <t>WACS1553</t>
  </si>
  <si>
    <t>WA2426B</t>
  </si>
  <si>
    <t>Spade Creek, wooden bridge.</t>
  </si>
  <si>
    <t>WA2137</t>
  </si>
  <si>
    <t>no obvious water, didn't make an exhaustive search</t>
  </si>
  <si>
    <t xml:space="preserve">big creek, lots of water </t>
  </si>
  <si>
    <t>Teakettle Spring, next to PCT.</t>
  </si>
  <si>
    <t xml:space="preserve">Hard to fully fill a bottle from the first pool, which is the only good source. Lot's of floatys as well. </t>
  </si>
  <si>
    <t>1555.2</t>
  </si>
  <si>
    <t>Chipotle</t>
  </si>
  <si>
    <t>WA1555</t>
  </si>
  <si>
    <t>WA2427</t>
  </si>
  <si>
    <t>WA2140</t>
  </si>
  <si>
    <t xml:space="preserve">a little hard to collect and just enough flow at ~ 1 liter/2 min. Note there are several streams within 30 feet. One may be better than another </t>
  </si>
  <si>
    <t>Flowing 4L/min. Cold and clear.</t>
  </si>
  <si>
    <t>Flowing well, many liters per minute.</t>
  </si>
  <si>
    <t>P8</t>
  </si>
  <si>
    <t>1562.2</t>
  </si>
  <si>
    <t>WA1562</t>
  </si>
  <si>
    <t>WACS2428</t>
  </si>
  <si>
    <t>Spring just below the PCT</t>
  </si>
  <si>
    <t>WA2142</t>
  </si>
  <si>
    <t>Creek, campsites</t>
  </si>
  <si>
    <t>could see &amp; hear water flowing at spring from the trail but didn't go down to investigate
-----
No sign. Watch for short trail back to your left next to rock cairn (for NOBO).</t>
  </si>
  <si>
    <t>Creek, wooden bridge.</t>
  </si>
  <si>
    <t>P9</t>
  </si>
  <si>
    <t>J4</t>
  </si>
  <si>
    <t>1562.5</t>
  </si>
  <si>
    <t>WA1563</t>
  </si>
  <si>
    <t>WA2432</t>
  </si>
  <si>
    <t>Trailside water from Spinola Creek.</t>
  </si>
  <si>
    <t>WA2432B</t>
  </si>
  <si>
    <t>1563.4</t>
  </si>
  <si>
    <t>Ford a large creek.</t>
  </si>
  <si>
    <t>WA1563B</t>
  </si>
  <si>
    <t>very small creek but flowing</t>
  </si>
  <si>
    <t>WACS2432</t>
  </si>
  <si>
    <t>*Deep Lake outlet</t>
  </si>
  <si>
    <t>1563.6</t>
  </si>
  <si>
    <t>WA1564</t>
  </si>
  <si>
    <t>Creek below Mosquito Lake.</t>
  </si>
  <si>
    <t>high volume, clear water, excellent flow</t>
  </si>
  <si>
    <t>J5</t>
  </si>
  <si>
    <t>WA2439</t>
  </si>
  <si>
    <t>Large creek with a potentially difficult ford.</t>
  </si>
  <si>
    <t xml:space="preserve">huge flow. Crossing not bad, and it had been raining on and off. </t>
  </si>
  <si>
    <t>1568.7</t>
  </si>
  <si>
    <t>WA1569</t>
  </si>
  <si>
    <t>two small streams of similar size, about 100' apart. Both have good flow.</t>
  </si>
  <si>
    <t>WA2439B</t>
  </si>
  <si>
    <t>1568.8</t>
  </si>
  <si>
    <t>WA1569B</t>
  </si>
  <si>
    <t>WA2440</t>
  </si>
  <si>
    <t>P10</t>
  </si>
  <si>
    <t>1570.6</t>
  </si>
  <si>
    <t>WA1571</t>
  </si>
  <si>
    <t>WA2441</t>
  </si>
  <si>
    <t>flowing but in tall grass with only shallow pools and water looks a bit sudsy. Might be hard to collect and other sources are better quality</t>
  </si>
  <si>
    <t xml:space="preserve">Flowing under the rocks at the trail crossing but trickling above and below the trail at 2L/min </t>
  </si>
  <si>
    <t>J6</t>
  </si>
  <si>
    <t>1573</t>
  </si>
  <si>
    <t>WA1573</t>
  </si>
  <si>
    <t>WA2442</t>
  </si>
  <si>
    <t>Small Creek</t>
  </si>
  <si>
    <t>Deception Creek</t>
  </si>
  <si>
    <t xml:space="preserve">two channels cross trail, both have great flow but 1st (SOBO) easier to collect </t>
  </si>
  <si>
    <t xml:space="preserve">good flow, plenty of water. </t>
  </si>
  <si>
    <t>1575.6</t>
  </si>
  <si>
    <t>WA1576</t>
  </si>
  <si>
    <t>WA2442B</t>
  </si>
  <si>
    <t>small stream but flowing very well</t>
  </si>
  <si>
    <t>1576.6</t>
  </si>
  <si>
    <t>WA1577</t>
  </si>
  <si>
    <t>WA2443</t>
  </si>
  <si>
    <t>**Scott River</t>
  </si>
  <si>
    <t>1577.1</t>
  </si>
  <si>
    <t>WA2444</t>
  </si>
  <si>
    <t>Deception Lake outlet, wood bridge.</t>
  </si>
  <si>
    <t>WACS2444</t>
  </si>
  <si>
    <t>**Deception Lake</t>
  </si>
  <si>
    <t xml:space="preserve">full. Water a bit green but clear. </t>
  </si>
  <si>
    <t>WACS2447</t>
  </si>
  <si>
    <t>P11</t>
  </si>
  <si>
    <t>1582.8</t>
  </si>
  <si>
    <t>WA1583</t>
  </si>
  <si>
    <t>Spring, 100 yards E of the PCT on a jeep road.</t>
  </si>
  <si>
    <t>flowing at ~2 liter/min. Easy to collect thanks to pvc spout someone made</t>
  </si>
  <si>
    <t>1584.54</t>
  </si>
  <si>
    <t xml:space="preserve">can hear water flowing under a pile of rocks. Didn't see a way to access but only spent a minute looking. </t>
  </si>
  <si>
    <t>1585.06</t>
  </si>
  <si>
    <t>WA2447</t>
  </si>
  <si>
    <t xml:space="preserve">small flow across trail, very shallow, hard to collect </t>
  </si>
  <si>
    <t>P12</t>
  </si>
  <si>
    <t>1585.3</t>
  </si>
  <si>
    <t>WA1585</t>
  </si>
  <si>
    <t>WA2448</t>
  </si>
  <si>
    <t xml:space="preserve">Shallow, but flowing </t>
  </si>
  <si>
    <t>I-Beam</t>
  </si>
  <si>
    <t>Flowing 6L/min</t>
  </si>
  <si>
    <t>1586.4</t>
  </si>
  <si>
    <t>WA1586</t>
  </si>
  <si>
    <t>1586.8</t>
  </si>
  <si>
    <t>WA1587</t>
  </si>
  <si>
    <t xml:space="preserve">shallow, but flowing </t>
  </si>
  <si>
    <t>1588.3</t>
  </si>
  <si>
    <t>WACS1588</t>
  </si>
  <si>
    <t>Seasonal creek below Statue Lake</t>
  </si>
  <si>
    <t>P13</t>
  </si>
  <si>
    <t>1591.5</t>
  </si>
  <si>
    <t>J7</t>
  </si>
  <si>
    <t>WACS1591</t>
  </si>
  <si>
    <t>**Paynes Lake, 100 yards W of PCT.</t>
  </si>
  <si>
    <t>WACS2451</t>
  </si>
  <si>
    <t>outlet flowing, lake full</t>
  </si>
  <si>
    <t>Flowing slow and shallow. There are some deeper pools to collect from.</t>
  </si>
  <si>
    <t>1592.2</t>
  </si>
  <si>
    <t>WA1592</t>
  </si>
  <si>
    <t xml:space="preserve">both the “creek” and the “stream” are flowing well </t>
  </si>
  <si>
    <t>WA2451</t>
  </si>
  <si>
    <t>Flowing 1L/45sec. Best place to collect is 15' upstream.</t>
  </si>
  <si>
    <t>WA1592B</t>
  </si>
  <si>
    <t>WA2453</t>
  </si>
  <si>
    <t>Hope Lake</t>
  </si>
  <si>
    <t>1597.3</t>
  </si>
  <si>
    <t>Etna</t>
  </si>
  <si>
    <t>Q1</t>
  </si>
  <si>
    <t>WACS2454</t>
  </si>
  <si>
    <t>1604.7</t>
  </si>
  <si>
    <t>**Mig Lake, large campsite, toilet.</t>
  </si>
  <si>
    <t>WA1605</t>
  </si>
  <si>
    <t>Cub Bear Spring, small spring 2/10 mile E of PCT.</t>
  </si>
  <si>
    <t xml:space="preserve">a little muddy, a little hard to collect, and I didn't think the water smelled that great but it suffices. Flow at ~1 liter/min  </t>
  </si>
  <si>
    <t>J8</t>
  </si>
  <si>
    <t>Q2</t>
  </si>
  <si>
    <t>WACS2457</t>
  </si>
  <si>
    <t>1607.8</t>
  </si>
  <si>
    <t>Lake Susan Jane, several campsites, toilet.</t>
  </si>
  <si>
    <t>WA1608</t>
  </si>
  <si>
    <t>Shelly Lake Outlet</t>
  </si>
  <si>
    <t xml:space="preserve">shallow but flowing </t>
  </si>
  <si>
    <t>WA2458</t>
  </si>
  <si>
    <t>1611</t>
  </si>
  <si>
    <t>WA1611</t>
  </si>
  <si>
    <t>Two streams here. First one (for NOBOs) is only trickling. Second stream is flowing well at 3L / min</t>
  </si>
  <si>
    <t>flowing, small pool</t>
  </si>
  <si>
    <t>1611.3</t>
  </si>
  <si>
    <t>Hwy2J</t>
  </si>
  <si>
    <t>WACS1611</t>
  </si>
  <si>
    <t>Highway 2</t>
  </si>
  <si>
    <t>Stevens Pass ski area, dining, large trailhead parking, overhead pedestrian bridge, access to the Dinsmores and Skykomish.</t>
  </si>
  <si>
    <t xml:space="preserve">Full of water. A bit green and cloudy. </t>
  </si>
  <si>
    <t>1611.5</t>
  </si>
  <si>
    <t>WA1612</t>
  </si>
  <si>
    <t>Marten Lake</t>
  </si>
  <si>
    <t>Q3</t>
  </si>
  <si>
    <t>1612.7</t>
  </si>
  <si>
    <t>WA1613</t>
  </si>
  <si>
    <t>K1</t>
  </si>
  <si>
    <t>WA2463</t>
  </si>
  <si>
    <t>1617.9</t>
  </si>
  <si>
    <t>WA1618</t>
  </si>
  <si>
    <t>Lots of water, &lt;10s a litre.</t>
  </si>
  <si>
    <t>Cold Spring, 3/10 mile S of PCT, 270 ft elevation drop.</t>
  </si>
  <si>
    <t xml:space="preserve">small flow, shallow pools. Clear, cold spring water. Bring a cup. </t>
  </si>
  <si>
    <t>Q4</t>
  </si>
  <si>
    <t>WA2464</t>
  </si>
  <si>
    <t>1621.2</t>
  </si>
  <si>
    <t>WACS1621</t>
  </si>
  <si>
    <t>A little shallow but a decent flow at first crossing. Better collection point 20 feet down the trail, &lt;10s a litre.</t>
  </si>
  <si>
    <t>Creek near Marble Valley Cabin [locked]</t>
  </si>
  <si>
    <t xml:space="preserve">minimal flow, but clean and cold </t>
  </si>
  <si>
    <t>WA2465</t>
  </si>
  <si>
    <t>1622.5</t>
  </si>
  <si>
    <t>Nason Creek</t>
  </si>
  <si>
    <t>WA1622</t>
  </si>
  <si>
    <t>Flowing OK, lots of places to fill a bottle.</t>
  </si>
  <si>
    <t>northern branch of this creek flowing, southern branch dry</t>
  </si>
  <si>
    <t>Q5</t>
  </si>
  <si>
    <t>1626.5</t>
  </si>
  <si>
    <t>WACS2467</t>
  </si>
  <si>
    <t>WACS1626</t>
  </si>
  <si>
    <t>**Paradise Lake</t>
  </si>
  <si>
    <t>Flowing pretty slowly but very scoopable.</t>
  </si>
  <si>
    <t xml:space="preserve">outlet has good flow, but the water is colder at 1627.0 </t>
  </si>
  <si>
    <t>K2</t>
  </si>
  <si>
    <t>1627</t>
  </si>
  <si>
    <t>WA1627</t>
  </si>
  <si>
    <t>WA2470</t>
  </si>
  <si>
    <t xml:space="preserve">good flow, clean and cold  </t>
  </si>
  <si>
    <t>A few slowly flowing streams around here but much better water at 2471.0</t>
  </si>
  <si>
    <t>WA2471</t>
  </si>
  <si>
    <t>Lots of water. Excellent flow.</t>
  </si>
  <si>
    <t>WACS2471</t>
  </si>
  <si>
    <t>**Lake Janus, campsite, toilet nearby.</t>
  </si>
  <si>
    <t>Big lake full of clear water.</t>
  </si>
  <si>
    <t>K3</t>
  </si>
  <si>
    <t>WA2480</t>
  </si>
  <si>
    <t>**Pear Lake</t>
  </si>
  <si>
    <t>Full of clear water.</t>
  </si>
  <si>
    <t>WACS2484</t>
  </si>
  <si>
    <t>Seasonal creek, large campsite.</t>
  </si>
  <si>
    <t>Several flowing streams, one has pipe where it's easy to fill a bottle from</t>
  </si>
  <si>
    <t>SeaBass &amp; Dandelion</t>
  </si>
  <si>
    <t>K4</t>
  </si>
  <si>
    <t>WACS2487</t>
  </si>
  <si>
    <t>Pass Creek, campsites, toilet, trail junction nearby</t>
  </si>
  <si>
    <t>Big creek with a great flow. &lt;10s a litre.</t>
  </si>
  <si>
    <t>WA2490</t>
  </si>
  <si>
    <t>Only a trickle here but a clear pool of water deep enough for a bottle.</t>
  </si>
  <si>
    <t>Dreamy Hemlock Spring</t>
  </si>
  <si>
    <t xml:space="preserve">Beautiful flow of clean delicious water protected by a small hemlock Grove just beneath the trail. Scramble down a dry streambed 15ft and follow your ears to one of the best five water sources on the PCT. Flowing brilliantly (&gt;5L/min) </t>
  </si>
  <si>
    <t>Short Shorts</t>
  </si>
  <si>
    <t>WACS2491</t>
  </si>
  <si>
    <t>**Lake Sally Ann, campsites, toilet.</t>
  </si>
  <si>
    <t>Scenic lake full of clear water</t>
  </si>
  <si>
    <t>K5</t>
  </si>
  <si>
    <t>WA2495</t>
  </si>
  <si>
    <t>No flow. Almost dry but for a few puddles. Two streams a tenth of a mile prior to this (nobo) had water.</t>
  </si>
  <si>
    <t>WA2496</t>
  </si>
  <si>
    <t>Great flow, easy to collect water. 15s a litre.</t>
  </si>
  <si>
    <t>WA2498</t>
  </si>
  <si>
    <t>Reflection Pond</t>
  </si>
  <si>
    <t>Small pond with unappetising water.</t>
  </si>
  <si>
    <t>WA2500</t>
  </si>
  <si>
    <t>Shallow flow but plenty of collection spots.</t>
  </si>
  <si>
    <t>Pacific Crest Trail Snow &amp; Ford Report</t>
  </si>
  <si>
    <t>K6</t>
  </si>
  <si>
    <t>WACS2503</t>
  </si>
  <si>
    <t>Trailside creek</t>
  </si>
  <si>
    <t>Excellent flow and easy to collect.</t>
  </si>
  <si>
    <t>WACS2504</t>
  </si>
  <si>
    <t>WACS2504B</t>
  </si>
  <si>
    <t>Lots of water.</t>
  </si>
  <si>
    <t>WA2505</t>
  </si>
  <si>
    <t>Ford a large stream</t>
  </si>
  <si>
    <t>Strong flow but straightforward crossing.</t>
  </si>
  <si>
    <t>WA2505B</t>
  </si>
  <si>
    <t>White Chuck River, bridge, water is sometimes silty.</t>
  </si>
  <si>
    <t>Huge amount of water. Kanye ain't got nothing on this flow. Gallons a minute. A little silty.</t>
  </si>
  <si>
    <t>WA2506</t>
  </si>
  <si>
    <t>Baekos Creek, wooden bridge.</t>
  </si>
  <si>
    <t>Gallons a minute.</t>
  </si>
  <si>
    <t>WA2507</t>
  </si>
  <si>
    <t>Decent flow of clear water.</t>
  </si>
  <si>
    <t>K7</t>
  </si>
  <si>
    <t>WA2508</t>
  </si>
  <si>
    <t>Stream, small wooden bridge.</t>
  </si>
  <si>
    <t>I second the Optimist's account on the strange smell and brownish colour. Water under bridge looks fine but awkward to access.</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</si>
  <si>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</si>
  <si>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WA2508B</t>
  </si>
  <si>
    <t>Large stream, pair of wooden bridges.</t>
  </si>
  <si>
    <t>Lots of water flowing strong. Light greyish hue.</t>
  </si>
  <si>
    <t>WA2509</t>
  </si>
  <si>
    <t>Ford a large stream.</t>
  </si>
  <si>
    <t>Lots of clear water flowing strong.</t>
  </si>
  <si>
    <t>WA2509B</t>
  </si>
  <si>
    <t>Flowing strong and clear &lt;10s a litre. Excellent source. Lots of deadfall in this area.</t>
  </si>
  <si>
    <t>WA2510</t>
  </si>
  <si>
    <t>*Kennedy Creek, broken log bridge, silty water.</t>
  </si>
  <si>
    <t>Huge flow but very silty</t>
  </si>
  <si>
    <r>
      <t>PASSES : Camp high and start early to get up and over the pass before the snow gets slushy and post-holing occurs.
FORDS :</t>
    </r>
    <r>
      <rPr/>
      <t xml:space="preserve"> </t>
    </r>
    <r>
      <t>Cross high water level crossings early in the morning. It can be multiple feet higher later in the day.</t>
    </r>
  </si>
  <si>
    <t>WA2512</t>
  </si>
  <si>
    <t>Good flow with clear water. Awkward crossing with water all over the trail.</t>
  </si>
  <si>
    <t>WA2513</t>
  </si>
  <si>
    <t>Pumice Creek</t>
  </si>
  <si>
    <t>Q6</t>
  </si>
  <si>
    <t>Gallons and gallons of clear water.</t>
  </si>
  <si>
    <t>1632</t>
  </si>
  <si>
    <t>WACS1632</t>
  </si>
  <si>
    <t>Buckhorn Spring, small signed spring 150 feet W of the PCT in a meadow NW of the large three-forked tree</t>
  </si>
  <si>
    <t>WA2514</t>
  </si>
  <si>
    <t>flowing well at 2l/min from black pvc pipe
-----
7/21/16 (Scott) : flowing well, 2L/min; somebody just had to adjust the hose. Go beyond the standing water to find it. There's a very habituated deer hanging around the campsites in the vicinity of Buckhorn Spring; it repeatedly approaches to within five feet of humans. If for some reason Buckhorn Spring is dry, there's a disgusting, scummy pond 0.3 miles north of it, 200' west of the trail, visible on maps. Where you cross a funny hollow-log culvert and see a dry drainage area abutting the trail on the east, turn the other way and go straight down the hill, or for an easier route, go to where the trail descends to the elevation of the pond and follow the contour line back to it. The map shows two ponds, but I could find no trace of the lower pond.</t>
  </si>
  <si>
    <t>WA2515</t>
  </si>
  <si>
    <t>Fire Creek</t>
  </si>
  <si>
    <t>Flowing well and clear</t>
  </si>
  <si>
    <t>K8</t>
  </si>
  <si>
    <t>1638.2</t>
  </si>
  <si>
    <t>WA1638</t>
  </si>
  <si>
    <t>WACS2518</t>
  </si>
  <si>
    <t>**Mica Lake</t>
  </si>
  <si>
    <t>Stunning lake full of water.</t>
  </si>
  <si>
    <t>Elevation</t>
  </si>
  <si>
    <t>1639</t>
  </si>
  <si>
    <t>WA1639</t>
  </si>
  <si>
    <t>WACS2519</t>
  </si>
  <si>
    <t>Cold Spring Creek, a large creek.</t>
  </si>
  <si>
    <t>strong flow, thriving poison oak</t>
  </si>
  <si>
    <t>Decent flow and lots of spots to collect from.</t>
  </si>
  <si>
    <t>1639.1</t>
  </si>
  <si>
    <t>WACS1639</t>
  </si>
  <si>
    <t>WA2520</t>
  </si>
  <si>
    <t>trickle</t>
  </si>
  <si>
    <t>WA2522</t>
  </si>
  <si>
    <t>Milk Creek, wooden bridge.</t>
  </si>
  <si>
    <t>Huge flow. Milky as advertised.</t>
  </si>
  <si>
    <r>
      <rPr>
        <b/>
        <u/>
      </rPr>
      <t>9/14/16</t>
    </r>
    <r>
      <t xml:space="preserve"> : On the morning of September 15th, 2016 there will be </t>
    </r>
    <r>
      <rPr>
        <b/>
      </rPr>
      <t xml:space="preserve">temporary closures at Grider Creek (around mile 1640) </t>
    </r>
    <r>
      <t>as a new bridge is helicoptered in. Hikers and riders may be held from advancing for a few hours at a time. A second bridge will be flown in later this month and similar holds will occur. The date is being figured out now.</t>
    </r>
  </si>
  <si>
    <t>B9,10</t>
  </si>
  <si>
    <t>WA2528</t>
  </si>
  <si>
    <t>~179-190</t>
  </si>
  <si>
    <t>WA2528B</t>
  </si>
  <si>
    <t xml:space="preserve">Shallow flow but places to collect. </t>
  </si>
  <si>
    <t>~8,000-9,000</t>
  </si>
  <si>
    <t>WA2528C</t>
  </si>
  <si>
    <t>East Fork Milk Creek</t>
  </si>
  <si>
    <t>Q7</t>
  </si>
  <si>
    <t>1640</t>
  </si>
  <si>
    <t>WA1640</t>
  </si>
  <si>
    <t>**Grider Creek, 1st crossing, wooden footbridge (bridge was completely burnt in Nov 2014).</t>
  </si>
  <si>
    <t>Mt San Jacinto, Fuller Ridge</t>
  </si>
  <si>
    <t>WA2532</t>
  </si>
  <si>
    <t>I was here on 9/9, a bridge construction crew had just arrived for their first day of work on a two month project to replace the two missing bridges over Grider Creek.
-----
7/27/16 (Oolong) : a big creek with lots of water. 
-----
6/7/16 (Shybear) : Flowing well. The first NoBo crossing had a reroute crossing further south on Grider creek. It looks well established. Coming southbound it's a little less clear as the old trail down to the bridge foundations hasn't been marked as closed - the distinct lack of bridge is a good tip off though.</t>
  </si>
  <si>
    <t>Strong flow and easy collection.</t>
  </si>
  <si>
    <t>The traverse from the Deer Springs camp to Fuller Ridge, is about 80% under snow. As can be seen on the map, the terrain is the west flank of Mt. San Jacinto and varies between 20 and 35 degree slopes. There is little ice, but much hardened snow. A slip on this terrain would, in most cases, require an quick ice axe arrest, to recover. The downside risk would be a fall into trees, rocks or down-slope. Some considerations would be familiarity/training skill with axe; as well as pack-weight, time of day, condition of snow in sun/shade and fatigue. For footwear, Larry and I used boots, he had full crampons, I used micro-spikes. We both used a combination of hiking-poles and regular ice axes.Out of caution, we took our time, four hours for the first two miles and then camped halfway, right where we met the main ridge. The remaining 2 miles took 6 hours, mainly because of moving slow on steep slopes and also for photo/food breaks. The terrain was similar with exposed 20 - 35 degree snow sections.While we felt fine with the travel, I would have preferred crampons. It would have cut travel time by 50%. There was a party behind who experienced a tumble yesterday, and while everyone appears safe, they were today awaiting assistance from San Bernardino SAR. Today's winds were too high for helicopter landing/airlift. Not sure if this is resolved and I'm hoping everyone is doing well.For outlook: With melt/freeze cycles, slopes will become more icy over next few weeks. There is new snow forecast and this may improve underfoot conditions. As far as trail melt-out, I have no idea and not from So Cal. Currently, under 7000 feet, the PCT is mostly visible. Over 8500, almost no trail is visible. And things will change fast, so this is only a snapshot of today. Ranger Station in Idyllwide are very helpful.If starting out and decide to turn around, the Deer Springs or Marion Trail are good options for returning/detour. Plenty of water on traverse. No running water on ridge proper, but plenty of snow to melt.</t>
  </si>
  <si>
    <t>K9</t>
  </si>
  <si>
    <t>1,641.2</t>
  </si>
  <si>
    <t>WACS2533</t>
  </si>
  <si>
    <t>WA1641</t>
  </si>
  <si>
    <t>**Grider Creek, 2nd crossing, wooden footbridge (bridge was burnt &amp; broken in half but passable on foot, Nov. 2014).</t>
  </si>
  <si>
    <t>Vista Creek</t>
  </si>
  <si>
    <t>Huge silty creek but a clear stream flows across the trail just north of the tentsite here</t>
  </si>
  <si>
    <t>a big creek with lots of water
-----
Flowing well. The second nobo crossing bridge is washed out but no visible alternate. It's only about knee deep there and not too fast.</t>
  </si>
  <si>
    <t>Per BeeKeeper on 6/2/15 : There are 3 places that are very badly eroded in steep slide areas and not horse safe : mile points 1642.68, 1643.39 and 1643.76.</t>
  </si>
  <si>
    <t>WA2537</t>
  </si>
  <si>
    <t>Flowing nicely. Clear water.</t>
  </si>
  <si>
    <t>John</t>
  </si>
  <si>
    <t>WA2538</t>
  </si>
  <si>
    <t>Huge flow. Lots of clear water.</t>
  </si>
  <si>
    <t>Mt Baden Powell</t>
  </si>
  <si>
    <t>No updates sent in yet, send us updates &amp; photos!</t>
  </si>
  <si>
    <t>WA2538B</t>
  </si>
  <si>
    <t>**Suiattle River, large bridge.</t>
  </si>
  <si>
    <t>Huge river full of cloudy water.</t>
  </si>
  <si>
    <t>1642.9</t>
  </si>
  <si>
    <t>Cottonwood Pass</t>
  </si>
  <si>
    <t>WA1643</t>
  </si>
  <si>
    <t>WA2540</t>
  </si>
  <si>
    <t>**Grider Creek, 3rd crossing, wooden footbridge.</t>
  </si>
  <si>
    <t>Clear stream</t>
  </si>
  <si>
    <t>a big creek with lots of water</t>
  </si>
  <si>
    <t>Excellent source. Clear, cold and flowing well.</t>
  </si>
  <si>
    <t>H1B</t>
  </si>
  <si>
    <t>1643.3</t>
  </si>
  <si>
    <t>Trail Crest**
[6 mi E of PCT on trail to Mt Whitney]</t>
  </si>
  <si>
    <t>WA1643B</t>
  </si>
  <si>
    <t>WA2540B</t>
  </si>
  <si>
    <t>Bark Shanty Creek</t>
  </si>
  <si>
    <t>Slow flow but scoopable pool of clear water.</t>
  </si>
  <si>
    <t>big flow</t>
  </si>
  <si>
    <t>Q8</t>
  </si>
  <si>
    <t>1645.3</t>
  </si>
  <si>
    <t>WA1645</t>
  </si>
  <si>
    <t>WA2541</t>
  </si>
  <si>
    <t>Wallace Creek Ford</t>
  </si>
  <si>
    <t>Slow flow of clear water. Looks awkward to collect.</t>
  </si>
  <si>
    <t>1646.9</t>
  </si>
  <si>
    <t>WACS1647</t>
  </si>
  <si>
    <t>WA2541B</t>
  </si>
  <si>
    <t>Wright Creek Ford</t>
  </si>
  <si>
    <t>**Grider Creek, 4th crossing near campground, steel footbridge, good swimming just N of bridge. Walk through the campground to start of 6.4 mile roadwalk to Seiad Valley.</t>
  </si>
  <si>
    <t>a large creek with lots of water 
-----
There is a toilet in the campground.</t>
  </si>
  <si>
    <t>Shallow, moderate flow of clear water.</t>
  </si>
  <si>
    <t>WA2542</t>
  </si>
  <si>
    <t>Miners Creek, log bridge with handrail.</t>
  </si>
  <si>
    <t>Gallons of clear water.</t>
  </si>
  <si>
    <r>
      <rPr>
        <b/>
      </rPr>
      <t xml:space="preserve">9/15/16 </t>
    </r>
    <r>
      <t>: About a mile south of Seiad Valley, there will be 20 minute holds on the PCT as helicopters fly salvaged logs across the PCT. This activity is part of salvage logging in the Happy Camp Complex burn area. It is being done to help reduce future fire danger. These holds will start on 9/15/16 and will continue for the next 45 days.</t>
    </r>
  </si>
  <si>
    <t>Tyndall Creek Ford
[sometimes difficult]</t>
  </si>
  <si>
    <t>K10</t>
  </si>
  <si>
    <t>WA2545</t>
  </si>
  <si>
    <t>Great source. Cold, clear water flowing well.</t>
  </si>
  <si>
    <t>Forester Pass</t>
  </si>
  <si>
    <t>WA2546</t>
  </si>
  <si>
    <t>Strong flow of clear water. Easy collection.</t>
  </si>
  <si>
    <t>Bubbs Creek Ford</t>
  </si>
  <si>
    <t>WA2547</t>
  </si>
  <si>
    <t>1652.5</t>
  </si>
  <si>
    <t>Miners Creek, small wooden bridge.</t>
  </si>
  <si>
    <t>WA1653</t>
  </si>
  <si>
    <t>Highway crosses the Klamath River on a large highway bridge.</t>
  </si>
  <si>
    <t>Kearsarge Pass**
[2.9 mi E of PCT on trail to Onion Valley/Independence, CA]</t>
  </si>
  <si>
    <t xml:space="preserve">big river with lots of water. </t>
  </si>
  <si>
    <t>WA2548</t>
  </si>
  <si>
    <t>R8</t>
  </si>
  <si>
    <t>1653.4</t>
  </si>
  <si>
    <t>SeiadValley</t>
  </si>
  <si>
    <t>Strong flow. Plenty of clear water.</t>
  </si>
  <si>
    <t>Very small community of Seiad Valley, small store, Post Office, cafe, RV park.</t>
  </si>
  <si>
    <t>many water sources... RV camping in Saied valley is 10$ per day and 15$ per night.</t>
  </si>
  <si>
    <t>Yemima &amp; Shai</t>
  </si>
  <si>
    <t>WACS2550</t>
  </si>
  <si>
    <t>Small stream in a meadow</t>
  </si>
  <si>
    <t>Water is stagnant but clear and cold.
-----
9/10/16 (Oolong) :  flowing better at trail just trail-south of meadow than in the meadow itself</t>
  </si>
  <si>
    <r>
      <rPr>
        <b/>
        <u/>
      </rPr>
      <t xml:space="preserve">GAP FIRE UPDATE
</t>
    </r>
    <r>
      <rPr>
        <b/>
      </rPr>
      <t xml:space="preserve">http://inciweb.nwcg.gov/incident/4997/ </t>
    </r>
    <r>
      <t xml:space="preserve">&amp; 
</t>
    </r>
    <r>
      <rPr>
        <b/>
      </rPr>
      <t xml:space="preserve">http://www.pcta.org/discover-the-trail/trail-condition/gap-fire-burning-near-seiad-valley-calif/ </t>
    </r>
    <r>
      <t xml:space="preserve">
</t>
    </r>
    <r>
      <rPr>
        <b/>
        <u/>
      </rPr>
      <t>9/14/16</t>
    </r>
    <r>
      <t xml:space="preserve"> : PCT is open again.</t>
    </r>
  </si>
  <si>
    <t>Glen Pass</t>
  </si>
  <si>
    <t>WA2551</t>
  </si>
  <si>
    <t>Flowing slowly but collectable.</t>
  </si>
  <si>
    <t>K11</t>
  </si>
  <si>
    <t>WACS2553</t>
  </si>
  <si>
    <t>Pinchot Pass</t>
  </si>
  <si>
    <t>Trickling and looks awkward to collect.</t>
  </si>
  <si>
    <t>S Fork Kings River Ford
[sometimes difficult]</t>
  </si>
  <si>
    <t>R1</t>
  </si>
  <si>
    <t>WA2553</t>
  </si>
  <si>
    <t>A pair of streams</t>
  </si>
  <si>
    <t>H9</t>
  </si>
  <si>
    <t>Shallow but flowing well.</t>
  </si>
  <si>
    <t>1655.1</t>
  </si>
  <si>
    <t>Mather Pass</t>
  </si>
  <si>
    <t>WA2554</t>
  </si>
  <si>
    <t>Strong flow of clear water; easy to collect.</t>
  </si>
  <si>
    <t>WA2555</t>
  </si>
  <si>
    <t>Muir Pass</t>
  </si>
  <si>
    <t>Strong flow and easy to collect.</t>
  </si>
  <si>
    <t>WA2557</t>
  </si>
  <si>
    <t>*Ford the South Fork Agnes Creek.</t>
  </si>
  <si>
    <t>WA1655</t>
  </si>
  <si>
    <t>Evolution Creek Ford [sometimes difficult, alternate ford crosses Evolution Creek near mi 850.1]</t>
  </si>
  <si>
    <t>Fern Spring</t>
  </si>
  <si>
    <t>WACS2557</t>
  </si>
  <si>
    <t>*Hemlock Camp, South Fork Agnes Creek nearby</t>
  </si>
  <si>
    <t>Great flow. In 2014 signs warned camping was unsafe due to falling tree hazard.</t>
  </si>
  <si>
    <t xml:space="preserve">Slow drip out of pipe into a concrete box, which has plenty of clear water to collect from. </t>
  </si>
  <si>
    <t>K12</t>
  </si>
  <si>
    <t>WACS2560</t>
  </si>
  <si>
    <t>*Cedar Camp, along Agnes Creek.</t>
  </si>
  <si>
    <t>Selden Pass</t>
  </si>
  <si>
    <t>Great water, signs that warn against camping here due to falling trees hazard are still up.</t>
  </si>
  <si>
    <t>WACS2561</t>
  </si>
  <si>
    <t>*Swamp Creek, log crossing with hand rail</t>
  </si>
  <si>
    <t>Huge flow. Lots of water.</t>
  </si>
  <si>
    <t>Bear Creek Ford
[sometimes difficult]</t>
  </si>
  <si>
    <t>WACS2564</t>
  </si>
  <si>
    <t>Large creek, log crossing.</t>
  </si>
  <si>
    <t>K13</t>
  </si>
  <si>
    <t>WA2566</t>
  </si>
  <si>
    <t>1659.4</t>
  </si>
  <si>
    <t>WA1659</t>
  </si>
  <si>
    <t>Hilgard Branch Ford</t>
  </si>
  <si>
    <t>*Lookout Spring, flowing from iron pipe.</t>
  </si>
  <si>
    <t>WA2567</t>
  </si>
  <si>
    <t xml:space="preserve">Flowing at 6min/liter </t>
  </si>
  <si>
    <t>N Fork Mono Creek Ford</t>
  </si>
  <si>
    <t>WA2569</t>
  </si>
  <si>
    <t>R2</t>
  </si>
  <si>
    <t>Large river, wood and steel bridge.</t>
  </si>
  <si>
    <t>1663.5</t>
  </si>
  <si>
    <t>Water inaccesible from this bridge, it's too high up.</t>
  </si>
  <si>
    <t>WA1664</t>
  </si>
  <si>
    <t>Kangaroo Spring</t>
  </si>
  <si>
    <t xml:space="preserve">stagnant pool. Water fairly clear but a lot of dead bugs floating on top. </t>
  </si>
  <si>
    <t>WA2569B</t>
  </si>
  <si>
    <t>Unpaved road continues on bridge over the Stehekin River.</t>
  </si>
  <si>
    <t>Silver Pass</t>
  </si>
  <si>
    <t>1665.2</t>
  </si>
  <si>
    <t>WA1665</t>
  </si>
  <si>
    <t>Stehekin</t>
  </si>
  <si>
    <t>H25</t>
  </si>
  <si>
    <t>flowing between 1-2 l/min as a clear trickle from a culvert below the trail. No discernible flow elsewhere</t>
  </si>
  <si>
    <t>Island Pass</t>
  </si>
  <si>
    <t>WA2571</t>
  </si>
  <si>
    <t>Coon Lake</t>
  </si>
  <si>
    <t>Plenty of water but not totally clear</t>
  </si>
  <si>
    <t>1668.2</t>
  </si>
  <si>
    <t>WA1668</t>
  </si>
  <si>
    <t>WA2572</t>
  </si>
  <si>
    <t>*Piped Cook and Green Pass spring</t>
  </si>
  <si>
    <t>McGregor Creek</t>
  </si>
  <si>
    <t>Rush Creek Ford</t>
  </si>
  <si>
    <t>Nice, clear flow</t>
  </si>
  <si>
    <t>flowing at 1min / liter 
-----
For NOBO, as you enter the clearing at the road, wrap around to the left to find the trail to the spring.</t>
  </si>
  <si>
    <t>K14</t>
  </si>
  <si>
    <t>WA2572B</t>
  </si>
  <si>
    <t>R3</t>
  </si>
  <si>
    <t>Buzzard Creek</t>
  </si>
  <si>
    <t>1673.7</t>
  </si>
  <si>
    <t>WA1674</t>
  </si>
  <si>
    <t>Bear Dog Spring</t>
  </si>
  <si>
    <t xml:space="preserve">Minimal flow. Small clear pools to collect from. </t>
  </si>
  <si>
    <t>WA2574</t>
  </si>
  <si>
    <t>Donohue Pass</t>
  </si>
  <si>
    <t>R4</t>
  </si>
  <si>
    <t>1675.4</t>
  </si>
  <si>
    <t>WA1675</t>
  </si>
  <si>
    <t>WACS2574</t>
  </si>
  <si>
    <t>Spring, 1/10  mile  SW of PCT</t>
  </si>
  <si>
    <t>Bridge Creek Camp, picnic tables, bear lockers, fire grates, creek nearby.</t>
  </si>
  <si>
    <t>Really small pond with small stream  (look like stagnant). With green. Go to this water only if you are desperate</t>
  </si>
  <si>
    <t>Lyell Fork Ford</t>
  </si>
  <si>
    <t>WA2576</t>
  </si>
  <si>
    <t>Berry Creek</t>
  </si>
  <si>
    <t>Ford a Creek</t>
  </si>
  <si>
    <t>WA2577</t>
  </si>
  <si>
    <t>Bridge Creek, large wooden bridge.</t>
  </si>
  <si>
    <t>Huge flow. Better access @ campsite just N of bridge</t>
  </si>
  <si>
    <t>962-67</t>
  </si>
  <si>
    <t>~9,400</t>
  </si>
  <si>
    <t>Ford several Creeks</t>
  </si>
  <si>
    <t>WACS2577</t>
  </si>
  <si>
    <t>North Fork Camp, creek nearby, toilet.</t>
  </si>
  <si>
    <t>K15</t>
  </si>
  <si>
    <t>Bensen Pass</t>
  </si>
  <si>
    <t>WA2579</t>
  </si>
  <si>
    <t>1677.7</t>
  </si>
  <si>
    <t>Maple Creek, footbridge.</t>
  </si>
  <si>
    <t>WA1678</t>
  </si>
  <si>
    <t>Reeves Ranch Springs, 9/10 mile S of PCT.</t>
  </si>
  <si>
    <t>972-973</t>
  </si>
  <si>
    <t>~8,000</t>
  </si>
  <si>
    <t>WACS2581</t>
  </si>
  <si>
    <t>Spur trail to Six Mile Camp</t>
  </si>
  <si>
    <t>Kerrick Creek
[sometimes difficult]</t>
  </si>
  <si>
    <t>K16</t>
  </si>
  <si>
    <t>WACS2583</t>
  </si>
  <si>
    <t>Spur trail to Hide-A-Way trail camp</t>
  </si>
  <si>
    <t>Doroth Lake Pass
N boundary Yosemite NP</t>
  </si>
  <si>
    <t>R5</t>
  </si>
  <si>
    <t>Sonora Pass [Hwy 108]</t>
  </si>
  <si>
    <t>1680.7</t>
  </si>
  <si>
    <t>WA1681</t>
  </si>
  <si>
    <t>WA2585</t>
  </si>
  <si>
    <t>*Alex Hole Spring nearby.</t>
  </si>
  <si>
    <t>small flow, cold clear water, very shallow pools.
-----
7/15/16 (SoHikes) : A short steep climb down. Water flowing at 20s a liter. Ice cold.</t>
  </si>
  <si>
    <t>Carson Pass [Hwy 88]</t>
  </si>
  <si>
    <t>WA2586</t>
  </si>
  <si>
    <t>Bridge Creek</t>
  </si>
  <si>
    <t>Look for trail to the left of the PCT right after you pass the unpaved road on the right. About 0.1 mile and 100 ft down (after a sharp turn to the left) you will run into multiple small streams from the spring which is ice cold.</t>
  </si>
  <si>
    <t>Dicks Pass</t>
  </si>
  <si>
    <t>WA2587</t>
  </si>
  <si>
    <t>Barker Pass [RD1125]</t>
  </si>
  <si>
    <t>WA2588</t>
  </si>
  <si>
    <t>Rainy Lake Outlet</t>
  </si>
  <si>
    <t>L1</t>
  </si>
  <si>
    <t>Donner Pass [Hwy40, Hwy80, Truckee area]</t>
  </si>
  <si>
    <t>WA2590</t>
  </si>
  <si>
    <t>WA2591</t>
  </si>
  <si>
    <t>Porcupine Creek</t>
  </si>
  <si>
    <t>Running well</t>
  </si>
  <si>
    <t>WA2591B</t>
  </si>
  <si>
    <t>L2</t>
  </si>
  <si>
    <t>WA2598</t>
  </si>
  <si>
    <t>WACS2598</t>
  </si>
  <si>
    <t>Moderate flow 2L / min</t>
  </si>
  <si>
    <t>1682.8</t>
  </si>
  <si>
    <t>WA1683</t>
  </si>
  <si>
    <t>Mud Springs, 2/10  mile north of PCT mile 1692.4.</t>
  </si>
  <si>
    <t>1684.7</t>
  </si>
  <si>
    <t>WA1685</t>
  </si>
  <si>
    <t>Spring (look for short trail on right)</t>
  </si>
  <si>
    <t>WA2600</t>
  </si>
  <si>
    <t xml:space="preserve">flowing well. High cow activity from here to the Oregon border. </t>
  </si>
  <si>
    <t>Washington</t>
  </si>
  <si>
    <t>WA2601</t>
  </si>
  <si>
    <t>1685.1</t>
  </si>
  <si>
    <t>WA1685B</t>
  </si>
  <si>
    <t>WA2603</t>
  </si>
  <si>
    <t>Golden Creek</t>
  </si>
  <si>
    <t>good flow, easy to collect</t>
  </si>
  <si>
    <t>1685.2</t>
  </si>
  <si>
    <t>WA1685C</t>
  </si>
  <si>
    <t>WACS2604</t>
  </si>
  <si>
    <t>Another small spring</t>
  </si>
  <si>
    <t>Methow River, wooden bridge, established campsite nearby.</t>
  </si>
  <si>
    <t>very good flow, lots of water</t>
  </si>
  <si>
    <t>WA2605</t>
  </si>
  <si>
    <t>2254-87</t>
  </si>
  <si>
    <t>~6,000-7,000</t>
  </si>
  <si>
    <t>L3</t>
  </si>
  <si>
    <t>Goat Rocks Wilderness</t>
  </si>
  <si>
    <t>WA2607</t>
  </si>
  <si>
    <r>
      <rPr>
        <b/>
        <u/>
      </rPr>
      <t>GAP FIRE UPDATE</t>
    </r>
    <r>
      <t xml:space="preserve"> - See note below Seaid Valley (Mile 1653.4). </t>
    </r>
    <r>
      <rPr>
        <b/>
      </rPr>
      <t>PCT is open.</t>
    </r>
  </si>
  <si>
    <t>Brush Creek, wooden bridge.</t>
  </si>
  <si>
    <t xml:space="preserve">water is flowing several hundred feet downhill past the campsite. The farther downhill you go, the bigger the pools get and the easier it gets to collect water. </t>
  </si>
  <si>
    <t>L4</t>
  </si>
  <si>
    <t>White Pass [Hwy 12]</t>
  </si>
  <si>
    <t>WA2620</t>
  </si>
  <si>
    <t>!4</t>
  </si>
  <si>
    <t>Chinook Pass [Hwy 410]</t>
  </si>
  <si>
    <t>L5</t>
  </si>
  <si>
    <t>WACS2625</t>
  </si>
  <si>
    <t>R6</t>
  </si>
  <si>
    <t>Seasonal stream at the foot of Tamarack Peak, large campsite nearby.</t>
  </si>
  <si>
    <t>1688</t>
  </si>
  <si>
    <t>Yakima Pass</t>
  </si>
  <si>
    <t xml:space="preserve">flowing. Good spot to collect water a few feet below trail. </t>
  </si>
  <si>
    <t>WA1688</t>
  </si>
  <si>
    <t>Donomore Creek, small wooden bridge.</t>
  </si>
  <si>
    <t>Water is clear immediately next to bridge. Just downstream it becomes very silty. 
-----
Watch for poison oak</t>
  </si>
  <si>
    <t>Potentially difficult Ford</t>
  </si>
  <si>
    <t>WA2630</t>
  </si>
  <si>
    <t>Seasonal Shaw Creek</t>
  </si>
  <si>
    <t>1688.7</t>
  </si>
  <si>
    <t xml:space="preserve">flowing. Good spot to collect water is above trail. </t>
  </si>
  <si>
    <t>Piper Pass</t>
  </si>
  <si>
    <t>Stevens Pass [Hwy 2]</t>
  </si>
  <si>
    <t>L6</t>
  </si>
  <si>
    <t>1690.46</t>
  </si>
  <si>
    <t>WA2634</t>
  </si>
  <si>
    <t>Rainy Pass [Hwy 20]</t>
  </si>
  <si>
    <t xml:space="preserve">shallow flow across the trail. </t>
  </si>
  <si>
    <t>L7</t>
  </si>
  <si>
    <t>TR2644</t>
  </si>
  <si>
    <t>Cutthroat Pass</t>
  </si>
  <si>
    <t>**Unmarked spur trail to Hopkins Lake. Lake is 1/10 mile S of PCT with camping, water.</t>
  </si>
  <si>
    <t>1690.6</t>
  </si>
  <si>
    <t>Plenty of water</t>
  </si>
  <si>
    <t>WA1691</t>
  </si>
  <si>
    <t>Small shallow and steady stream with small pool.</t>
  </si>
  <si>
    <t>Granite Pass</t>
  </si>
  <si>
    <t>1693.6</t>
  </si>
  <si>
    <t>WACS1694</t>
  </si>
  <si>
    <t>L8</t>
  </si>
  <si>
    <t>*Sheep Camp Spring</t>
  </si>
  <si>
    <t>WA2645</t>
  </si>
  <si>
    <t>Methow Pass</t>
  </si>
  <si>
    <t xml:space="preserve">Incredible flow 5 seconds/liter  </t>
  </si>
  <si>
    <t>A pair of small seasonal streams.</t>
  </si>
  <si>
    <t>flowing, easy to collect water</t>
  </si>
  <si>
    <t>R7</t>
  </si>
  <si>
    <t>Glacier Pass</t>
  </si>
  <si>
    <t>1694.7</t>
  </si>
  <si>
    <t>WA1695</t>
  </si>
  <si>
    <t>flowing well, pretty shallow</t>
  </si>
  <si>
    <t>Harts Pass</t>
  </si>
  <si>
    <t>1701.4</t>
  </si>
  <si>
    <t>WA1701</t>
  </si>
  <si>
    <t>Buffalo Pass</t>
  </si>
  <si>
    <t>WA2645B</t>
  </si>
  <si>
    <t xml:space="preserve">flowing, easy to collect water </t>
  </si>
  <si>
    <t>Windy Pass</t>
  </si>
  <si>
    <t>1705.23</t>
  </si>
  <si>
    <t>WA2648</t>
  </si>
  <si>
    <t>Seasonal stream (larger than most in the area).</t>
  </si>
  <si>
    <t>Foggy Pass</t>
  </si>
  <si>
    <t>WA2649</t>
  </si>
  <si>
    <t>1706.2</t>
  </si>
  <si>
    <t>WA1706</t>
  </si>
  <si>
    <t>Jim Pass</t>
  </si>
  <si>
    <t>good flow of cold water across the trail. Shallow. Lots of fresh cow pies in area and cow tracks visible on the trail. Cow bells audible from trail. Filter/treat this water.</t>
  </si>
  <si>
    <t>WA2650</t>
  </si>
  <si>
    <t>Holman Pass</t>
  </si>
  <si>
    <t>L9</t>
  </si>
  <si>
    <t>1706.5</t>
  </si>
  <si>
    <t>WA1707</t>
  </si>
  <si>
    <t>WACS2650</t>
  </si>
  <si>
    <t>*Castle Creek, wooden bridge, trail camp nearby with outhouse, fire grates, bear locker, corral.</t>
  </si>
  <si>
    <t xml:space="preserve">Good flow. Able to collect just above trail at 30s/liter </t>
  </si>
  <si>
    <t>Rock Pass</t>
  </si>
  <si>
    <t>WA2651</t>
  </si>
  <si>
    <t>1706.60</t>
  </si>
  <si>
    <t>Woody Pass</t>
  </si>
  <si>
    <t>small flow just next to trail. Lots of fresh cow pies in area and cow tracks visible on the trail. Cow bells audible from trail. Filter/treat this water.</t>
  </si>
  <si>
    <t>WA2653</t>
  </si>
  <si>
    <t>Hopkins Pass</t>
  </si>
  <si>
    <t>1707.89</t>
  </si>
  <si>
    <t>WA2655</t>
  </si>
  <si>
    <t>Castel Pass</t>
  </si>
  <si>
    <t>WA2657</t>
  </si>
  <si>
    <t>Stream with wooden bridge.</t>
  </si>
  <si>
    <t>WA2658</t>
  </si>
  <si>
    <t>Shallow seasonal creek</t>
  </si>
  <si>
    <t>Hwy3B</t>
  </si>
  <si>
    <t>Highway 3</t>
  </si>
  <si>
    <t>Near the Manning Park Lodge. The lodge offers lodging, restaurant, and a small store.</t>
  </si>
  <si>
    <t>1708.39</t>
  </si>
  <si>
    <t xml:space="preserve">flowing, shallow. Best spot to collect water is just below the trail. </t>
  </si>
  <si>
    <t>1710.8</t>
  </si>
  <si>
    <t>Picnic Table w/ faucet</t>
  </si>
  <si>
    <t>The picnic table and faucet are on private land, camping not allowed in this area.</t>
  </si>
  <si>
    <t>R9</t>
  </si>
  <si>
    <t>~1714.52</t>
  </si>
  <si>
    <t>Three small seasonal creeks</t>
  </si>
  <si>
    <t xml:space="preserve">all flowing well. The first (for NoBo) is easiest to collect from. </t>
  </si>
  <si>
    <t>1716.2</t>
  </si>
  <si>
    <t>*Old mileage is from 2014 Halfmile Maps. This mileage will be similar to the Wilderness Press Data Book or Guthook mileage.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</si>
</sst>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m/d/yy"/>
    <numFmt numFmtId="167" formatCode="m&quot;/&quot;d&quot;/&quot;yy"/>
    <numFmt numFmtId="168" formatCode="0.0"/>
  </numFmts>
  <fonts count="36">
    <font>
      <sz val="10.0"/>
      <color rgb="FF000000"/>
      <name val="Arial"/>
    </font>
    <font>
      <sz val="17.0"/>
      <color rgb="FF008000"/>
      <name val="Georgia"/>
    </font>
    <font>
      <b/>
      <sz val="11.0"/>
    </font>
    <font>
      <sz val="18.0"/>
      <color rgb="FF008000"/>
      <name val="Georgia"/>
    </font>
    <font>
      <sz val="12.0"/>
      <color rgb="FF008000"/>
    </font>
    <font/>
    <font>
      <u/>
      <sz val="11.0"/>
      <color rgb="FF0000FF"/>
    </font>
    <font>
      <b/>
      <sz val="12.0"/>
    </font>
    <font>
      <u/>
      <sz val="11.0"/>
      <color rgb="FF0000FF"/>
    </font>
    <font>
      <sz val="12.0"/>
    </font>
    <font>
      <sz val="11.0"/>
      <color rgb="FF0000FF"/>
    </font>
    <font>
      <b/>
      <sz val="11.0"/>
      <color rgb="FF000000"/>
    </font>
    <font>
      <b/>
      <sz val="12.0"/>
      <color rgb="FF000000"/>
    </font>
    <font>
      <sz val="11.0"/>
      <color rgb="FF000000"/>
    </font>
    <font>
      <sz val="11.0"/>
      <color rgb="FFFF0000"/>
    </font>
    <font>
      <i/>
      <sz val="11.0"/>
      <color rgb="FF0000FF"/>
    </font>
    <font>
      <sz val="10.0"/>
      <color rgb="FF000000"/>
    </font>
    <font>
      <sz val="11.0"/>
      <color rgb="FF1F1F1F"/>
    </font>
    <font>
      <sz val="11.0"/>
    </font>
    <font>
      <b/>
      <sz val="11.0"/>
      <color rgb="FFFF0000"/>
    </font>
    <font>
      <sz val="9.0"/>
      <color rgb="FF000000"/>
    </font>
    <font>
      <sz val="9.0"/>
    </font>
    <font>
      <strike/>
      <sz val="11.0"/>
      <color rgb="FF000000"/>
    </font>
    <font>
      <i/>
      <sz val="10.0"/>
      <color rgb="FF0000FF"/>
    </font>
    <font>
      <sz val="11.0"/>
      <color rgb="FF000000"/>
      <name val="Arial"/>
    </font>
    <font>
      <strike/>
      <sz val="10.0"/>
    </font>
    <font>
      <b/>
      <sz val="10.0"/>
    </font>
    <font>
      <b/>
      <i/>
      <sz val="11.0"/>
      <color rgb="FF000000"/>
    </font>
    <font>
      <sz val="11.0"/>
      <color rgb="FF1F1F1F"/>
      <name val="Arial"/>
    </font>
    <font>
      <sz val="11.0"/>
      <color rgb="FF1F1F1F"/>
      <name val="Calibri"/>
    </font>
    <font>
      <i/>
      <sz val="11.0"/>
      <color rgb="FF000000"/>
    </font>
    <font>
      <sz val="10.0"/>
    </font>
    <font>
      <b/>
      <sz val="11.0"/>
      <color rgb="FF0000FF"/>
    </font>
    <font>
      <u/>
      <sz val="11.0"/>
      <color rgb="FF0000FF"/>
    </font>
    <font>
      <u/>
      <sz val="11.0"/>
      <color rgb="FF0000FF"/>
    </font>
    <font>
      <b/>
      <sz val="14.0"/>
    </font>
  </fonts>
  <fills count="7">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EFEFEF"/>
        <bgColor rgb="FFEFEFEF"/>
      </patternFill>
    </fill>
    <fill>
      <patternFill patternType="solid">
        <fgColor rgb="FF808080"/>
        <bgColor rgb="FF808080"/>
      </patternFill>
    </fill>
    <fill>
      <patternFill patternType="solid">
        <fgColor rgb="FF999999"/>
        <bgColor rgb="FF999999"/>
      </patternFill>
    </fill>
  </fills>
  <borders count="8">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267">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readingOrder="0" shrinkToFit="0" vertical="top" wrapText="1"/>
    </xf>
    <xf borderId="0" fillId="0" fontId="3" numFmtId="0" xfId="0" applyAlignment="1" applyFont="1">
      <alignment horizontal="left" readingOrder="0" shrinkToFit="0" vertical="top" wrapText="1"/>
    </xf>
    <xf borderId="1" fillId="0" fontId="4" numFmtId="0" xfId="0" applyAlignment="1" applyBorder="1" applyFont="1">
      <alignment readingOrder="0" shrinkToFit="0" vertical="top" wrapText="1"/>
    </xf>
    <xf borderId="1" fillId="0" fontId="5" numFmtId="0" xfId="0" applyAlignment="1" applyBorder="1" applyFont="1">
      <alignment shrinkToFit="0" wrapText="1"/>
    </xf>
    <xf borderId="1" fillId="0" fontId="4" numFmtId="0" xfId="0" applyAlignment="1" applyBorder="1" applyFont="1">
      <alignment horizontal="left" readingOrder="0" shrinkToFit="0" vertical="top" wrapText="1"/>
    </xf>
    <xf borderId="1" fillId="0" fontId="6" numFmtId="164" xfId="0" applyAlignment="1" applyBorder="1" applyFont="1" applyNumberFormat="1">
      <alignment horizontal="right" shrinkToFit="0" vertical="top" wrapText="1"/>
    </xf>
    <xf borderId="2" fillId="2" fontId="7" numFmtId="0" xfId="0" applyAlignment="1" applyBorder="1" applyFont="1">
      <alignment horizontal="left" readingOrder="0" shrinkToFit="0" vertical="top" wrapText="1"/>
    </xf>
    <xf borderId="3" fillId="0" fontId="5" numFmtId="0" xfId="0" applyAlignment="1" applyBorder="1" applyFont="1">
      <alignment shrinkToFit="0" wrapText="1"/>
    </xf>
    <xf borderId="4" fillId="0" fontId="5" numFmtId="0" xfId="0" applyAlignment="1" applyBorder="1" applyFont="1">
      <alignment shrinkToFit="0" wrapText="1"/>
    </xf>
    <xf borderId="1" fillId="0" fontId="8" numFmtId="164" xfId="0" applyAlignment="1" applyBorder="1" applyFont="1" applyNumberFormat="1">
      <alignment horizontal="right" readingOrder="0" shrinkToFit="0" vertical="top" wrapText="1"/>
    </xf>
    <xf borderId="2" fillId="0" fontId="9"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10" numFmtId="0" xfId="0" applyAlignment="1" applyBorder="1" applyFont="1">
      <alignment readingOrder="0" shrinkToFit="0" vertical="top" wrapText="1"/>
    </xf>
    <xf borderId="2" fillId="0" fontId="10"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1" numFmtId="164" xfId="0" applyAlignment="1" applyBorder="1" applyFont="1" applyNumberFormat="1">
      <alignment horizontal="left" readingOrder="0" shrinkToFit="0" vertical="top" wrapText="1"/>
    </xf>
    <xf borderId="2" fillId="0" fontId="7" numFmtId="0" xfId="0" applyAlignment="1" applyBorder="1" applyFont="1">
      <alignment readingOrder="0" shrinkToFit="0" vertical="top" wrapText="1"/>
    </xf>
    <xf borderId="2" fillId="0" fontId="7" numFmtId="0" xfId="0" applyAlignment="1" applyBorder="1" applyFont="1">
      <alignment horizontal="left" readingOrder="0" shrinkToFit="0" vertical="top" wrapText="1"/>
    </xf>
    <xf borderId="2" fillId="2" fontId="11" numFmtId="0" xfId="0" applyAlignment="1" applyBorder="1" applyFont="1">
      <alignment readingOrder="0" shrinkToFit="0" vertical="top" wrapText="1"/>
    </xf>
    <xf borderId="2" fillId="0" fontId="12" numFmtId="0" xfId="0" applyAlignment="1" applyBorder="1" applyFont="1">
      <alignment horizontal="left" readingOrder="0" shrinkToFit="0" vertical="top" wrapText="1"/>
    </xf>
    <xf borderId="5" fillId="3" fontId="13" numFmtId="0" xfId="0" applyAlignment="1" applyBorder="1" applyFill="1" applyFont="1">
      <alignment readingOrder="0" shrinkToFit="0" vertical="top" wrapText="1"/>
    </xf>
    <xf borderId="2" fillId="2" fontId="14" numFmtId="0" xfId="0" applyAlignment="1" applyBorder="1" applyFont="1">
      <alignment horizontal="left" readingOrder="0" shrinkToFit="0" vertical="top" wrapText="1"/>
    </xf>
    <xf borderId="5" fillId="3" fontId="13" numFmtId="0" xfId="0" applyAlignment="1" applyBorder="1" applyFont="1">
      <alignment horizontal="left" readingOrder="0" shrinkToFit="0" vertical="top" wrapText="1"/>
    </xf>
    <xf borderId="5" fillId="3" fontId="15" numFmtId="0" xfId="0" applyAlignment="1" applyBorder="1" applyFont="1">
      <alignment readingOrder="0" shrinkToFit="0" vertical="top" wrapText="1"/>
    </xf>
    <xf borderId="5" fillId="3" fontId="13" numFmtId="0" xfId="0" applyAlignment="1" applyBorder="1" applyFont="1">
      <alignment readingOrder="0" shrinkToFit="0" vertical="top" wrapText="1"/>
    </xf>
    <xf borderId="2" fillId="0" fontId="16" numFmtId="0" xfId="0" applyAlignment="1" applyBorder="1" applyFont="1">
      <alignment readingOrder="0" shrinkToFit="0" vertical="top" wrapText="1"/>
    </xf>
    <xf borderId="5" fillId="3" fontId="13" numFmtId="0" xfId="0" applyAlignment="1" applyBorder="1" applyFont="1">
      <alignment horizontal="left" shrinkToFit="0" vertical="top" wrapText="1"/>
    </xf>
    <xf borderId="5" fillId="0" fontId="13" numFmtId="0" xfId="0" applyAlignment="1" applyBorder="1" applyFont="1">
      <alignment readingOrder="0" shrinkToFit="0" vertical="top" wrapText="1"/>
    </xf>
    <xf borderId="5" fillId="3" fontId="13"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5" fillId="3" fontId="13" numFmtId="165" xfId="0" applyAlignment="1" applyBorder="1" applyFont="1" applyNumberFormat="1">
      <alignment horizontal="left" readingOrder="0" shrinkToFit="0" vertical="top" wrapText="1"/>
    </xf>
    <xf borderId="5" fillId="0" fontId="13" numFmtId="0" xfId="0" applyAlignment="1" applyBorder="1" applyFont="1">
      <alignment shrinkToFit="0" vertical="top" wrapText="1"/>
    </xf>
    <xf borderId="5" fillId="0" fontId="13" numFmtId="165" xfId="0" applyAlignment="1" applyBorder="1" applyFont="1" applyNumberFormat="1">
      <alignment horizontal="left" readingOrder="0" shrinkToFit="0" vertical="top" wrapText="1"/>
    </xf>
    <xf borderId="5" fillId="0" fontId="13" numFmtId="164" xfId="0" applyAlignment="1" applyBorder="1" applyFont="1" applyNumberFormat="1">
      <alignment horizontal="left" shrinkToFit="0" vertical="top" wrapText="1"/>
    </xf>
    <xf borderId="5" fillId="3" fontId="17" numFmtId="0" xfId="0" applyAlignment="1" applyBorder="1" applyFont="1">
      <alignment readingOrder="0" shrinkToFit="0" vertical="top" wrapText="1"/>
    </xf>
    <xf borderId="5" fillId="0" fontId="13" numFmtId="0" xfId="0" applyAlignment="1" applyBorder="1" applyFont="1">
      <alignment horizontal="left" shrinkToFit="0" vertical="top" wrapText="1"/>
    </xf>
    <xf borderId="5" fillId="3" fontId="13" numFmtId="0" xfId="0" applyAlignment="1" applyBorder="1" applyFont="1">
      <alignment shrinkToFit="0" vertical="top" wrapText="1"/>
    </xf>
    <xf borderId="5" fillId="0" fontId="15" numFmtId="0" xfId="0" applyAlignment="1" applyBorder="1" applyFont="1">
      <alignment horizontal="left" readingOrder="0" shrinkToFit="0" vertical="top" wrapText="1"/>
    </xf>
    <xf borderId="5" fillId="0" fontId="15" numFmtId="0" xfId="0" applyAlignment="1" applyBorder="1" applyFont="1">
      <alignment readingOrder="0" shrinkToFit="0" vertical="top" wrapText="1"/>
    </xf>
    <xf borderId="5" fillId="0" fontId="13" numFmtId="0" xfId="0" applyAlignment="1" applyBorder="1" applyFont="1">
      <alignment horizontal="left" readingOrder="0" shrinkToFit="0" vertical="top" wrapText="1"/>
    </xf>
    <xf borderId="5" fillId="0" fontId="13" numFmtId="0" xfId="0" applyAlignment="1" applyBorder="1" applyFont="1">
      <alignment readingOrder="0" shrinkToFit="0" vertical="top" wrapText="1"/>
    </xf>
    <xf borderId="5" fillId="3" fontId="13" numFmtId="164" xfId="0" applyAlignment="1" applyBorder="1" applyFont="1" applyNumberFormat="1">
      <alignment horizontal="left" shrinkToFit="0" vertical="top" wrapText="1"/>
    </xf>
    <xf borderId="5" fillId="0" fontId="18" numFmtId="165" xfId="0" applyAlignment="1" applyBorder="1" applyFont="1" applyNumberFormat="1">
      <alignment horizontal="left" readingOrder="0" shrinkToFit="0" vertical="top" wrapText="1"/>
    </xf>
    <xf borderId="2" fillId="0" fontId="16" numFmtId="0" xfId="0" applyAlignment="1" applyBorder="1" applyFont="1">
      <alignment horizontal="left" readingOrder="0" shrinkToFit="0" vertical="top" wrapText="1"/>
    </xf>
    <xf borderId="5" fillId="0" fontId="18" numFmtId="0" xfId="0" applyAlignment="1" applyBorder="1" applyFont="1">
      <alignment readingOrder="0" shrinkToFit="0" vertical="top" wrapText="1"/>
    </xf>
    <xf borderId="5" fillId="0" fontId="18" numFmtId="0" xfId="0" applyAlignment="1" applyBorder="1" applyFont="1">
      <alignment horizontal="left" readingOrder="0" shrinkToFit="0" vertical="top" wrapText="1"/>
    </xf>
    <xf borderId="2" fillId="3" fontId="13" numFmtId="0" xfId="0" applyAlignment="1" applyBorder="1" applyFont="1">
      <alignment readingOrder="0" shrinkToFit="0" vertical="top" wrapText="1"/>
    </xf>
    <xf borderId="5" fillId="0" fontId="18" numFmtId="0" xfId="0" applyAlignment="1" applyBorder="1" applyFont="1">
      <alignment shrinkToFit="0" vertical="top" wrapText="1"/>
    </xf>
    <xf borderId="5" fillId="0" fontId="18" numFmtId="0" xfId="0" applyAlignment="1" applyBorder="1" applyFont="1">
      <alignment readingOrder="0" shrinkToFit="0" vertical="top" wrapText="1"/>
    </xf>
    <xf borderId="2" fillId="0" fontId="13" numFmtId="0" xfId="0" applyAlignment="1" applyBorder="1" applyFont="1">
      <alignment horizontal="left" readingOrder="0" shrinkToFit="0" vertical="top" wrapText="1"/>
    </xf>
    <xf borderId="2" fillId="3" fontId="16" numFmtId="0" xfId="0" applyAlignment="1" applyBorder="1" applyFont="1">
      <alignment readingOrder="0" shrinkToFit="0" vertical="top" wrapText="1"/>
    </xf>
    <xf borderId="2" fillId="2" fontId="16" numFmtId="0" xfId="0" applyAlignment="1" applyBorder="1" applyFont="1">
      <alignment readingOrder="0" shrinkToFit="0" vertical="top" wrapText="1"/>
    </xf>
    <xf borderId="5" fillId="3" fontId="18" numFmtId="0" xfId="0" applyAlignment="1" applyBorder="1" applyFont="1">
      <alignment horizontal="left" readingOrder="0" shrinkToFit="0" vertical="top" wrapText="1"/>
    </xf>
    <xf borderId="2" fillId="2" fontId="19" numFmtId="0" xfId="0" applyAlignment="1" applyBorder="1" applyFont="1">
      <alignment horizontal="left" readingOrder="0" shrinkToFit="0" vertical="top" wrapText="1"/>
    </xf>
    <xf borderId="5" fillId="3" fontId="18" numFmtId="0" xfId="0" applyAlignment="1" applyBorder="1" applyFont="1">
      <alignment horizontal="left" readingOrder="0" shrinkToFit="0" vertical="top" wrapText="1"/>
    </xf>
    <xf borderId="5" fillId="0" fontId="16" numFmtId="0" xfId="0" applyAlignment="1" applyBorder="1" applyFont="1">
      <alignment readingOrder="0" shrinkToFit="0" vertical="top" wrapText="1"/>
    </xf>
    <xf borderId="2" fillId="3" fontId="13" numFmtId="0" xfId="0" applyAlignment="1" applyBorder="1" applyFont="1">
      <alignment horizontal="left" readingOrder="0" shrinkToFit="0" vertical="top" wrapText="1"/>
    </xf>
    <xf borderId="5" fillId="3" fontId="5" numFmtId="0" xfId="0" applyAlignment="1" applyBorder="1" applyFont="1">
      <alignment readingOrder="0" shrinkToFit="0" vertical="top" wrapText="1"/>
    </xf>
    <xf borderId="5" fillId="0" fontId="13" numFmtId="165" xfId="0" applyAlignment="1" applyBorder="1" applyFont="1" applyNumberFormat="1">
      <alignment horizontal="left" readingOrder="0" shrinkToFit="0" vertical="top" wrapText="0"/>
    </xf>
    <xf borderId="5" fillId="0" fontId="20" numFmtId="0" xfId="0" applyAlignment="1" applyBorder="1" applyFont="1">
      <alignment readingOrder="0" shrinkToFit="0" vertical="top" wrapText="1"/>
    </xf>
    <xf borderId="5" fillId="3" fontId="15" numFmtId="0" xfId="0" applyAlignment="1" applyBorder="1" applyFont="1">
      <alignment shrinkToFit="0" vertical="top" wrapText="1"/>
    </xf>
    <xf borderId="2" fillId="3" fontId="16" numFmtId="0" xfId="0" applyAlignment="1" applyBorder="1" applyFont="1">
      <alignment horizontal="left" readingOrder="0" shrinkToFit="0" vertical="top" wrapText="1"/>
    </xf>
    <xf borderId="2" fillId="0" fontId="13" numFmtId="0" xfId="0" applyAlignment="1" applyBorder="1" applyFont="1">
      <alignment readingOrder="0" shrinkToFit="0" vertical="top" wrapText="1"/>
    </xf>
    <xf borderId="2" fillId="0" fontId="18" numFmtId="0" xfId="0" applyAlignment="1" applyBorder="1" applyFont="1">
      <alignment readingOrder="0" shrinkToFit="0" vertical="top" wrapText="1"/>
    </xf>
    <xf borderId="5" fillId="0" fontId="13" numFmtId="14" xfId="0" applyAlignment="1" applyBorder="1" applyFont="1" applyNumberFormat="1">
      <alignment horizontal="left" readingOrder="0" shrinkToFit="0" vertical="top" wrapText="1"/>
    </xf>
    <xf borderId="5" fillId="0" fontId="18" numFmtId="0" xfId="0" applyAlignment="1" applyBorder="1" applyFont="1">
      <alignment horizontal="left" readingOrder="0" shrinkToFit="0" vertical="top" wrapText="1"/>
    </xf>
    <xf borderId="5" fillId="0" fontId="21" numFmtId="0" xfId="0" applyAlignment="1" applyBorder="1" applyFont="1">
      <alignment readingOrder="0" shrinkToFit="0" vertical="top" wrapText="1"/>
    </xf>
    <xf borderId="2" fillId="0" fontId="16" numFmtId="0" xfId="0" applyAlignment="1" applyBorder="1" applyFont="1">
      <alignment readingOrder="0" shrinkToFit="0" vertical="top" wrapText="1"/>
    </xf>
    <xf borderId="2" fillId="0" fontId="5" numFmtId="0" xfId="0" applyAlignment="1" applyBorder="1" applyFont="1">
      <alignment horizontal="left" readingOrder="0" shrinkToFit="0" vertical="top" wrapText="1"/>
    </xf>
    <xf borderId="5" fillId="0" fontId="22" numFmtId="0" xfId="0" applyAlignment="1" applyBorder="1" applyFont="1">
      <alignment readingOrder="0" shrinkToFit="0" vertical="top" wrapText="1"/>
    </xf>
    <xf borderId="5" fillId="0" fontId="22" numFmtId="0" xfId="0" applyAlignment="1" applyBorder="1" applyFont="1">
      <alignment horizontal="left" readingOrder="0" shrinkToFit="0" vertical="top" wrapText="1"/>
    </xf>
    <xf borderId="5" fillId="0" fontId="22" numFmtId="0" xfId="0" applyAlignment="1" applyBorder="1" applyFont="1">
      <alignment shrinkToFit="0" vertical="top" wrapText="1"/>
    </xf>
    <xf borderId="2" fillId="0" fontId="22" numFmtId="0" xfId="0" applyAlignment="1" applyBorder="1" applyFont="1">
      <alignment readingOrder="0" shrinkToFit="0" vertical="top" wrapText="1"/>
    </xf>
    <xf borderId="2" fillId="0" fontId="16" numFmtId="0" xfId="0" applyAlignment="1" applyBorder="1" applyFont="1">
      <alignment horizontal="left" readingOrder="0" shrinkToFit="0" vertical="top" wrapText="1"/>
    </xf>
    <xf borderId="5" fillId="0" fontId="17" numFmtId="0" xfId="0" applyAlignment="1" applyBorder="1" applyFont="1">
      <alignment horizontal="left" readingOrder="0" shrinkToFit="0" vertical="top" wrapText="1"/>
    </xf>
    <xf borderId="5" fillId="3" fontId="13" numFmtId="165" xfId="0" applyAlignment="1" applyBorder="1" applyFont="1" applyNumberFormat="1">
      <alignment horizontal="left" readingOrder="0" shrinkToFit="0" vertical="top" wrapText="0"/>
    </xf>
    <xf borderId="5" fillId="0" fontId="5" numFmtId="0" xfId="0" applyAlignment="1" applyBorder="1" applyFont="1">
      <alignment horizontal="left" readingOrder="0" shrinkToFit="0" vertical="top" wrapText="1"/>
    </xf>
    <xf borderId="5" fillId="0" fontId="5" numFmtId="0" xfId="0" applyAlignment="1" applyBorder="1" applyFont="1">
      <alignment readingOrder="0" shrinkToFit="0" vertical="top" wrapText="1"/>
    </xf>
    <xf borderId="5" fillId="0" fontId="23" numFmtId="0" xfId="0" applyAlignment="1" applyBorder="1" applyFont="1">
      <alignment readingOrder="0" shrinkToFit="0" vertical="top" wrapText="1"/>
    </xf>
    <xf borderId="0" fillId="3" fontId="24" numFmtId="0" xfId="0" applyAlignment="1" applyFont="1">
      <alignment horizontal="left" readingOrder="0" shrinkToFit="0" vertical="top" wrapText="1"/>
    </xf>
    <xf borderId="5" fillId="0" fontId="16" numFmtId="0" xfId="0" applyAlignment="1" applyBorder="1" applyFont="1">
      <alignment horizontal="left" readingOrder="0" shrinkToFit="0" vertical="top" wrapText="1"/>
    </xf>
    <xf borderId="5" fillId="3" fontId="15" numFmtId="0" xfId="0" applyAlignment="1" applyBorder="1" applyFont="1">
      <alignment horizontal="left" shrinkToFit="0" vertical="top" wrapText="1"/>
    </xf>
    <xf borderId="5" fillId="0" fontId="16"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2" fillId="2" fontId="19" numFmtId="0" xfId="0" applyAlignment="1" applyBorder="1" applyFont="1">
      <alignment readingOrder="0" shrinkToFit="0" vertical="top" wrapText="1"/>
    </xf>
    <xf borderId="5" fillId="0" fontId="25" numFmtId="0" xfId="0" applyAlignment="1" applyBorder="1" applyFont="1">
      <alignment horizontal="left" shrinkToFit="0" vertical="top" wrapText="1"/>
    </xf>
    <xf borderId="5" fillId="3" fontId="15" numFmtId="0" xfId="0" applyAlignment="1" applyBorder="1" applyFont="1">
      <alignment horizontal="left" readingOrder="0" shrinkToFit="0" vertical="top" wrapText="1"/>
    </xf>
    <xf borderId="5" fillId="0" fontId="25" numFmtId="0" xfId="0" applyAlignment="1" applyBorder="1" applyFont="1">
      <alignment horizontal="left" readingOrder="0" shrinkToFit="0" vertical="top" wrapText="1"/>
    </xf>
    <xf borderId="5" fillId="0" fontId="22" numFmtId="164" xfId="0" applyAlignment="1" applyBorder="1" applyFont="1" applyNumberFormat="1">
      <alignment horizontal="left" readingOrder="0" shrinkToFit="0" vertical="top" wrapText="1"/>
    </xf>
    <xf borderId="5" fillId="0" fontId="5" numFmtId="0" xfId="0" applyAlignment="1" applyBorder="1" applyFont="1">
      <alignment readingOrder="0" shrinkToFit="0" vertical="top" wrapText="1"/>
    </xf>
    <xf borderId="5" fillId="0" fontId="5" numFmtId="0" xfId="0" applyAlignment="1" applyBorder="1" applyFont="1">
      <alignment shrinkToFit="0" vertical="top" wrapText="1"/>
    </xf>
    <xf borderId="2" fillId="2" fontId="26" numFmtId="0" xfId="0" applyAlignment="1" applyBorder="1" applyFont="1">
      <alignment horizontal="left" readingOrder="0" shrinkToFit="0" vertical="top" wrapText="1"/>
    </xf>
    <xf borderId="5" fillId="3" fontId="18" numFmtId="0" xfId="0" applyAlignment="1" applyBorder="1" applyFont="1">
      <alignment horizontal="left" shrinkToFit="0" vertical="top" wrapText="1"/>
    </xf>
    <xf borderId="5" fillId="0" fontId="13" numFmtId="166" xfId="0" applyAlignment="1" applyBorder="1" applyFont="1" applyNumberFormat="1">
      <alignment horizontal="left" readingOrder="0" shrinkToFit="0" vertical="top" wrapText="1"/>
    </xf>
    <xf borderId="5" fillId="3" fontId="18" numFmtId="165" xfId="0" applyAlignment="1" applyBorder="1" applyFont="1" applyNumberFormat="1">
      <alignment horizontal="left" readingOrder="0" shrinkToFit="0" vertical="top" wrapText="1"/>
    </xf>
    <xf borderId="2" fillId="3" fontId="16" numFmtId="0" xfId="0" applyAlignment="1" applyBorder="1" applyFont="1">
      <alignment horizontal="left" readingOrder="0" shrinkToFit="0" vertical="top" wrapText="1"/>
    </xf>
    <xf borderId="0" fillId="0" fontId="5" numFmtId="0" xfId="0" applyAlignment="1" applyFont="1">
      <alignment shrinkToFit="0" vertical="top" wrapText="1"/>
    </xf>
    <xf borderId="2" fillId="2" fontId="27" numFmtId="0" xfId="0" applyAlignment="1" applyBorder="1" applyFont="1">
      <alignment horizontal="left" readingOrder="0" shrinkToFit="0" vertical="top" wrapText="1"/>
    </xf>
    <xf borderId="0" fillId="3" fontId="17" numFmtId="0" xfId="0" applyAlignment="1" applyFont="1">
      <alignment readingOrder="0" shrinkToFit="0" vertical="top" wrapText="1"/>
    </xf>
    <xf borderId="5" fillId="0" fontId="15" numFmtId="0" xfId="0" applyAlignment="1" applyBorder="1" applyFont="1">
      <alignment horizontal="left" readingOrder="0" shrinkToFit="0" vertical="top" wrapText="1"/>
    </xf>
    <xf borderId="0" fillId="0" fontId="13" numFmtId="0" xfId="0" applyAlignment="1" applyFont="1">
      <alignment readingOrder="0" shrinkToFit="0" vertical="top" wrapText="1"/>
    </xf>
    <xf borderId="0" fillId="3" fontId="28" numFmtId="0" xfId="0" applyAlignment="1" applyFont="1">
      <alignment horizontal="left" readingOrder="0" shrinkToFit="0" wrapText="1"/>
    </xf>
    <xf borderId="5" fillId="0" fontId="15" numFmtId="0" xfId="0" applyAlignment="1" applyBorder="1" applyFont="1">
      <alignment readingOrder="0" shrinkToFit="0" vertical="top" wrapText="1"/>
    </xf>
    <xf borderId="2" fillId="3" fontId="5" numFmtId="0" xfId="0" applyAlignment="1" applyBorder="1" applyFont="1">
      <alignment readingOrder="0" shrinkToFit="0" vertical="top" wrapText="1"/>
    </xf>
    <xf borderId="2" fillId="2" fontId="11" numFmtId="0" xfId="0" applyAlignment="1" applyBorder="1" applyFont="1">
      <alignment horizontal="left" readingOrder="0" shrinkToFit="0" vertical="top" wrapText="1"/>
    </xf>
    <xf borderId="0" fillId="3" fontId="29" numFmtId="0" xfId="0" applyAlignment="1" applyFont="1">
      <alignment readingOrder="0" shrinkToFit="0" vertical="top" wrapText="1"/>
    </xf>
    <xf borderId="5" fillId="0" fontId="18" numFmtId="0" xfId="0" applyAlignment="1" applyBorder="1" applyFont="1">
      <alignment horizontal="left" shrinkToFit="0" vertical="top" wrapText="1"/>
    </xf>
    <xf borderId="5" fillId="3" fontId="30" numFmtId="0" xfId="0" applyAlignment="1" applyBorder="1" applyFont="1">
      <alignment horizontal="left" readingOrder="0" shrinkToFit="0" vertical="top" wrapText="1"/>
    </xf>
    <xf borderId="2" fillId="3" fontId="18" numFmtId="0" xfId="0" applyAlignment="1" applyBorder="1" applyFont="1">
      <alignment horizontal="left" readingOrder="0" shrinkToFit="0" vertical="top" wrapText="1"/>
    </xf>
    <xf borderId="2" fillId="2" fontId="13" numFmtId="0" xfId="0" applyAlignment="1" applyBorder="1" applyFont="1">
      <alignment horizontal="left" readingOrder="0" shrinkToFit="0" vertical="top" wrapText="1"/>
    </xf>
    <xf borderId="5" fillId="3" fontId="22" numFmtId="0" xfId="0" applyAlignment="1" applyBorder="1" applyFont="1">
      <alignment horizontal="left" readingOrder="0" shrinkToFit="0" vertical="top" wrapText="1"/>
    </xf>
    <xf borderId="5" fillId="3" fontId="22" numFmtId="0" xfId="0" applyAlignment="1" applyBorder="1" applyFont="1">
      <alignment horizontal="left" shrinkToFit="0" vertical="top" wrapText="1"/>
    </xf>
    <xf borderId="2" fillId="3" fontId="22" numFmtId="0" xfId="0" applyAlignment="1" applyBorder="1" applyFont="1">
      <alignment horizontal="left" readingOrder="0" shrinkToFit="0" vertical="top" wrapText="1"/>
    </xf>
    <xf borderId="2" fillId="0" fontId="13" numFmtId="0" xfId="0" applyAlignment="1" applyBorder="1" applyFont="1">
      <alignment horizontal="left" readingOrder="0" shrinkToFit="0" vertical="top" wrapText="1"/>
    </xf>
    <xf borderId="5" fillId="3" fontId="18" numFmtId="164" xfId="0" applyAlignment="1" applyBorder="1" applyFont="1" applyNumberFormat="1">
      <alignment horizontal="left" readingOrder="0" shrinkToFit="0" vertical="top" wrapText="1"/>
    </xf>
    <xf borderId="2" fillId="0" fontId="31" numFmtId="0" xfId="0" applyAlignment="1" applyBorder="1" applyFont="1">
      <alignment horizontal="left" readingOrder="0" shrinkToFit="0" vertical="top" wrapText="1"/>
    </xf>
    <xf borderId="5" fillId="0" fontId="5" numFmtId="0" xfId="0" applyAlignment="1" applyBorder="1" applyFont="1">
      <alignment horizontal="left" readingOrder="0" shrinkToFit="0" vertical="top" wrapText="1"/>
    </xf>
    <xf borderId="5" fillId="3" fontId="19" numFmtId="0" xfId="0" applyAlignment="1" applyBorder="1" applyFont="1">
      <alignment horizontal="left" readingOrder="0" shrinkToFit="0" vertical="top" wrapText="1"/>
    </xf>
    <xf borderId="2" fillId="3" fontId="11" numFmtId="0" xfId="0" applyAlignment="1" applyBorder="1" applyFont="1">
      <alignment horizontal="left" readingOrder="0" shrinkToFit="0" vertical="top" wrapText="1"/>
    </xf>
    <xf borderId="2" fillId="3" fontId="7" numFmtId="0" xfId="0" applyAlignment="1" applyBorder="1" applyFont="1">
      <alignment horizontal="left" readingOrder="0" shrinkToFit="0" vertical="top" wrapText="1"/>
    </xf>
    <xf borderId="5" fillId="3" fontId="13" numFmtId="14" xfId="0" applyAlignment="1" applyBorder="1" applyFont="1" applyNumberFormat="1">
      <alignment horizontal="left" readingOrder="0" shrinkToFit="0" vertical="top" wrapText="1"/>
    </xf>
    <xf borderId="5" fillId="3" fontId="32" numFmtId="0" xfId="0" applyAlignment="1" applyBorder="1" applyFont="1">
      <alignment horizontal="left" readingOrder="0" shrinkToFit="0" vertical="top" wrapText="1"/>
    </xf>
    <xf borderId="2" fillId="3" fontId="13" numFmtId="0" xfId="0" applyAlignment="1" applyBorder="1" applyFont="1">
      <alignment horizontal="left" readingOrder="0" shrinkToFit="0" vertical="top" wrapText="1"/>
    </xf>
    <xf borderId="5" fillId="0" fontId="21" numFmtId="0" xfId="0" applyAlignment="1" applyBorder="1" applyFont="1">
      <alignment horizontal="left" readingOrder="0" shrinkToFit="0" vertical="top" wrapText="1"/>
    </xf>
    <xf borderId="2" fillId="4" fontId="16" numFmtId="0" xfId="0" applyAlignment="1" applyBorder="1" applyFill="1" applyFont="1">
      <alignment horizontal="left" readingOrder="0" shrinkToFit="0" vertical="top" wrapText="1"/>
    </xf>
    <xf borderId="5" fillId="0" fontId="13" numFmtId="166" xfId="0" applyAlignment="1" applyBorder="1" applyFont="1" applyNumberFormat="1">
      <alignment horizontal="left" readingOrder="0" shrinkToFit="0" vertical="top" wrapText="0"/>
    </xf>
    <xf borderId="2" fillId="4" fontId="11" numFmtId="0" xfId="0" applyAlignment="1" applyBorder="1" applyFont="1">
      <alignment horizontal="left" readingOrder="0" shrinkToFit="0" vertical="top" wrapText="1"/>
    </xf>
    <xf borderId="2" fillId="3" fontId="13" numFmtId="0" xfId="0" applyAlignment="1" applyBorder="1" applyFont="1">
      <alignment readingOrder="0" shrinkToFit="0" vertical="top" wrapText="1"/>
    </xf>
    <xf borderId="2" fillId="4" fontId="13" numFmtId="0" xfId="0" applyAlignment="1" applyBorder="1" applyFont="1">
      <alignment horizontal="left" readingOrder="0" shrinkToFit="0" vertical="top" wrapText="1"/>
    </xf>
    <xf borderId="5" fillId="3" fontId="13" numFmtId="166" xfId="0" applyAlignment="1" applyBorder="1" applyFont="1" applyNumberFormat="1">
      <alignment horizontal="left" readingOrder="0" shrinkToFit="0" vertical="top" wrapText="1"/>
    </xf>
    <xf borderId="5" fillId="0" fontId="10" numFmtId="0" xfId="0" applyAlignment="1" applyBorder="1" applyFont="1">
      <alignment horizontal="left" readingOrder="0" shrinkToFit="0" vertical="top" wrapText="1"/>
    </xf>
    <xf borderId="5" fillId="5" fontId="22" numFmtId="0" xfId="0" applyAlignment="1" applyBorder="1" applyFill="1" applyFont="1">
      <alignment horizontal="left" readingOrder="0" shrinkToFit="0" vertical="top" wrapText="1"/>
    </xf>
    <xf borderId="5" fillId="0" fontId="10" numFmtId="0" xfId="0" applyAlignment="1" applyBorder="1" applyFont="1">
      <alignment horizontal="left" readingOrder="0" shrinkToFit="0" vertical="top" wrapText="1"/>
    </xf>
    <xf borderId="5" fillId="5" fontId="22" numFmtId="0" xfId="0" applyAlignment="1" applyBorder="1" applyFont="1">
      <alignment horizontal="left" shrinkToFit="0" vertical="top" wrapText="1"/>
    </xf>
    <xf borderId="5" fillId="3" fontId="18" numFmtId="164" xfId="0" applyAlignment="1" applyBorder="1" applyFont="1" applyNumberFormat="1">
      <alignment horizontal="left" shrinkToFit="0" vertical="top" wrapText="1"/>
    </xf>
    <xf borderId="5" fillId="5" fontId="22" numFmtId="164" xfId="0" applyAlignment="1" applyBorder="1" applyFont="1" applyNumberFormat="1">
      <alignment horizontal="left" readingOrder="0" shrinkToFit="0" vertical="top" wrapText="1"/>
    </xf>
    <xf borderId="5" fillId="0" fontId="5" numFmtId="0" xfId="0" applyAlignment="1" applyBorder="1" applyFont="1">
      <alignment horizontal="left" shrinkToFit="0" vertical="top" wrapText="1"/>
    </xf>
    <xf borderId="5" fillId="3" fontId="20" numFmtId="0" xfId="0" applyAlignment="1" applyBorder="1" applyFont="1">
      <alignment readingOrder="0" shrinkToFit="0" vertical="top" wrapText="1"/>
    </xf>
    <xf borderId="2" fillId="6" fontId="16" numFmtId="0" xfId="0" applyAlignment="1" applyBorder="1" applyFill="1" applyFont="1">
      <alignment readingOrder="0" shrinkToFit="0" vertical="top" wrapText="1"/>
    </xf>
    <xf borderId="0" fillId="3" fontId="18" numFmtId="0" xfId="0" applyAlignment="1" applyFont="1">
      <alignment readingOrder="0" shrinkToFit="0" vertical="top" wrapText="1"/>
    </xf>
    <xf borderId="5" fillId="6" fontId="13" numFmtId="0" xfId="0" applyAlignment="1" applyBorder="1" applyFont="1">
      <alignment readingOrder="0" shrinkToFit="0" vertical="top" wrapText="1"/>
    </xf>
    <xf borderId="5" fillId="6" fontId="13" numFmtId="0" xfId="0" applyAlignment="1" applyBorder="1" applyFont="1">
      <alignment horizontal="left" readingOrder="0" shrinkToFit="0" vertical="top" wrapText="1"/>
    </xf>
    <xf borderId="5" fillId="6" fontId="18" numFmtId="0" xfId="0" applyAlignment="1" applyBorder="1" applyFont="1">
      <alignment horizontal="left" shrinkToFit="0" vertical="top" wrapText="1"/>
    </xf>
    <xf borderId="5" fillId="0" fontId="22" numFmtId="0" xfId="0" applyAlignment="1" applyBorder="1" applyFont="1">
      <alignment horizontal="left" readingOrder="0" shrinkToFit="0" vertical="top" wrapText="1"/>
    </xf>
    <xf borderId="2" fillId="6" fontId="13" numFmtId="0" xfId="0" applyAlignment="1" applyBorder="1" applyFont="1">
      <alignment readingOrder="0" shrinkToFit="0" vertical="top" wrapText="1"/>
    </xf>
    <xf borderId="5" fillId="6" fontId="15" numFmtId="0" xfId="0" applyAlignment="1" applyBorder="1" applyFont="1">
      <alignment readingOrder="0" shrinkToFit="0" vertical="top" wrapText="1"/>
    </xf>
    <xf borderId="5" fillId="6" fontId="13" numFmtId="0" xfId="0" applyAlignment="1" applyBorder="1" applyFont="1">
      <alignment readingOrder="0" shrinkToFit="0" vertical="top" wrapText="1"/>
    </xf>
    <xf borderId="5" fillId="6" fontId="13" numFmtId="14" xfId="0" applyAlignment="1" applyBorder="1" applyFont="1" applyNumberFormat="1">
      <alignment horizontal="left" readingOrder="0" shrinkToFit="0" vertical="top" wrapText="1"/>
    </xf>
    <xf borderId="5" fillId="6" fontId="13" numFmtId="0" xfId="0" applyAlignment="1" applyBorder="1" applyFont="1">
      <alignment horizontal="left" readingOrder="0" shrinkToFit="0" vertical="top" wrapText="1"/>
    </xf>
    <xf borderId="5" fillId="6" fontId="13" numFmtId="0" xfId="0" applyAlignment="1" applyBorder="1" applyFont="1">
      <alignment horizontal="left" shrinkToFit="0" vertical="top" wrapText="1"/>
    </xf>
    <xf borderId="5" fillId="6" fontId="13" numFmtId="166" xfId="0" applyAlignment="1" applyBorder="1" applyFont="1" applyNumberFormat="1">
      <alignment horizontal="left" readingOrder="0" shrinkToFit="0" vertical="top" wrapText="1"/>
    </xf>
    <xf borderId="5" fillId="6" fontId="18" numFmtId="0" xfId="0" applyAlignment="1" applyBorder="1" applyFont="1">
      <alignment horizontal="left" readingOrder="0" shrinkToFit="0" vertical="top" wrapText="1"/>
    </xf>
    <xf borderId="5" fillId="6" fontId="18" numFmtId="0" xfId="0" applyAlignment="1" applyBorder="1" applyFont="1">
      <alignment horizontal="left" shrinkToFit="0" vertical="top" wrapText="1"/>
    </xf>
    <xf borderId="5" fillId="6" fontId="13" numFmtId="165" xfId="0" applyAlignment="1" applyBorder="1" applyFont="1" applyNumberFormat="1">
      <alignment horizontal="left" readingOrder="0" shrinkToFit="0" vertical="top" wrapText="0"/>
    </xf>
    <xf borderId="5" fillId="6" fontId="13" numFmtId="0" xfId="0" applyAlignment="1" applyBorder="1" applyFont="1">
      <alignment horizontal="left" readingOrder="0" shrinkToFit="0" vertical="top" wrapText="0"/>
    </xf>
    <xf borderId="0" fillId="0" fontId="3" numFmtId="0" xfId="0" applyAlignment="1" applyFont="1">
      <alignment horizontal="left" readingOrder="0" shrinkToFit="0" vertical="top" wrapText="1"/>
    </xf>
    <xf borderId="2" fillId="6" fontId="16" numFmtId="0" xfId="0" applyAlignment="1" applyBorder="1" applyFont="1">
      <alignment horizontal="left" readingOrder="0" shrinkToFit="0" vertical="top" wrapText="1"/>
    </xf>
    <xf borderId="5" fillId="6" fontId="5" numFmtId="0" xfId="0" applyAlignment="1" applyBorder="1" applyFont="1">
      <alignment horizontal="left" shrinkToFit="0" vertical="top" wrapText="1"/>
    </xf>
    <xf borderId="0" fillId="0" fontId="4" numFmtId="0" xfId="0" applyAlignment="1" applyFont="1">
      <alignment horizontal="left" readingOrder="0" shrinkToFit="0" vertical="top" wrapText="1"/>
    </xf>
    <xf borderId="5" fillId="6" fontId="15" numFmtId="0" xfId="0" applyAlignment="1" applyBorder="1" applyFont="1">
      <alignment horizontal="left" readingOrder="0" shrinkToFit="0" vertical="top" wrapText="1"/>
    </xf>
    <xf borderId="5" fillId="6" fontId="18" numFmtId="0" xfId="0" applyAlignment="1" applyBorder="1" applyFont="1">
      <alignment horizontal="left" readingOrder="0" shrinkToFit="0" vertical="top" wrapText="1"/>
    </xf>
    <xf borderId="0" fillId="0" fontId="33" numFmtId="167" xfId="0" applyAlignment="1" applyFont="1" applyNumberFormat="1">
      <alignment horizontal="right" shrinkToFit="0" vertical="top" wrapText="1"/>
    </xf>
    <xf borderId="2" fillId="2" fontId="7" numFmtId="0" xfId="0" applyAlignment="1" applyBorder="1" applyFont="1">
      <alignment horizontal="left" readingOrder="0" shrinkToFit="0" vertical="center" wrapText="1"/>
    </xf>
    <xf borderId="5" fillId="6" fontId="13" numFmtId="165" xfId="0" applyAlignment="1" applyBorder="1" applyFont="1" applyNumberFormat="1">
      <alignment horizontal="left" readingOrder="0" shrinkToFit="0" vertical="top" wrapText="1"/>
    </xf>
    <xf borderId="3" fillId="3" fontId="16" numFmtId="0" xfId="0" applyAlignment="1" applyBorder="1" applyFont="1">
      <alignment horizontal="left" readingOrder="0" shrinkToFit="0" vertical="top" wrapText="1"/>
    </xf>
    <xf borderId="4" fillId="3" fontId="16" numFmtId="0" xfId="0" applyAlignment="1" applyBorder="1" applyFont="1">
      <alignment horizontal="left" readingOrder="0" shrinkToFit="0" vertical="top" wrapText="1"/>
    </xf>
    <xf borderId="5" fillId="3" fontId="30" numFmtId="0" xfId="0" applyAlignment="1" applyBorder="1" applyFont="1">
      <alignment horizontal="left" readingOrder="0" shrinkToFit="0" vertical="top" wrapText="1"/>
    </xf>
    <xf borderId="0" fillId="0" fontId="34" numFmtId="167" xfId="0" applyAlignment="1" applyFont="1" applyNumberFormat="1">
      <alignment horizontal="left" shrinkToFit="0" vertical="top" wrapText="1"/>
    </xf>
    <xf borderId="5" fillId="3" fontId="21" numFmtId="0" xfId="0" applyAlignment="1" applyBorder="1" applyFont="1">
      <alignment horizontal="left" readingOrder="0" shrinkToFit="0" vertical="top" wrapText="1"/>
    </xf>
    <xf borderId="5" fillId="0" fontId="11" numFmtId="49" xfId="0" applyAlignment="1" applyBorder="1" applyFont="1" applyNumberFormat="1">
      <alignment horizontal="left" readingOrder="0" shrinkToFit="0" vertical="top" wrapText="1"/>
    </xf>
    <xf borderId="5" fillId="0" fontId="11" numFmtId="167" xfId="0" applyAlignment="1" applyBorder="1" applyFont="1" applyNumberFormat="1">
      <alignment horizontal="left" readingOrder="0" shrinkToFit="0" vertical="top" wrapText="1"/>
    </xf>
    <xf borderId="5" fillId="0" fontId="13" numFmtId="0" xfId="0" applyAlignment="1" applyBorder="1" applyFont="1">
      <alignment horizontal="left" readingOrder="0" shrinkToFit="0" vertical="top" wrapText="0"/>
    </xf>
    <xf borderId="5" fillId="0" fontId="13" numFmtId="49" xfId="0" applyAlignment="1" applyBorder="1" applyFont="1" applyNumberFormat="1">
      <alignment horizontal="left" readingOrder="0" shrinkToFit="0" vertical="top" wrapText="0"/>
    </xf>
    <xf borderId="5" fillId="0" fontId="13" numFmtId="167" xfId="0" applyAlignment="1" applyBorder="1" applyFont="1" applyNumberFormat="1">
      <alignment shrinkToFit="0" vertical="top" wrapText="0"/>
    </xf>
    <xf borderId="5" fillId="0" fontId="13" numFmtId="0" xfId="0" applyAlignment="1" applyBorder="1" applyFont="1">
      <alignment shrinkToFit="0" vertical="top" wrapText="0"/>
    </xf>
    <xf borderId="5" fillId="0" fontId="13" numFmtId="167" xfId="0" applyAlignment="1" applyBorder="1" applyFont="1" applyNumberFormat="1">
      <alignment readingOrder="0" shrinkToFit="0" vertical="top" wrapText="0"/>
    </xf>
    <xf borderId="2" fillId="0" fontId="10" numFmtId="0" xfId="0" applyAlignment="1" applyBorder="1" applyFont="1">
      <alignment horizontal="left" readingOrder="0" shrinkToFit="0" vertical="top" wrapText="1"/>
    </xf>
    <xf borderId="5" fillId="0" fontId="13" numFmtId="0" xfId="0" applyAlignment="1" applyBorder="1" applyFont="1">
      <alignment horizontal="left" shrinkToFit="0" vertical="top" wrapText="0"/>
    </xf>
    <xf borderId="5" fillId="0" fontId="13" numFmtId="168" xfId="0" applyAlignment="1" applyBorder="1" applyFont="1" applyNumberFormat="1">
      <alignment horizontal="left" readingOrder="0" shrinkToFit="0" vertical="top" wrapText="0"/>
    </xf>
    <xf borderId="5" fillId="0" fontId="17" numFmtId="0" xfId="0" applyAlignment="1" applyBorder="1" applyFont="1">
      <alignment readingOrder="0" shrinkToFit="0" vertical="top" wrapText="1"/>
    </xf>
    <xf borderId="5" fillId="0" fontId="13" numFmtId="167" xfId="0" applyAlignment="1" applyBorder="1" applyFont="1" applyNumberFormat="1">
      <alignment horizontal="left" shrinkToFit="0" vertical="top" wrapText="0"/>
    </xf>
    <xf borderId="5" fillId="0" fontId="13" numFmtId="167" xfId="0" applyAlignment="1" applyBorder="1" applyFont="1" applyNumberFormat="1">
      <alignment horizontal="left" readingOrder="0" shrinkToFit="0" vertical="top" wrapText="0"/>
    </xf>
    <xf borderId="2" fillId="0" fontId="13" numFmtId="0" xfId="0" applyAlignment="1" applyBorder="1" applyFont="1">
      <alignment horizontal="left" readingOrder="0" shrinkToFit="0" vertical="top" wrapText="1"/>
    </xf>
    <xf borderId="0" fillId="0" fontId="4" numFmtId="0" xfId="0" applyAlignment="1" applyFont="1">
      <alignment horizontal="left" readingOrder="0" shrinkToFit="0" vertical="top" wrapText="1"/>
    </xf>
    <xf borderId="5" fillId="0" fontId="13" numFmtId="0" xfId="0" applyAlignment="1" applyBorder="1" applyFont="1">
      <alignment horizontal="left" readingOrder="0" shrinkToFit="0" vertical="top" wrapText="0"/>
    </xf>
    <xf borderId="2" fillId="0" fontId="16" numFmtId="0" xfId="0" applyAlignment="1" applyBorder="1" applyFont="1">
      <alignment horizontal="left" readingOrder="0" shrinkToFit="0" vertical="top" wrapText="0"/>
    </xf>
    <xf borderId="2" fillId="0" fontId="13" numFmtId="0" xfId="0" applyAlignment="1" applyBorder="1" applyFont="1">
      <alignment horizontal="left" readingOrder="0" shrinkToFit="0" vertical="top" wrapText="0"/>
    </xf>
    <xf borderId="2" fillId="0" fontId="16" numFmtId="0" xfId="0" applyAlignment="1" applyBorder="1" applyFont="1">
      <alignment horizontal="left" readingOrder="0" shrinkToFit="0" vertical="top" wrapText="1"/>
    </xf>
    <xf borderId="5" fillId="0" fontId="18" numFmtId="0" xfId="0" applyAlignment="1" applyBorder="1" applyFont="1">
      <alignment readingOrder="0" shrinkToFit="0" vertical="center" wrapText="1"/>
    </xf>
    <xf borderId="5" fillId="0" fontId="18" numFmtId="168" xfId="0" applyAlignment="1" applyBorder="1" applyFont="1" applyNumberFormat="1">
      <alignment readingOrder="0" shrinkToFit="0" vertical="center" wrapText="1"/>
    </xf>
    <xf borderId="5" fillId="0" fontId="13" numFmtId="0" xfId="0" applyAlignment="1" applyBorder="1" applyFont="1">
      <alignment horizontal="left" shrinkToFit="0" vertical="center" wrapText="1"/>
    </xf>
    <xf borderId="5" fillId="0" fontId="13" numFmtId="167" xfId="0" applyAlignment="1" applyBorder="1" applyFont="1" applyNumberFormat="1">
      <alignment horizontal="left" shrinkToFit="0" vertical="center" wrapText="0"/>
    </xf>
    <xf borderId="5" fillId="0" fontId="13" numFmtId="0" xfId="0" applyAlignment="1" applyBorder="1" applyFont="1">
      <alignment horizontal="left" readingOrder="0" shrinkToFit="0" vertical="center" wrapText="1"/>
    </xf>
    <xf borderId="5" fillId="0" fontId="18" numFmtId="167" xfId="0" applyAlignment="1" applyBorder="1" applyFont="1" applyNumberFormat="1">
      <alignment horizontal="left" readingOrder="0" shrinkToFit="0" vertical="center" wrapText="0"/>
    </xf>
    <xf borderId="4" fillId="0" fontId="18" numFmtId="0" xfId="0" applyAlignment="1" applyBorder="1" applyFont="1">
      <alignment horizontal="left" readingOrder="0" shrinkToFit="0" vertical="center" wrapText="1"/>
    </xf>
    <xf borderId="5" fillId="0" fontId="13" numFmtId="167" xfId="0" applyAlignment="1" applyBorder="1" applyFont="1" applyNumberFormat="1">
      <alignment horizontal="left" readingOrder="0" shrinkToFit="0" vertical="center" wrapText="0"/>
    </xf>
    <xf borderId="2" fillId="2" fontId="14" numFmtId="0" xfId="0" applyAlignment="1" applyBorder="1" applyFont="1">
      <alignment horizontal="left" readingOrder="0" shrinkToFit="0" vertical="top" wrapText="1"/>
    </xf>
    <xf borderId="2" fillId="2" fontId="14" numFmtId="0" xfId="0" applyAlignment="1" applyBorder="1" applyFont="1">
      <alignment readingOrder="0" shrinkToFit="0" vertical="top" wrapText="1"/>
    </xf>
    <xf borderId="5" fillId="0" fontId="17" numFmtId="0" xfId="0" applyAlignment="1" applyBorder="1" applyFont="1">
      <alignment readingOrder="0" shrinkToFit="0" vertical="center" wrapText="1"/>
    </xf>
    <xf borderId="5" fillId="0" fontId="15" numFmtId="0" xfId="0" applyAlignment="1" applyBorder="1" applyFont="1">
      <alignment readingOrder="0" shrinkToFit="0" vertical="center" wrapText="1"/>
    </xf>
    <xf borderId="2" fillId="4" fontId="13" numFmtId="0" xfId="0" applyAlignment="1" applyBorder="1" applyFont="1">
      <alignment horizontal="left" readingOrder="0" shrinkToFit="0" vertical="top" wrapText="1"/>
    </xf>
    <xf borderId="5" fillId="3" fontId="24" numFmtId="0" xfId="0" applyAlignment="1" applyBorder="1" applyFont="1">
      <alignment readingOrder="0" shrinkToFit="0" vertical="top" wrapText="1"/>
    </xf>
    <xf borderId="5" fillId="3" fontId="13" numFmtId="0" xfId="0" applyAlignment="1" applyBorder="1" applyFont="1">
      <alignment horizontal="left" readingOrder="0" shrinkToFit="0" vertical="top" wrapText="0"/>
    </xf>
    <xf borderId="6" fillId="3" fontId="24" numFmtId="167" xfId="0" applyAlignment="1" applyBorder="1" applyFont="1" applyNumberFormat="1">
      <alignment horizontal="right" readingOrder="0" shrinkToFit="0" vertical="top" wrapText="0"/>
    </xf>
    <xf borderId="5" fillId="0" fontId="18" numFmtId="168" xfId="0" applyAlignment="1" applyBorder="1" applyFont="1" applyNumberFormat="1">
      <alignment readingOrder="0" shrinkToFit="0" vertical="top" wrapText="1"/>
    </xf>
    <xf borderId="5" fillId="3" fontId="13" numFmtId="168" xfId="0" applyAlignment="1" applyBorder="1" applyFont="1" applyNumberFormat="1">
      <alignment horizontal="left" readingOrder="0" shrinkToFit="0" vertical="top" wrapText="0"/>
    </xf>
    <xf borderId="5" fillId="0" fontId="13" numFmtId="0" xfId="0" applyAlignment="1" applyBorder="1" applyFont="1">
      <alignment horizontal="left" readingOrder="0" shrinkToFit="0" vertical="center" wrapText="0"/>
    </xf>
    <xf borderId="5" fillId="3" fontId="13" numFmtId="167" xfId="0" applyAlignment="1" applyBorder="1" applyFont="1" applyNumberFormat="1">
      <alignment horizontal="left" readingOrder="0" shrinkToFit="0" vertical="top" wrapText="0"/>
    </xf>
    <xf borderId="5" fillId="0" fontId="13" numFmtId="49" xfId="0" applyAlignment="1" applyBorder="1" applyFont="1" applyNumberFormat="1">
      <alignment horizontal="left" readingOrder="0" shrinkToFit="0" vertical="center" wrapText="0"/>
    </xf>
    <xf borderId="5" fillId="0" fontId="13" numFmtId="0" xfId="0" applyAlignment="1" applyBorder="1" applyFont="1">
      <alignment readingOrder="0" shrinkToFit="0" vertical="center" wrapText="1"/>
    </xf>
    <xf borderId="5" fillId="0" fontId="13" numFmtId="0" xfId="0" applyAlignment="1" applyBorder="1" applyFont="1">
      <alignment horizontal="left" readingOrder="0" shrinkToFit="0" vertical="center" wrapText="1"/>
    </xf>
    <xf borderId="7" fillId="3" fontId="28" numFmtId="0" xfId="0" applyAlignment="1" applyBorder="1" applyFont="1">
      <alignment readingOrder="0" shrinkToFit="0" vertical="top" wrapText="1"/>
    </xf>
    <xf borderId="6" fillId="3" fontId="24" numFmtId="0" xfId="0" applyAlignment="1" applyBorder="1" applyFont="1">
      <alignment readingOrder="0" shrinkToFit="0" vertical="top" wrapText="1"/>
    </xf>
    <xf borderId="5" fillId="3" fontId="13" numFmtId="167" xfId="0" applyAlignment="1" applyBorder="1" applyFont="1" applyNumberFormat="1">
      <alignment horizontal="left" shrinkToFit="0" vertical="top" wrapText="0"/>
    </xf>
    <xf borderId="5" fillId="0" fontId="18" numFmtId="0" xfId="0" applyAlignment="1" applyBorder="1" applyFont="1">
      <alignment shrinkToFit="0" vertical="center" wrapText="1"/>
    </xf>
    <xf borderId="5" fillId="3" fontId="13" numFmtId="0" xfId="0" applyAlignment="1" applyBorder="1" applyFont="1">
      <alignment horizontal="left" readingOrder="0" shrinkToFit="0" vertical="top" wrapText="0"/>
    </xf>
    <xf borderId="2" fillId="2" fontId="19" numFmtId="0" xfId="0" applyAlignment="1" applyBorder="1" applyFont="1">
      <alignment horizontal="left" readingOrder="0" shrinkToFit="0" vertical="top" wrapText="1"/>
    </xf>
    <xf borderId="2" fillId="0" fontId="13" numFmtId="0" xfId="0" applyAlignment="1" applyBorder="1" applyFont="1">
      <alignment horizontal="left" readingOrder="0" shrinkToFit="0" vertical="center" wrapText="1"/>
    </xf>
    <xf borderId="5" fillId="0" fontId="18" numFmtId="0" xfId="0" applyAlignment="1" applyBorder="1" applyFont="1">
      <alignment horizontal="left" readingOrder="0" shrinkToFit="0" wrapText="1"/>
    </xf>
    <xf borderId="0" fillId="0" fontId="17" numFmtId="0" xfId="0" applyAlignment="1" applyFont="1">
      <alignment readingOrder="0" shrinkToFit="0" vertical="top" wrapText="1"/>
    </xf>
    <xf borderId="4" fillId="0" fontId="18" numFmtId="167" xfId="0" applyAlignment="1" applyBorder="1" applyFont="1" applyNumberFormat="1">
      <alignment horizontal="left" readingOrder="0" shrinkToFit="0" vertical="top" wrapText="0"/>
    </xf>
    <xf borderId="6" fillId="3" fontId="24" numFmtId="0" xfId="0" applyAlignment="1" applyBorder="1" applyFont="1">
      <alignment shrinkToFit="0" vertical="top" wrapText="1"/>
    </xf>
    <xf borderId="2" fillId="0" fontId="13" numFmtId="0" xfId="0" applyAlignment="1" applyBorder="1" applyFont="1">
      <alignment horizontal="left" readingOrder="0" shrinkToFit="0" vertical="center" wrapText="1"/>
    </xf>
    <xf borderId="5" fillId="0" fontId="18" numFmtId="0" xfId="0" applyAlignment="1" applyBorder="1" applyFont="1">
      <alignment horizontal="left" readingOrder="0" shrinkToFit="0" vertical="center" wrapText="1"/>
    </xf>
    <xf borderId="6" fillId="0" fontId="18" numFmtId="0" xfId="0" applyAlignment="1" applyBorder="1" applyFont="1">
      <alignment horizontal="left" readingOrder="0" shrinkToFit="0" wrapText="1"/>
    </xf>
    <xf borderId="2" fillId="0" fontId="14" numFmtId="0" xfId="0" applyAlignment="1" applyBorder="1" applyFont="1">
      <alignment horizontal="left" readingOrder="0" shrinkToFit="0" vertical="top" wrapText="0"/>
    </xf>
    <xf borderId="5" fillId="0" fontId="18" numFmtId="168" xfId="0" applyAlignment="1" applyBorder="1" applyFont="1" applyNumberFormat="1">
      <alignment horizontal="right" readingOrder="0" shrinkToFit="0" vertical="center" wrapText="1"/>
    </xf>
    <xf borderId="5" fillId="0" fontId="18" numFmtId="2" xfId="0" applyAlignment="1" applyBorder="1" applyFont="1" applyNumberFormat="1">
      <alignment readingOrder="0" shrinkToFit="0" vertical="center" wrapText="1"/>
    </xf>
    <xf borderId="5" fillId="0" fontId="18" numFmtId="0" xfId="0" applyAlignment="1" applyBorder="1" applyFont="1">
      <alignment shrinkToFit="0" wrapText="1"/>
    </xf>
    <xf borderId="0" fillId="0" fontId="13" numFmtId="0" xfId="0" applyAlignment="1" applyFont="1">
      <alignment readingOrder="0" shrinkToFit="0" vertical="center" wrapText="1"/>
    </xf>
    <xf borderId="5" fillId="0" fontId="18" numFmtId="0" xfId="0" applyAlignment="1" applyBorder="1" applyFont="1">
      <alignment shrinkToFit="0" vertical="center" wrapText="1"/>
    </xf>
    <xf borderId="2" fillId="0" fontId="13" numFmtId="0" xfId="0" applyAlignment="1" applyBorder="1" applyFont="1">
      <alignment horizontal="left" readingOrder="0" shrinkToFit="0" vertical="top" wrapText="0"/>
    </xf>
    <xf borderId="0" fillId="0" fontId="13" numFmtId="0" xfId="0" applyAlignment="1" applyFont="1">
      <alignment horizontal="left" readingOrder="0" shrinkToFit="0" vertical="center" wrapText="1"/>
    </xf>
    <xf borderId="0" fillId="0" fontId="17" numFmtId="49" xfId="0" applyAlignment="1" applyFont="1" applyNumberFormat="1">
      <alignment readingOrder="0" shrinkToFit="0" vertical="top" wrapText="1"/>
    </xf>
    <xf borderId="5" fillId="0" fontId="18" numFmtId="0" xfId="0" applyAlignment="1" applyBorder="1" applyFont="1">
      <alignment horizontal="left" readingOrder="0" shrinkToFit="0" wrapText="1"/>
    </xf>
    <xf borderId="4" fillId="0" fontId="18" numFmtId="167" xfId="0" applyAlignment="1" applyBorder="1" applyFont="1" applyNumberFormat="1">
      <alignment horizontal="left" readingOrder="0" shrinkToFit="0" wrapText="1"/>
    </xf>
    <xf borderId="4" fillId="0" fontId="18" numFmtId="0" xfId="0" applyAlignment="1" applyBorder="1" applyFont="1">
      <alignment horizontal="left" readingOrder="0" shrinkToFit="0" wrapText="1"/>
    </xf>
    <xf borderId="5" fillId="0" fontId="13" numFmtId="14" xfId="0" applyAlignment="1" applyBorder="1" applyFont="1" applyNumberFormat="1">
      <alignment horizontal="left" readingOrder="0" shrinkToFit="0" vertical="top" wrapText="0"/>
    </xf>
    <xf borderId="7" fillId="0" fontId="18" numFmtId="167" xfId="0" applyAlignment="1" applyBorder="1" applyFont="1" applyNumberFormat="1">
      <alignment horizontal="left" readingOrder="0" shrinkToFit="0" wrapText="1"/>
    </xf>
    <xf borderId="6" fillId="0" fontId="18" numFmtId="0" xfId="0" applyAlignment="1" applyBorder="1" applyFont="1">
      <alignment readingOrder="0" shrinkToFit="0" vertical="bottom" wrapText="1"/>
    </xf>
    <xf borderId="7" fillId="0" fontId="18" numFmtId="167" xfId="0" applyAlignment="1" applyBorder="1" applyFont="1" applyNumberFormat="1">
      <alignment horizontal="left" readingOrder="0" shrinkToFit="0" vertical="center" wrapText="1"/>
    </xf>
    <xf borderId="5" fillId="0" fontId="11" numFmtId="0" xfId="0" applyAlignment="1" applyBorder="1" applyFont="1">
      <alignment horizontal="center" readingOrder="0" shrinkToFit="0" vertical="top" wrapText="1"/>
    </xf>
    <xf borderId="5" fillId="0" fontId="11" numFmtId="0" xfId="0" applyAlignment="1" applyBorder="1" applyFont="1">
      <alignment horizontal="center" readingOrder="0" shrinkToFit="0" vertical="top" wrapText="1"/>
    </xf>
    <xf borderId="5" fillId="0" fontId="11" numFmtId="167" xfId="0" applyAlignment="1" applyBorder="1" applyFont="1" applyNumberFormat="1">
      <alignment horizontal="center" readingOrder="0" shrinkToFit="0" vertical="top" wrapText="1"/>
    </xf>
    <xf borderId="5" fillId="0" fontId="18" numFmtId="168" xfId="0" applyAlignment="1" applyBorder="1" applyFont="1" applyNumberFormat="1">
      <alignment horizontal="right" readingOrder="0" shrinkToFit="0" vertical="top" wrapText="1"/>
    </xf>
    <xf borderId="5" fillId="0" fontId="18" numFmtId="3" xfId="0" applyAlignment="1" applyBorder="1" applyFont="1" applyNumberFormat="1">
      <alignment horizontal="right" readingOrder="0" shrinkToFit="0" vertical="top" wrapText="1"/>
    </xf>
    <xf borderId="5" fillId="0" fontId="18" numFmtId="167" xfId="0" applyAlignment="1" applyBorder="1" applyFont="1" applyNumberFormat="1">
      <alignment horizontal="left" readingOrder="0" shrinkToFit="0" vertical="top" wrapText="0"/>
    </xf>
    <xf borderId="5" fillId="3" fontId="13" numFmtId="49" xfId="0" applyAlignment="1" applyBorder="1" applyFont="1" applyNumberFormat="1">
      <alignment horizontal="left" readingOrder="0" shrinkToFit="0" vertical="top" wrapText="0"/>
    </xf>
    <xf borderId="5" fillId="3" fontId="13" numFmtId="166" xfId="0" applyAlignment="1" applyBorder="1" applyFont="1" applyNumberFormat="1">
      <alignment readingOrder="0" shrinkToFit="0" vertical="top" wrapText="0"/>
    </xf>
    <xf borderId="5" fillId="3" fontId="13" numFmtId="167" xfId="0" applyAlignment="1" applyBorder="1" applyFont="1" applyNumberFormat="1">
      <alignment readingOrder="0" shrinkToFit="0" vertical="top" wrapText="0"/>
    </xf>
    <xf borderId="5" fillId="3" fontId="13" numFmtId="167" xfId="0" applyAlignment="1" applyBorder="1" applyFont="1" applyNumberFormat="1">
      <alignment shrinkToFit="0" vertical="top" wrapText="0"/>
    </xf>
    <xf borderId="2" fillId="3" fontId="13" numFmtId="0" xfId="0" applyAlignment="1" applyBorder="1" applyFont="1">
      <alignment horizontal="left" readingOrder="0" shrinkToFit="0" vertical="top" wrapText="1"/>
    </xf>
    <xf borderId="5" fillId="0" fontId="18" numFmtId="3" xfId="0" applyAlignment="1" applyBorder="1" applyFont="1" applyNumberFormat="1">
      <alignment readingOrder="0" shrinkToFit="0" vertical="top" wrapText="1"/>
    </xf>
    <xf borderId="5" fillId="0" fontId="18" numFmtId="167" xfId="0" applyAlignment="1" applyBorder="1" applyFont="1" applyNumberFormat="1">
      <alignment horizontal="left" readingOrder="0" shrinkToFit="0" vertical="top" wrapText="0"/>
    </xf>
    <xf borderId="7" fillId="0" fontId="18" numFmtId="0" xfId="0" applyAlignment="1" applyBorder="1" applyFont="1">
      <alignment readingOrder="0" shrinkToFit="0" vertical="bottom" wrapText="1"/>
    </xf>
    <xf borderId="4" fillId="0" fontId="18" numFmtId="0" xfId="0" applyAlignment="1" applyBorder="1" applyFont="1">
      <alignment horizontal="left" readingOrder="0" shrinkToFit="0" vertical="top" wrapText="1"/>
    </xf>
    <xf borderId="2" fillId="0" fontId="35" numFmtId="0" xfId="0" applyAlignment="1" applyBorder="1" applyFont="1">
      <alignment readingOrder="0" shrinkToFit="0" vertical="top" wrapText="1"/>
    </xf>
    <xf borderId="7" fillId="0" fontId="18" numFmtId="0" xfId="0" applyAlignment="1" applyBorder="1" applyFont="1">
      <alignment readingOrder="0" shrinkToFit="0" vertical="center" wrapText="1"/>
    </xf>
    <xf borderId="5" fillId="0" fontId="13" numFmtId="0" xfId="0" applyAlignment="1" applyBorder="1" applyFont="1">
      <alignment readingOrder="0" shrinkToFit="0" vertical="top" wrapText="0"/>
    </xf>
    <xf borderId="0" fillId="0" fontId="13" numFmtId="0" xfId="0" applyAlignment="1" applyFont="1">
      <alignment horizontal="left" readingOrder="0" shrinkToFit="0" vertical="top" wrapText="1"/>
    </xf>
    <xf borderId="2" fillId="0" fontId="13" numFmtId="0" xfId="0" applyAlignment="1" applyBorder="1" applyFont="1">
      <alignment readingOrder="0" shrinkToFit="0" vertical="top" wrapText="0"/>
    </xf>
    <xf borderId="2" fillId="0" fontId="13" numFmtId="0" xfId="0" applyAlignment="1" applyBorder="1" applyFont="1">
      <alignment readingOrder="0" shrinkToFit="0" vertical="center" wrapText="1"/>
    </xf>
    <xf borderId="2" fillId="0" fontId="16" numFmtId="0" xfId="0" applyAlignment="1" applyBorder="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4.5" customHeight="1">
      <c r="A1" s="1" t="s">
        <v>0</v>
      </c>
      <c r="F1" s="2" t="s">
        <v>1</v>
      </c>
    </row>
    <row r="2" ht="1.5" customHeight="1">
      <c r="A2" s="5" t="s">
        <v>4</v>
      </c>
      <c r="B2" s="6"/>
      <c r="C2" s="6"/>
      <c r="D2" s="6"/>
      <c r="E2" s="6"/>
      <c r="F2" s="12" t="s">
        <v>7</v>
      </c>
      <c r="G2" s="6"/>
    </row>
    <row r="3" ht="31.5" customHeight="1">
      <c r="A3" s="9" t="s">
        <v>8</v>
      </c>
      <c r="B3" s="10"/>
      <c r="C3" s="10"/>
      <c r="D3" s="10"/>
      <c r="E3" s="10"/>
      <c r="F3" s="10"/>
      <c r="G3" s="11"/>
    </row>
    <row r="4" ht="42.0" customHeight="1">
      <c r="A4" s="13" t="s">
        <v>12</v>
      </c>
      <c r="B4" s="10"/>
      <c r="C4" s="10"/>
      <c r="D4" s="10"/>
      <c r="E4" s="10"/>
      <c r="F4" s="10"/>
      <c r="G4" s="11"/>
    </row>
    <row r="5" ht="27.0" customHeight="1">
      <c r="A5" s="14" t="s">
        <v>11</v>
      </c>
      <c r="B5" s="10"/>
      <c r="C5" s="10"/>
      <c r="D5" s="10"/>
      <c r="E5" s="10"/>
      <c r="F5" s="10"/>
      <c r="G5" s="11"/>
    </row>
    <row r="6" ht="42.0" customHeight="1">
      <c r="A6" s="15" t="s">
        <v>13</v>
      </c>
      <c r="B6" s="10"/>
      <c r="C6" s="10"/>
      <c r="D6" s="10"/>
      <c r="E6" s="10"/>
      <c r="F6" s="10"/>
      <c r="G6" s="11"/>
    </row>
    <row r="7" ht="27.0" customHeight="1">
      <c r="A7" s="16" t="s">
        <v>14</v>
      </c>
      <c r="B7" s="10"/>
      <c r="C7" s="10"/>
      <c r="D7" s="10"/>
      <c r="E7" s="10"/>
      <c r="F7" s="10"/>
      <c r="G7" s="11"/>
    </row>
    <row r="8" ht="2.25" customHeight="1">
      <c r="A8" s="18" t="s">
        <v>16</v>
      </c>
      <c r="B8" s="18" t="s">
        <v>17</v>
      </c>
      <c r="C8" s="18" t="s">
        <v>18</v>
      </c>
      <c r="D8" s="18" t="s">
        <v>19</v>
      </c>
      <c r="E8" s="18" t="s">
        <v>20</v>
      </c>
      <c r="F8" s="19" t="s">
        <v>21</v>
      </c>
      <c r="G8" s="18" t="s">
        <v>22</v>
      </c>
    </row>
    <row r="9" ht="15.0" customHeight="1">
      <c r="A9" s="20" t="s">
        <v>23</v>
      </c>
      <c r="B9" s="10"/>
      <c r="C9" s="10"/>
      <c r="D9" s="10"/>
      <c r="E9" s="10"/>
      <c r="F9" s="10"/>
      <c r="G9" s="11"/>
    </row>
    <row r="10" ht="14.25" customHeight="1">
      <c r="A10" s="22" t="s">
        <v>26</v>
      </c>
      <c r="B10" s="10"/>
      <c r="C10" s="10"/>
      <c r="D10" s="10"/>
      <c r="E10" s="10"/>
      <c r="F10" s="10"/>
      <c r="G10" s="11"/>
    </row>
    <row r="11" ht="15.0" customHeight="1">
      <c r="A11" s="24" t="s">
        <v>28</v>
      </c>
      <c r="B11" s="26">
        <v>1.2</v>
      </c>
      <c r="C11" s="24" t="s">
        <v>30</v>
      </c>
      <c r="D11" s="27" t="s">
        <v>31</v>
      </c>
      <c r="E11" s="28" t="s">
        <v>32</v>
      </c>
      <c r="F11" s="36">
        <v>42796.0</v>
      </c>
      <c r="G11" s="38" t="s">
        <v>41</v>
      </c>
    </row>
    <row r="12" ht="15.0" customHeight="1">
      <c r="A12" s="24" t="s">
        <v>28</v>
      </c>
      <c r="B12" s="26">
        <v>1.4</v>
      </c>
      <c r="C12" s="40"/>
      <c r="D12" s="24" t="s">
        <v>47</v>
      </c>
      <c r="E12" s="24" t="s">
        <v>48</v>
      </c>
      <c r="F12" s="45"/>
      <c r="G12" s="30"/>
    </row>
    <row r="13" ht="15.0" customHeight="1">
      <c r="A13" s="24" t="s">
        <v>28</v>
      </c>
      <c r="B13" s="26" t="s">
        <v>53</v>
      </c>
      <c r="C13" s="40"/>
      <c r="D13" s="24" t="s">
        <v>55</v>
      </c>
      <c r="E13" s="28" t="s">
        <v>56</v>
      </c>
      <c r="F13" s="36">
        <v>42825.0</v>
      </c>
      <c r="G13" s="38" t="s">
        <v>57</v>
      </c>
    </row>
    <row r="14" ht="15.0" customHeight="1">
      <c r="A14" s="24" t="s">
        <v>28</v>
      </c>
      <c r="B14" s="26">
        <v>4.4</v>
      </c>
      <c r="C14" s="24" t="s">
        <v>60</v>
      </c>
      <c r="D14" s="24" t="s">
        <v>61</v>
      </c>
      <c r="E14" s="28" t="s">
        <v>62</v>
      </c>
      <c r="F14" s="36">
        <v>42825.0</v>
      </c>
      <c r="G14" s="38" t="s">
        <v>57</v>
      </c>
    </row>
    <row r="15" ht="15.0" customHeight="1">
      <c r="A15" s="24" t="s">
        <v>63</v>
      </c>
      <c r="B15" s="26" t="s">
        <v>64</v>
      </c>
      <c r="C15" s="40"/>
      <c r="D15" s="24" t="s">
        <v>65</v>
      </c>
      <c r="E15" s="28" t="s">
        <v>66</v>
      </c>
      <c r="F15" s="36">
        <v>42826.0</v>
      </c>
      <c r="G15" s="38" t="s">
        <v>57</v>
      </c>
    </row>
    <row r="16" ht="15.75" customHeight="1">
      <c r="A16" s="50" t="s">
        <v>68</v>
      </c>
      <c r="B16" s="10"/>
      <c r="C16" s="10"/>
      <c r="D16" s="10"/>
      <c r="E16" s="10"/>
      <c r="F16" s="10"/>
      <c r="G16" s="11"/>
    </row>
    <row r="17" ht="2.25" customHeight="1">
      <c r="A17" s="24" t="s">
        <v>63</v>
      </c>
      <c r="B17" s="26">
        <v>15.4</v>
      </c>
      <c r="C17" s="24" t="s">
        <v>85</v>
      </c>
      <c r="D17" s="24" t="s">
        <v>86</v>
      </c>
      <c r="E17" s="28" t="s">
        <v>66</v>
      </c>
      <c r="F17" s="36">
        <v>42826.0</v>
      </c>
      <c r="G17" s="38" t="s">
        <v>57</v>
      </c>
    </row>
    <row r="18" ht="24.0" customHeight="1">
      <c r="A18" s="54" t="s">
        <v>90</v>
      </c>
      <c r="B18" s="10"/>
      <c r="C18" s="10"/>
      <c r="D18" s="10"/>
      <c r="E18" s="10"/>
      <c r="F18" s="10"/>
      <c r="G18" s="11"/>
    </row>
    <row r="19" ht="15.0" customHeight="1">
      <c r="A19" s="26" t="s">
        <v>63</v>
      </c>
      <c r="B19" s="56">
        <v>15.4</v>
      </c>
      <c r="C19" s="56" t="s">
        <v>100</v>
      </c>
      <c r="D19" s="58" t="s">
        <v>101</v>
      </c>
      <c r="E19" s="58" t="s">
        <v>102</v>
      </c>
      <c r="F19" s="34">
        <v>42647.0</v>
      </c>
      <c r="G19" s="32" t="s">
        <v>106</v>
      </c>
    </row>
    <row r="20" ht="15.0" customHeight="1">
      <c r="A20" s="24" t="s">
        <v>63</v>
      </c>
      <c r="B20" s="26">
        <v>20.0</v>
      </c>
      <c r="C20" s="61" t="s">
        <v>109</v>
      </c>
      <c r="D20" s="64" t="str">
        <f>HYPERLINK("javascript:Start('http://www.sdcounty.ca.gov/parks/Camping/lake_morena.html')","**Lake Morena Campground")</f>
        <v>**Lake Morena Campground</v>
      </c>
      <c r="E20" s="28" t="s">
        <v>126</v>
      </c>
      <c r="F20" s="34">
        <v>42795.0</v>
      </c>
      <c r="G20" s="32" t="s">
        <v>127</v>
      </c>
    </row>
    <row r="21" ht="9.0" customHeight="1">
      <c r="A21" s="67" t="s">
        <v>129</v>
      </c>
      <c r="B21" s="10"/>
      <c r="C21" s="10"/>
      <c r="D21" s="10"/>
      <c r="E21" s="10"/>
      <c r="F21" s="10"/>
      <c r="G21" s="11"/>
    </row>
    <row r="22" ht="15.0" customHeight="1">
      <c r="A22" s="31" t="s">
        <v>136</v>
      </c>
      <c r="B22" s="33">
        <v>24.1</v>
      </c>
      <c r="C22" s="31" t="s">
        <v>137</v>
      </c>
      <c r="D22" s="31" t="s">
        <v>138</v>
      </c>
      <c r="E22" s="44" t="s">
        <v>140</v>
      </c>
      <c r="F22" s="36">
        <v>42826.0</v>
      </c>
      <c r="G22" s="69" t="s">
        <v>57</v>
      </c>
    </row>
    <row r="23" ht="15.0" customHeight="1">
      <c r="A23" s="31" t="s">
        <v>136</v>
      </c>
      <c r="B23" s="33">
        <v>25.5</v>
      </c>
      <c r="C23" s="31" t="s">
        <v>146</v>
      </c>
      <c r="D23" s="31" t="s">
        <v>147</v>
      </c>
      <c r="E23" s="44" t="s">
        <v>148</v>
      </c>
      <c r="F23" s="36">
        <v>42826.0</v>
      </c>
      <c r="G23" s="69" t="s">
        <v>149</v>
      </c>
    </row>
    <row r="24" ht="8.25" customHeight="1">
      <c r="A24" s="31" t="s">
        <v>136</v>
      </c>
      <c r="B24" s="33">
        <v>26.0</v>
      </c>
      <c r="C24" s="70" t="s">
        <v>150</v>
      </c>
      <c r="D24" s="42" t="s">
        <v>154</v>
      </c>
      <c r="E24" s="44" t="s">
        <v>156</v>
      </c>
      <c r="F24" s="36">
        <v>42826.0</v>
      </c>
      <c r="G24" s="69" t="s">
        <v>57</v>
      </c>
    </row>
    <row r="25" ht="9.0" customHeight="1">
      <c r="A25" s="71" t="s">
        <v>160</v>
      </c>
      <c r="B25" s="10"/>
      <c r="C25" s="10"/>
      <c r="D25" s="10"/>
      <c r="E25" s="10"/>
      <c r="F25" s="10"/>
      <c r="G25" s="11"/>
    </row>
    <row r="26" ht="15.0" customHeight="1">
      <c r="A26" s="73" t="s">
        <v>136</v>
      </c>
      <c r="B26" s="74">
        <v>26.5</v>
      </c>
      <c r="C26" s="75"/>
      <c r="D26" s="76" t="s">
        <v>172</v>
      </c>
      <c r="E26" s="10"/>
      <c r="F26" s="10"/>
      <c r="G26" s="11"/>
    </row>
    <row r="27" ht="15.0" customHeight="1">
      <c r="A27" s="31" t="s">
        <v>136</v>
      </c>
      <c r="B27" s="33" t="s">
        <v>184</v>
      </c>
      <c r="C27" s="35"/>
      <c r="D27" s="31" t="s">
        <v>185</v>
      </c>
      <c r="E27" s="44" t="s">
        <v>67</v>
      </c>
      <c r="F27" s="36">
        <v>42634.0</v>
      </c>
      <c r="G27" s="43" t="s">
        <v>41</v>
      </c>
    </row>
    <row r="28" ht="15.0" customHeight="1">
      <c r="A28" s="31" t="s">
        <v>136</v>
      </c>
      <c r="B28" s="33">
        <v>28.5</v>
      </c>
      <c r="C28" s="59" t="s">
        <v>187</v>
      </c>
      <c r="D28" s="42" t="s">
        <v>190</v>
      </c>
      <c r="E28" s="44" t="s">
        <v>191</v>
      </c>
      <c r="F28" s="36">
        <v>42822.0</v>
      </c>
      <c r="G28" s="43" t="s">
        <v>192</v>
      </c>
    </row>
    <row r="29" ht="15.0" customHeight="1">
      <c r="A29" s="31" t="s">
        <v>136</v>
      </c>
      <c r="B29" s="33" t="s">
        <v>195</v>
      </c>
      <c r="C29" s="35"/>
      <c r="D29" s="48" t="s">
        <v>197</v>
      </c>
      <c r="E29" s="44" t="s">
        <v>199</v>
      </c>
      <c r="F29" s="36">
        <v>42807.0</v>
      </c>
      <c r="G29" s="43" t="s">
        <v>200</v>
      </c>
    </row>
    <row r="30" ht="9.0" customHeight="1">
      <c r="A30" s="29" t="s">
        <v>202</v>
      </c>
      <c r="B30" s="10"/>
      <c r="C30" s="10"/>
      <c r="D30" s="10"/>
      <c r="E30" s="10"/>
      <c r="F30" s="10"/>
      <c r="G30" s="11"/>
    </row>
    <row r="31" ht="15.0" customHeight="1">
      <c r="A31" s="59" t="s">
        <v>136</v>
      </c>
      <c r="B31" s="80">
        <v>30.2</v>
      </c>
      <c r="C31" s="81" t="s">
        <v>213</v>
      </c>
      <c r="D31" s="82" t="s">
        <v>217</v>
      </c>
      <c r="E31" s="83" t="s">
        <v>62</v>
      </c>
      <c r="F31" s="36">
        <v>42817.0</v>
      </c>
      <c r="G31" s="43" t="s">
        <v>225</v>
      </c>
    </row>
    <row r="32" ht="15.0" customHeight="1">
      <c r="A32" s="31" t="s">
        <v>226</v>
      </c>
      <c r="B32" s="33">
        <v>32.0</v>
      </c>
      <c r="C32" s="31" t="s">
        <v>227</v>
      </c>
      <c r="D32" s="31" t="s">
        <v>228</v>
      </c>
      <c r="E32" s="44" t="s">
        <v>229</v>
      </c>
      <c r="F32" s="36">
        <v>42822.0</v>
      </c>
      <c r="G32" s="43" t="s">
        <v>192</v>
      </c>
    </row>
    <row r="33" ht="9.0" customHeight="1">
      <c r="A33" s="29" t="s">
        <v>232</v>
      </c>
      <c r="B33" s="10"/>
      <c r="C33" s="10"/>
      <c r="D33" s="10"/>
      <c r="E33" s="10"/>
      <c r="F33" s="10"/>
      <c r="G33" s="11"/>
    </row>
    <row r="34" ht="18.75" customHeight="1">
      <c r="A34" s="31" t="s">
        <v>226</v>
      </c>
      <c r="B34" s="33">
        <v>32.6</v>
      </c>
      <c r="C34" s="48" t="s">
        <v>239</v>
      </c>
      <c r="D34" s="42" t="s">
        <v>240</v>
      </c>
      <c r="E34" s="44" t="s">
        <v>126</v>
      </c>
      <c r="F34" s="36">
        <v>42821.0</v>
      </c>
      <c r="G34" s="43" t="s">
        <v>242</v>
      </c>
    </row>
    <row r="35" ht="15.0" customHeight="1">
      <c r="A35" s="66" t="s">
        <v>243</v>
      </c>
      <c r="B35" s="10"/>
      <c r="C35" s="10"/>
      <c r="D35" s="10"/>
      <c r="E35" s="10"/>
      <c r="F35" s="10"/>
      <c r="G35" s="11"/>
    </row>
    <row r="36" ht="15.0" customHeight="1">
      <c r="A36" s="31" t="s">
        <v>248</v>
      </c>
      <c r="B36" s="33">
        <v>36.9</v>
      </c>
      <c r="C36" s="31" t="s">
        <v>250</v>
      </c>
      <c r="D36" s="31" t="s">
        <v>251</v>
      </c>
      <c r="E36" s="44" t="s">
        <v>229</v>
      </c>
      <c r="F36" s="36">
        <v>42413.0</v>
      </c>
      <c r="G36" s="43" t="s">
        <v>41</v>
      </c>
    </row>
    <row r="37" ht="15.0" customHeight="1">
      <c r="A37" s="35"/>
      <c r="B37" s="43" t="s">
        <v>253</v>
      </c>
      <c r="C37" s="35"/>
      <c r="D37" s="48" t="s">
        <v>254</v>
      </c>
      <c r="E37" s="44" t="s">
        <v>255</v>
      </c>
      <c r="F37" s="36">
        <v>42808.0</v>
      </c>
      <c r="G37" s="43" t="s">
        <v>200</v>
      </c>
    </row>
    <row r="38" ht="15.0" customHeight="1">
      <c r="A38" s="31" t="s">
        <v>248</v>
      </c>
      <c r="B38" s="33">
        <v>37.7</v>
      </c>
      <c r="C38" s="31" t="s">
        <v>256</v>
      </c>
      <c r="D38" s="42" t="s">
        <v>257</v>
      </c>
      <c r="E38" s="44" t="s">
        <v>258</v>
      </c>
      <c r="F38" s="36">
        <v>42826.0</v>
      </c>
      <c r="G38" s="43" t="s">
        <v>259</v>
      </c>
    </row>
    <row r="39" ht="11.25" customHeight="1">
      <c r="A39" s="31" t="s">
        <v>248</v>
      </c>
      <c r="B39" s="33">
        <v>38.8</v>
      </c>
      <c r="C39" s="31" t="s">
        <v>264</v>
      </c>
      <c r="D39" s="42" t="s">
        <v>265</v>
      </c>
      <c r="E39" s="44" t="s">
        <v>266</v>
      </c>
      <c r="F39" s="36">
        <v>42518.0</v>
      </c>
      <c r="G39" s="43" t="s">
        <v>268</v>
      </c>
    </row>
    <row r="40" ht="9.0" customHeight="1">
      <c r="A40" s="88" t="s">
        <v>270</v>
      </c>
      <c r="B40" s="10"/>
      <c r="C40" s="10"/>
      <c r="D40" s="10"/>
      <c r="E40" s="10"/>
      <c r="F40" s="10"/>
      <c r="G40" s="11"/>
    </row>
    <row r="41" ht="9.0" customHeight="1">
      <c r="A41" s="29" t="s">
        <v>278</v>
      </c>
      <c r="B41" s="10"/>
      <c r="C41" s="10"/>
      <c r="D41" s="10"/>
      <c r="E41" s="10"/>
      <c r="F41" s="10"/>
      <c r="G41" s="11"/>
    </row>
    <row r="42" ht="6.0" customHeight="1">
      <c r="A42" s="31" t="s">
        <v>248</v>
      </c>
      <c r="B42" s="33">
        <v>41.4</v>
      </c>
      <c r="C42" s="48" t="s">
        <v>284</v>
      </c>
      <c r="D42" s="48" t="s">
        <v>285</v>
      </c>
      <c r="E42" s="44" t="s">
        <v>286</v>
      </c>
      <c r="F42" s="36">
        <v>42826.0</v>
      </c>
      <c r="G42" s="69" t="s">
        <v>259</v>
      </c>
    </row>
    <row r="43" ht="9.0" customHeight="1">
      <c r="A43" s="29" t="s">
        <v>289</v>
      </c>
      <c r="B43" s="10"/>
      <c r="C43" s="10"/>
      <c r="D43" s="10"/>
      <c r="E43" s="10"/>
      <c r="F43" s="10"/>
      <c r="G43" s="11"/>
    </row>
    <row r="44" ht="9.0" customHeight="1">
      <c r="A44" s="31" t="s">
        <v>297</v>
      </c>
      <c r="B44" s="33">
        <v>41.4</v>
      </c>
      <c r="C44" s="31" t="s">
        <v>298</v>
      </c>
      <c r="D44" s="42" t="s">
        <v>300</v>
      </c>
      <c r="E44" s="93" t="s">
        <v>301</v>
      </c>
      <c r="F44" s="36">
        <v>42803.0</v>
      </c>
      <c r="G44" s="43" t="s">
        <v>306</v>
      </c>
    </row>
    <row r="45" ht="36.0" customHeight="1">
      <c r="A45" s="29" t="s">
        <v>308</v>
      </c>
      <c r="B45" s="10"/>
      <c r="C45" s="10"/>
      <c r="D45" s="10"/>
      <c r="E45" s="10"/>
      <c r="F45" s="10"/>
      <c r="G45" s="11"/>
    </row>
    <row r="46" ht="18.75" customHeight="1">
      <c r="A46" s="93" t="s">
        <v>297</v>
      </c>
      <c r="B46" s="80">
        <v>41.4</v>
      </c>
      <c r="C46" s="94"/>
      <c r="D46" s="42" t="s">
        <v>317</v>
      </c>
      <c r="E46" s="44" t="s">
        <v>321</v>
      </c>
      <c r="F46" s="36">
        <v>42796.0</v>
      </c>
      <c r="G46" s="43" t="s">
        <v>127</v>
      </c>
    </row>
    <row r="47" ht="18.75" customHeight="1">
      <c r="A47" s="71" t="s">
        <v>322</v>
      </c>
      <c r="B47" s="10"/>
      <c r="C47" s="10"/>
      <c r="D47" s="10"/>
      <c r="E47" s="10"/>
      <c r="F47" s="10"/>
      <c r="G47" s="11"/>
    </row>
    <row r="48" ht="30.0" customHeight="1">
      <c r="A48" s="44" t="s">
        <v>297</v>
      </c>
      <c r="B48" s="33">
        <v>42.1</v>
      </c>
      <c r="C48" s="31" t="s">
        <v>333</v>
      </c>
      <c r="D48" s="31" t="s">
        <v>335</v>
      </c>
      <c r="E48" s="44" t="s">
        <v>336</v>
      </c>
      <c r="F48" s="36">
        <v>42826.0</v>
      </c>
      <c r="G48" s="69" t="s">
        <v>259</v>
      </c>
    </row>
    <row r="49" ht="18.75" customHeight="1">
      <c r="A49" s="29" t="s">
        <v>337</v>
      </c>
      <c r="B49" s="10"/>
      <c r="C49" s="10"/>
      <c r="D49" s="10"/>
      <c r="E49" s="10"/>
      <c r="F49" s="10"/>
      <c r="G49" s="11"/>
    </row>
    <row r="50" ht="18.75" customHeight="1">
      <c r="A50" s="31" t="s">
        <v>297</v>
      </c>
      <c r="B50" s="33">
        <v>42.6</v>
      </c>
      <c r="C50" s="31" t="s">
        <v>345</v>
      </c>
      <c r="D50" s="42" t="s">
        <v>347</v>
      </c>
      <c r="E50" s="44" t="s">
        <v>348</v>
      </c>
      <c r="F50" s="36">
        <v>42826.0</v>
      </c>
      <c r="G50" s="69" t="s">
        <v>259</v>
      </c>
    </row>
    <row r="51" ht="18.75" customHeight="1">
      <c r="A51" s="49" t="s">
        <v>297</v>
      </c>
      <c r="B51" s="49">
        <v>47.5</v>
      </c>
      <c r="C51" s="49" t="s">
        <v>353</v>
      </c>
      <c r="D51" s="41" t="s">
        <v>354</v>
      </c>
      <c r="E51" s="44" t="s">
        <v>355</v>
      </c>
      <c r="F51" s="36">
        <v>42808.0</v>
      </c>
      <c r="G51" s="69" t="s">
        <v>200</v>
      </c>
    </row>
    <row r="52" ht="9.0" customHeight="1">
      <c r="A52" s="29" t="s">
        <v>360</v>
      </c>
      <c r="B52" s="10"/>
      <c r="C52" s="10"/>
      <c r="D52" s="10"/>
      <c r="E52" s="10"/>
      <c r="F52" s="10"/>
      <c r="G52" s="11"/>
    </row>
    <row r="53" ht="15.0" customHeight="1">
      <c r="A53" s="31" t="s">
        <v>297</v>
      </c>
      <c r="B53" s="49">
        <v>47.5</v>
      </c>
      <c r="C53" s="51"/>
      <c r="D53" s="48" t="s">
        <v>369</v>
      </c>
      <c r="E53" s="48" t="s">
        <v>370</v>
      </c>
      <c r="F53" s="36">
        <v>41468.0</v>
      </c>
      <c r="G53" s="84" t="s">
        <v>372</v>
      </c>
    </row>
    <row r="54" ht="15.0" customHeight="1">
      <c r="A54" s="31" t="s">
        <v>297</v>
      </c>
      <c r="B54" s="33">
        <v>47.8</v>
      </c>
      <c r="C54" s="35"/>
      <c r="D54" s="31" t="s">
        <v>374</v>
      </c>
      <c r="E54" s="44" t="s">
        <v>229</v>
      </c>
      <c r="F54" s="36">
        <v>42804.0</v>
      </c>
      <c r="G54" s="69" t="s">
        <v>87</v>
      </c>
    </row>
    <row r="55" ht="15.0" customHeight="1">
      <c r="A55" s="31" t="s">
        <v>297</v>
      </c>
      <c r="B55" s="33">
        <v>48.7</v>
      </c>
      <c r="C55" s="31" t="s">
        <v>376</v>
      </c>
      <c r="D55" s="31" t="s">
        <v>378</v>
      </c>
      <c r="E55" s="44" t="s">
        <v>380</v>
      </c>
      <c r="F55" s="36">
        <v>42796.0</v>
      </c>
      <c r="G55" s="69" t="s">
        <v>127</v>
      </c>
    </row>
    <row r="56" ht="24.0" customHeight="1">
      <c r="A56" s="71" t="s">
        <v>382</v>
      </c>
      <c r="B56" s="10"/>
      <c r="C56" s="10"/>
      <c r="D56" s="10"/>
      <c r="E56" s="10"/>
      <c r="F56" s="10"/>
      <c r="G56" s="11"/>
    </row>
    <row r="57" ht="9.0" customHeight="1">
      <c r="A57" s="31" t="s">
        <v>383</v>
      </c>
      <c r="B57" s="33">
        <v>52.6</v>
      </c>
      <c r="C57" s="31" t="s">
        <v>384</v>
      </c>
      <c r="D57" s="31" t="s">
        <v>386</v>
      </c>
      <c r="E57" s="44" t="s">
        <v>387</v>
      </c>
      <c r="F57" s="97">
        <v>42823.0</v>
      </c>
      <c r="G57" s="69" t="s">
        <v>192</v>
      </c>
    </row>
    <row r="58" ht="15.0" customHeight="1">
      <c r="A58" s="29" t="s">
        <v>392</v>
      </c>
      <c r="B58" s="10"/>
      <c r="C58" s="10"/>
      <c r="D58" s="10"/>
      <c r="E58" s="10"/>
      <c r="F58" s="10"/>
      <c r="G58" s="11"/>
    </row>
    <row r="59" ht="15.0" customHeight="1">
      <c r="A59" s="31" t="s">
        <v>383</v>
      </c>
      <c r="B59" s="33">
        <v>57.0</v>
      </c>
      <c r="C59" s="35"/>
      <c r="D59" s="31" t="s">
        <v>395</v>
      </c>
      <c r="E59" s="44" t="s">
        <v>396</v>
      </c>
      <c r="F59" s="36">
        <v>42823.0</v>
      </c>
      <c r="G59" s="69" t="s">
        <v>397</v>
      </c>
    </row>
    <row r="60" ht="11.25" customHeight="1">
      <c r="A60" s="31" t="s">
        <v>398</v>
      </c>
      <c r="B60" s="33">
        <v>59.5</v>
      </c>
      <c r="C60" s="31" t="s">
        <v>399</v>
      </c>
      <c r="D60" s="42" t="s">
        <v>400</v>
      </c>
      <c r="E60" s="44" t="s">
        <v>402</v>
      </c>
      <c r="F60" s="36">
        <v>42823.0</v>
      </c>
      <c r="G60" s="69" t="s">
        <v>404</v>
      </c>
    </row>
    <row r="61" ht="37.5" customHeight="1">
      <c r="A61" s="29" t="s">
        <v>405</v>
      </c>
      <c r="B61" s="10"/>
      <c r="C61" s="10"/>
      <c r="D61" s="10"/>
      <c r="E61" s="10"/>
      <c r="F61" s="10"/>
      <c r="G61" s="11"/>
    </row>
    <row r="62" ht="15.0" customHeight="1">
      <c r="A62" s="88" t="s">
        <v>270</v>
      </c>
      <c r="B62" s="10"/>
      <c r="C62" s="10"/>
      <c r="D62" s="10"/>
      <c r="E62" s="10"/>
      <c r="F62" s="10"/>
      <c r="G62" s="11"/>
    </row>
    <row r="63" ht="24.75" customHeight="1">
      <c r="A63" s="31" t="s">
        <v>398</v>
      </c>
      <c r="B63" s="33">
        <v>62.4</v>
      </c>
      <c r="C63" s="31" t="s">
        <v>423</v>
      </c>
      <c r="D63" s="31" t="s">
        <v>425</v>
      </c>
      <c r="E63" s="44" t="s">
        <v>426</v>
      </c>
      <c r="F63" s="36">
        <v>42821.0</v>
      </c>
      <c r="G63" s="43" t="s">
        <v>428</v>
      </c>
    </row>
    <row r="64" ht="15.0" customHeight="1">
      <c r="A64" s="31" t="s">
        <v>398</v>
      </c>
      <c r="B64" s="33">
        <v>63.7</v>
      </c>
      <c r="C64" s="31" t="s">
        <v>430</v>
      </c>
      <c r="D64" s="31" t="s">
        <v>431</v>
      </c>
      <c r="E64" s="44" t="s">
        <v>433</v>
      </c>
      <c r="F64" s="36">
        <v>42821.0</v>
      </c>
      <c r="G64" s="43" t="s">
        <v>428</v>
      </c>
    </row>
    <row r="65" ht="37.5" customHeight="1">
      <c r="A65" s="29" t="s">
        <v>435</v>
      </c>
      <c r="B65" s="10"/>
      <c r="C65" s="10"/>
      <c r="D65" s="10"/>
      <c r="E65" s="10"/>
      <c r="F65" s="10"/>
      <c r="G65" s="11"/>
    </row>
    <row r="66" ht="15.0" customHeight="1">
      <c r="A66" s="31" t="s">
        <v>446</v>
      </c>
      <c r="B66" s="33">
        <v>68.4</v>
      </c>
      <c r="C66" s="31" t="s">
        <v>447</v>
      </c>
      <c r="D66" s="106" t="s">
        <v>450</v>
      </c>
      <c r="E66" s="44" t="s">
        <v>464</v>
      </c>
      <c r="F66" s="79">
        <v>42817.0</v>
      </c>
      <c r="G66" s="69" t="s">
        <v>469</v>
      </c>
    </row>
    <row r="67" ht="37.5" customHeight="1">
      <c r="A67" s="107" t="s">
        <v>473</v>
      </c>
      <c r="B67" s="10"/>
      <c r="C67" s="10"/>
      <c r="D67" s="10"/>
      <c r="E67" s="10"/>
      <c r="F67" s="10"/>
      <c r="G67" s="11"/>
    </row>
    <row r="68" ht="15.0" customHeight="1">
      <c r="A68" s="31" t="s">
        <v>446</v>
      </c>
      <c r="B68" s="33">
        <v>68.4</v>
      </c>
      <c r="C68" s="31" t="s">
        <v>480</v>
      </c>
      <c r="D68" s="31" t="s">
        <v>481</v>
      </c>
      <c r="E68" s="44" t="s">
        <v>482</v>
      </c>
      <c r="F68" s="79">
        <v>42764.0</v>
      </c>
      <c r="G68" s="69" t="s">
        <v>483</v>
      </c>
    </row>
    <row r="69" ht="9.0" customHeight="1">
      <c r="A69" s="71" t="s">
        <v>484</v>
      </c>
      <c r="B69" s="10"/>
      <c r="C69" s="10"/>
      <c r="D69" s="10"/>
      <c r="E69" s="10"/>
      <c r="F69" s="10"/>
      <c r="G69" s="11"/>
    </row>
    <row r="70" ht="10.5" customHeight="1">
      <c r="A70" s="31" t="s">
        <v>492</v>
      </c>
      <c r="B70" s="33">
        <v>77.0</v>
      </c>
      <c r="C70" s="48" t="s">
        <v>493</v>
      </c>
      <c r="D70" s="52" t="s">
        <v>495</v>
      </c>
      <c r="E70" s="44" t="s">
        <v>499</v>
      </c>
      <c r="F70" s="79">
        <v>42807.0</v>
      </c>
      <c r="G70" s="69" t="s">
        <v>500</v>
      </c>
    </row>
    <row r="71" ht="24.0" customHeight="1">
      <c r="A71" s="71" t="s">
        <v>503</v>
      </c>
      <c r="B71" s="10"/>
      <c r="C71" s="10"/>
      <c r="D71" s="10"/>
      <c r="E71" s="10"/>
      <c r="F71" s="10"/>
      <c r="G71" s="11"/>
    </row>
    <row r="72" ht="16.5" customHeight="1">
      <c r="A72" s="31" t="s">
        <v>492</v>
      </c>
      <c r="B72" s="33">
        <v>77.1</v>
      </c>
      <c r="C72" s="35"/>
      <c r="D72" s="44" t="s">
        <v>512</v>
      </c>
      <c r="E72" s="44" t="s">
        <v>514</v>
      </c>
      <c r="F72" s="79">
        <v>42822.0</v>
      </c>
      <c r="G72" s="69" t="s">
        <v>516</v>
      </c>
    </row>
    <row r="73" ht="15.0" customHeight="1">
      <c r="A73" s="71" t="s">
        <v>518</v>
      </c>
      <c r="B73" s="10"/>
      <c r="C73" s="10"/>
      <c r="D73" s="10"/>
      <c r="E73" s="10"/>
      <c r="F73" s="10"/>
      <c r="G73" s="11"/>
    </row>
    <row r="74" ht="4.5" customHeight="1">
      <c r="A74" s="31" t="s">
        <v>523</v>
      </c>
      <c r="B74" s="33">
        <v>91.2</v>
      </c>
      <c r="C74" s="48" t="s">
        <v>525</v>
      </c>
      <c r="D74" s="48" t="s">
        <v>528</v>
      </c>
      <c r="E74" s="44" t="s">
        <v>530</v>
      </c>
      <c r="F74" s="79">
        <v>42823.0</v>
      </c>
      <c r="G74" s="69" t="s">
        <v>532</v>
      </c>
    </row>
    <row r="75" ht="24.0" customHeight="1">
      <c r="A75" s="29" t="s">
        <v>533</v>
      </c>
      <c r="B75" s="10"/>
      <c r="C75" s="10"/>
      <c r="D75" s="10"/>
      <c r="E75" s="10"/>
      <c r="F75" s="10"/>
      <c r="G75" s="11"/>
    </row>
    <row r="76" ht="10.5" customHeight="1">
      <c r="A76" s="31" t="s">
        <v>523</v>
      </c>
      <c r="B76" s="33">
        <v>91.2</v>
      </c>
      <c r="C76" s="48" t="s">
        <v>538</v>
      </c>
      <c r="D76" s="48" t="s">
        <v>539</v>
      </c>
      <c r="E76" s="31"/>
      <c r="F76" s="36"/>
      <c r="G76" s="33"/>
    </row>
    <row r="77" ht="24.0" customHeight="1">
      <c r="A77" s="29" t="s">
        <v>540</v>
      </c>
      <c r="B77" s="10"/>
      <c r="C77" s="10"/>
      <c r="D77" s="10"/>
      <c r="E77" s="10"/>
      <c r="F77" s="10"/>
      <c r="G77" s="11"/>
    </row>
    <row r="78" ht="15.0" customHeight="1">
      <c r="A78" s="33" t="s">
        <v>550</v>
      </c>
      <c r="B78" s="49">
        <v>101.1</v>
      </c>
      <c r="C78" s="49" t="s">
        <v>551</v>
      </c>
      <c r="D78" s="41" t="s">
        <v>554</v>
      </c>
      <c r="E78" s="69" t="s">
        <v>556</v>
      </c>
      <c r="F78" s="36">
        <v>42826.0</v>
      </c>
      <c r="G78" s="69" t="s">
        <v>559</v>
      </c>
    </row>
    <row r="79" ht="27.75" customHeight="1">
      <c r="A79" s="77" t="s">
        <v>561</v>
      </c>
      <c r="B79" s="10"/>
      <c r="C79" s="10"/>
      <c r="D79" s="10"/>
      <c r="E79" s="10"/>
      <c r="F79" s="10"/>
      <c r="G79" s="11"/>
    </row>
    <row r="80" ht="15.0" customHeight="1">
      <c r="A80" s="33" t="s">
        <v>550</v>
      </c>
      <c r="B80" s="49">
        <v>104.0</v>
      </c>
      <c r="C80" s="48" t="s">
        <v>575</v>
      </c>
      <c r="D80" s="48" t="s">
        <v>577</v>
      </c>
      <c r="E80" s="69" t="s">
        <v>578</v>
      </c>
      <c r="F80" s="46">
        <v>42812.0</v>
      </c>
      <c r="G80" s="69" t="s">
        <v>500</v>
      </c>
    </row>
    <row r="81" ht="15.0" customHeight="1">
      <c r="A81" s="31" t="s">
        <v>550</v>
      </c>
      <c r="B81" s="49">
        <v>104.4</v>
      </c>
      <c r="C81" s="48" t="s">
        <v>579</v>
      </c>
      <c r="D81" s="48" t="s">
        <v>580</v>
      </c>
      <c r="E81" s="48" t="s">
        <v>581</v>
      </c>
      <c r="F81" s="46">
        <v>42079.0</v>
      </c>
      <c r="G81" s="49" t="s">
        <v>584</v>
      </c>
    </row>
    <row r="82" ht="15.0" customHeight="1">
      <c r="A82" s="33" t="s">
        <v>586</v>
      </c>
      <c r="B82" s="49">
        <v>105.0</v>
      </c>
      <c r="C82" s="49" t="s">
        <v>588</v>
      </c>
      <c r="D82" s="41" t="s">
        <v>590</v>
      </c>
      <c r="E82" s="69" t="s">
        <v>591</v>
      </c>
      <c r="F82" s="36">
        <v>42826.0</v>
      </c>
      <c r="G82" s="43" t="s">
        <v>559</v>
      </c>
    </row>
    <row r="83" ht="15.0" customHeight="1">
      <c r="A83" s="47" t="s">
        <v>595</v>
      </c>
      <c r="B83" s="10"/>
      <c r="C83" s="10"/>
      <c r="D83" s="10"/>
      <c r="E83" s="10"/>
      <c r="F83" s="10"/>
      <c r="G83" s="11"/>
    </row>
    <row r="84" ht="15.0" customHeight="1">
      <c r="A84" s="33" t="s">
        <v>586</v>
      </c>
      <c r="B84" s="49">
        <v>106.2</v>
      </c>
      <c r="C84" s="49" t="s">
        <v>602</v>
      </c>
      <c r="D84" s="49" t="s">
        <v>603</v>
      </c>
      <c r="E84" s="110"/>
      <c r="F84" s="37"/>
      <c r="G84" s="39"/>
    </row>
    <row r="85" ht="15.0" customHeight="1">
      <c r="A85" s="47" t="s">
        <v>605</v>
      </c>
      <c r="B85" s="10"/>
      <c r="C85" s="10"/>
      <c r="D85" s="10"/>
      <c r="E85" s="10"/>
      <c r="F85" s="10"/>
      <c r="G85" s="11"/>
    </row>
    <row r="86" ht="15.0" customHeight="1">
      <c r="A86" s="33" t="s">
        <v>586</v>
      </c>
      <c r="B86" s="49">
        <v>106.2</v>
      </c>
      <c r="C86" s="49" t="s">
        <v>608</v>
      </c>
      <c r="D86" s="49" t="s">
        <v>609</v>
      </c>
      <c r="E86" s="49" t="s">
        <v>610</v>
      </c>
      <c r="F86" s="36">
        <v>42110.0</v>
      </c>
      <c r="G86" s="49" t="s">
        <v>611</v>
      </c>
    </row>
    <row r="87" ht="15.0" customHeight="1">
      <c r="A87" s="33" t="s">
        <v>586</v>
      </c>
      <c r="B87" s="49">
        <v>107.9</v>
      </c>
      <c r="C87" s="49" t="s">
        <v>612</v>
      </c>
      <c r="D87" s="49" t="s">
        <v>613</v>
      </c>
      <c r="E87" s="69" t="s">
        <v>614</v>
      </c>
      <c r="F87" s="36">
        <v>42826.0</v>
      </c>
      <c r="G87" s="69" t="s">
        <v>559</v>
      </c>
    </row>
    <row r="88" ht="27.0" customHeight="1">
      <c r="A88" s="117" t="s">
        <v>618</v>
      </c>
      <c r="B88" s="10"/>
      <c r="C88" s="10"/>
      <c r="D88" s="10"/>
      <c r="E88" s="10"/>
      <c r="F88" s="10"/>
      <c r="G88" s="11"/>
    </row>
    <row r="89" ht="15.0" customHeight="1">
      <c r="A89" s="33" t="s">
        <v>586</v>
      </c>
      <c r="B89" s="49">
        <v>109.5</v>
      </c>
      <c r="C89" s="49" t="s">
        <v>623</v>
      </c>
      <c r="D89" s="49" t="s">
        <v>625</v>
      </c>
      <c r="E89" s="69" t="s">
        <v>627</v>
      </c>
      <c r="F89" s="36">
        <v>42811.0</v>
      </c>
      <c r="G89" s="43" t="s">
        <v>628</v>
      </c>
    </row>
    <row r="90" ht="15.0" customHeight="1">
      <c r="A90" s="47" t="s">
        <v>630</v>
      </c>
      <c r="B90" s="10"/>
      <c r="C90" s="10"/>
      <c r="D90" s="10"/>
      <c r="E90" s="10"/>
      <c r="F90" s="10"/>
      <c r="G90" s="11"/>
    </row>
    <row r="91" ht="15.0" customHeight="1">
      <c r="A91" s="33" t="s">
        <v>586</v>
      </c>
      <c r="B91" s="49">
        <v>109.5</v>
      </c>
      <c r="C91" s="110"/>
      <c r="D91" s="41" t="s">
        <v>639</v>
      </c>
      <c r="E91" s="120" t="s">
        <v>640</v>
      </c>
      <c r="F91" s="36">
        <v>42811.0</v>
      </c>
      <c r="G91" s="43" t="s">
        <v>628</v>
      </c>
    </row>
    <row r="92" ht="24.0" customHeight="1">
      <c r="A92" s="77" t="s">
        <v>642</v>
      </c>
      <c r="B92" s="10"/>
      <c r="C92" s="10"/>
      <c r="D92" s="10"/>
      <c r="E92" s="10"/>
      <c r="F92" s="10"/>
      <c r="G92" s="11"/>
    </row>
    <row r="93" ht="15.0" customHeight="1">
      <c r="A93" s="33" t="s">
        <v>586</v>
      </c>
      <c r="B93" s="49">
        <v>109.5</v>
      </c>
      <c r="C93" s="49" t="s">
        <v>652</v>
      </c>
      <c r="D93" s="49" t="s">
        <v>654</v>
      </c>
      <c r="E93" s="49" t="s">
        <v>655</v>
      </c>
      <c r="F93" s="36">
        <v>42050.0</v>
      </c>
      <c r="G93" s="33" t="s">
        <v>656</v>
      </c>
    </row>
    <row r="94" ht="15.0" customHeight="1">
      <c r="A94" s="23" t="s">
        <v>657</v>
      </c>
      <c r="B94" s="10"/>
      <c r="C94" s="10"/>
      <c r="D94" s="10"/>
      <c r="E94" s="10"/>
      <c r="F94" s="10"/>
      <c r="G94" s="11"/>
    </row>
    <row r="95" ht="15.0" customHeight="1">
      <c r="A95" s="33" t="s">
        <v>660</v>
      </c>
      <c r="B95" s="49">
        <v>111.4</v>
      </c>
      <c r="C95" s="49" t="s">
        <v>661</v>
      </c>
      <c r="D95" s="49" t="s">
        <v>662</v>
      </c>
      <c r="E95" s="69" t="s">
        <v>229</v>
      </c>
      <c r="F95" s="36">
        <v>42811.0</v>
      </c>
      <c r="G95" s="43" t="s">
        <v>663</v>
      </c>
    </row>
    <row r="96" ht="15.0" customHeight="1">
      <c r="A96" s="53" t="s">
        <v>664</v>
      </c>
      <c r="B96" s="10"/>
      <c r="C96" s="10"/>
      <c r="D96" s="10"/>
      <c r="E96" s="10"/>
      <c r="F96" s="10"/>
      <c r="G96" s="11"/>
    </row>
    <row r="97" ht="15.0" customHeight="1">
      <c r="A97" s="33" t="s">
        <v>660</v>
      </c>
      <c r="B97" s="49">
        <v>112.6</v>
      </c>
      <c r="C97" s="49" t="s">
        <v>673</v>
      </c>
      <c r="D97" s="49" t="s">
        <v>674</v>
      </c>
      <c r="E97" s="69" t="s">
        <v>675</v>
      </c>
      <c r="F97" s="36">
        <v>42818.0</v>
      </c>
      <c r="G97" s="43" t="s">
        <v>677</v>
      </c>
    </row>
    <row r="98" ht="15.0" customHeight="1">
      <c r="A98" s="33" t="s">
        <v>660</v>
      </c>
      <c r="B98" s="49">
        <v>114.7</v>
      </c>
      <c r="C98" s="49" t="s">
        <v>678</v>
      </c>
      <c r="D98" s="49" t="s">
        <v>679</v>
      </c>
      <c r="E98" s="69" t="s">
        <v>675</v>
      </c>
      <c r="F98" s="36">
        <v>42818.0</v>
      </c>
      <c r="G98" s="43" t="s">
        <v>677</v>
      </c>
    </row>
    <row r="99" ht="15.0" customHeight="1">
      <c r="A99" s="33" t="s">
        <v>660</v>
      </c>
      <c r="B99" s="49">
        <v>115.5</v>
      </c>
      <c r="C99" s="49" t="s">
        <v>680</v>
      </c>
      <c r="D99" s="41" t="s">
        <v>682</v>
      </c>
      <c r="E99" s="69" t="s">
        <v>675</v>
      </c>
      <c r="F99" s="36">
        <v>42818.0</v>
      </c>
      <c r="G99" s="43" t="s">
        <v>677</v>
      </c>
    </row>
    <row r="100" ht="15.0" customHeight="1">
      <c r="A100" s="43" t="s">
        <v>660</v>
      </c>
      <c r="B100" s="69">
        <v>116.04</v>
      </c>
      <c r="C100" s="49"/>
      <c r="D100" s="41"/>
      <c r="E100" s="69" t="s">
        <v>687</v>
      </c>
      <c r="F100" s="36">
        <v>42675.0</v>
      </c>
      <c r="G100" s="43" t="s">
        <v>87</v>
      </c>
    </row>
    <row r="101" ht="15.0" customHeight="1">
      <c r="A101" s="33" t="s">
        <v>689</v>
      </c>
      <c r="B101" s="49">
        <v>119.6</v>
      </c>
      <c r="C101" s="49" t="s">
        <v>690</v>
      </c>
      <c r="D101" s="41" t="s">
        <v>692</v>
      </c>
      <c r="E101" s="69" t="s">
        <v>695</v>
      </c>
      <c r="F101" s="36">
        <v>42821.0</v>
      </c>
      <c r="G101" s="43" t="s">
        <v>500</v>
      </c>
    </row>
    <row r="102" ht="24.0" customHeight="1">
      <c r="A102" s="77" t="s">
        <v>699</v>
      </c>
      <c r="B102" s="10"/>
      <c r="C102" s="10"/>
      <c r="D102" s="10"/>
      <c r="E102" s="10"/>
      <c r="F102" s="10"/>
      <c r="G102" s="11"/>
    </row>
    <row r="103" ht="15.0" customHeight="1">
      <c r="A103" s="33" t="s">
        <v>689</v>
      </c>
      <c r="B103" s="49">
        <v>127.3</v>
      </c>
      <c r="C103" s="49" t="s">
        <v>715</v>
      </c>
      <c r="D103" s="41" t="s">
        <v>716</v>
      </c>
      <c r="E103" s="69" t="s">
        <v>718</v>
      </c>
      <c r="F103" s="79">
        <v>42821.0</v>
      </c>
      <c r="G103" s="43" t="s">
        <v>500</v>
      </c>
    </row>
    <row r="104" ht="51.0" customHeight="1">
      <c r="A104" s="47" t="s">
        <v>719</v>
      </c>
      <c r="B104" s="10"/>
      <c r="C104" s="10"/>
      <c r="D104" s="10"/>
      <c r="E104" s="10"/>
      <c r="F104" s="10"/>
      <c r="G104" s="11"/>
    </row>
    <row r="105" ht="15.0" customHeight="1">
      <c r="A105" s="33" t="s">
        <v>721</v>
      </c>
      <c r="B105" s="49">
        <v>136.5</v>
      </c>
      <c r="C105" s="49" t="s">
        <v>722</v>
      </c>
      <c r="D105" s="49" t="s">
        <v>724</v>
      </c>
      <c r="E105" s="43" t="s">
        <v>725</v>
      </c>
      <c r="F105" s="36">
        <v>42821.0</v>
      </c>
      <c r="G105" s="43" t="s">
        <v>500</v>
      </c>
    </row>
    <row r="106" ht="15.0" customHeight="1">
      <c r="A106" s="33" t="s">
        <v>721</v>
      </c>
      <c r="B106" s="49">
        <v>137.0</v>
      </c>
      <c r="C106" s="49" t="s">
        <v>734</v>
      </c>
      <c r="D106" s="41" t="s">
        <v>737</v>
      </c>
      <c r="E106" s="43" t="s">
        <v>740</v>
      </c>
      <c r="F106" s="36">
        <v>42821.0</v>
      </c>
      <c r="G106" s="43" t="s">
        <v>500</v>
      </c>
    </row>
    <row r="107" ht="24.0" customHeight="1">
      <c r="A107" s="53" t="s">
        <v>742</v>
      </c>
      <c r="B107" s="10"/>
      <c r="C107" s="10"/>
      <c r="D107" s="10"/>
      <c r="E107" s="10"/>
      <c r="F107" s="10"/>
      <c r="G107" s="11"/>
    </row>
    <row r="108" ht="15.0" customHeight="1">
      <c r="A108" s="33" t="s">
        <v>721</v>
      </c>
      <c r="B108" s="49">
        <v>139.5</v>
      </c>
      <c r="C108" s="49" t="s">
        <v>751</v>
      </c>
      <c r="D108" s="49" t="s">
        <v>180</v>
      </c>
      <c r="E108" s="69" t="s">
        <v>752</v>
      </c>
      <c r="F108" s="36">
        <v>42821.0</v>
      </c>
      <c r="G108" s="43" t="s">
        <v>500</v>
      </c>
    </row>
    <row r="109" ht="24.0" customHeight="1">
      <c r="A109" s="71" t="s">
        <v>758</v>
      </c>
      <c r="B109" s="10"/>
      <c r="C109" s="10"/>
      <c r="D109" s="10"/>
      <c r="E109" s="10"/>
      <c r="F109" s="10"/>
      <c r="G109" s="11"/>
    </row>
    <row r="110" ht="15.0" customHeight="1">
      <c r="A110" s="31" t="s">
        <v>721</v>
      </c>
      <c r="B110" s="33">
        <v>140.2</v>
      </c>
      <c r="C110" s="31" t="s">
        <v>769</v>
      </c>
      <c r="D110" s="31" t="s">
        <v>771</v>
      </c>
      <c r="E110" s="44" t="s">
        <v>773</v>
      </c>
      <c r="F110" s="79">
        <v>42821.0</v>
      </c>
      <c r="G110" s="38" t="s">
        <v>500</v>
      </c>
    </row>
    <row r="111" ht="15.0" customHeight="1">
      <c r="A111" s="31" t="s">
        <v>721</v>
      </c>
      <c r="B111" s="33">
        <v>143.1</v>
      </c>
      <c r="C111" s="48" t="s">
        <v>778</v>
      </c>
      <c r="D111" s="48" t="s">
        <v>779</v>
      </c>
      <c r="E111" s="44"/>
      <c r="F111" s="36"/>
      <c r="G111" s="38"/>
    </row>
    <row r="112" ht="24.0" customHeight="1">
      <c r="A112" s="66" t="s">
        <v>782</v>
      </c>
      <c r="B112" s="10"/>
      <c r="C112" s="10"/>
      <c r="D112" s="10"/>
      <c r="E112" s="10"/>
      <c r="F112" s="10"/>
      <c r="G112" s="11"/>
    </row>
    <row r="113" ht="15.75" customHeight="1">
      <c r="A113" s="31" t="s">
        <v>721</v>
      </c>
      <c r="B113" s="33">
        <v>145.4</v>
      </c>
      <c r="C113" s="51"/>
      <c r="D113" s="52" t="s">
        <v>790</v>
      </c>
      <c r="E113" s="44" t="s">
        <v>794</v>
      </c>
      <c r="F113" s="79">
        <v>42821.0</v>
      </c>
      <c r="G113" s="38" t="s">
        <v>500</v>
      </c>
    </row>
    <row r="114" ht="27.75" customHeight="1">
      <c r="A114" s="31" t="s">
        <v>796</v>
      </c>
      <c r="B114" s="33">
        <v>151.9</v>
      </c>
      <c r="C114" s="31" t="s">
        <v>799</v>
      </c>
      <c r="D114" s="42" t="s">
        <v>801</v>
      </c>
      <c r="E114" s="44" t="s">
        <v>802</v>
      </c>
      <c r="F114" s="36">
        <v>42466.0</v>
      </c>
      <c r="G114" s="43" t="s">
        <v>804</v>
      </c>
    </row>
    <row r="115" ht="24.0" customHeight="1">
      <c r="A115" s="29" t="s">
        <v>805</v>
      </c>
      <c r="B115" s="10"/>
      <c r="C115" s="10"/>
      <c r="D115" s="10"/>
      <c r="E115" s="10"/>
      <c r="F115" s="10"/>
      <c r="G115" s="11"/>
    </row>
    <row r="116" ht="15.0" customHeight="1">
      <c r="A116" s="24" t="s">
        <v>818</v>
      </c>
      <c r="B116" s="26">
        <v>155.4</v>
      </c>
      <c r="C116" s="40"/>
      <c r="D116" s="24" t="s">
        <v>822</v>
      </c>
      <c r="E116" s="28" t="s">
        <v>823</v>
      </c>
      <c r="F116" s="98">
        <v>42824.0</v>
      </c>
      <c r="G116" s="43" t="s">
        <v>828</v>
      </c>
    </row>
    <row r="117" ht="15.0" customHeight="1">
      <c r="A117" s="24" t="s">
        <v>818</v>
      </c>
      <c r="B117" s="26">
        <v>158.4</v>
      </c>
      <c r="C117" s="24" t="s">
        <v>829</v>
      </c>
      <c r="D117" s="27" t="s">
        <v>830</v>
      </c>
      <c r="E117" s="28" t="s">
        <v>833</v>
      </c>
      <c r="F117" s="98">
        <v>42700.0</v>
      </c>
      <c r="G117" s="43" t="s">
        <v>836</v>
      </c>
    </row>
    <row r="118" ht="9.0" customHeight="1">
      <c r="A118" s="131" t="s">
        <v>837</v>
      </c>
      <c r="B118" s="10"/>
      <c r="C118" s="10"/>
      <c r="D118" s="10"/>
      <c r="E118" s="10"/>
      <c r="F118" s="10"/>
      <c r="G118" s="11"/>
    </row>
    <row r="119" ht="15.0" customHeight="1">
      <c r="A119" s="24" t="s">
        <v>818</v>
      </c>
      <c r="B119" s="26">
        <v>158.4</v>
      </c>
      <c r="C119" s="24" t="s">
        <v>853</v>
      </c>
      <c r="D119" s="27" t="s">
        <v>854</v>
      </c>
      <c r="E119" s="28" t="s">
        <v>855</v>
      </c>
      <c r="F119" s="98">
        <v>42652.0</v>
      </c>
      <c r="G119" s="43" t="s">
        <v>106</v>
      </c>
    </row>
    <row r="120" ht="85.5" customHeight="1">
      <c r="A120" s="54" t="s">
        <v>856</v>
      </c>
      <c r="B120" s="10"/>
      <c r="C120" s="10"/>
      <c r="D120" s="10"/>
      <c r="E120" s="10"/>
      <c r="F120" s="10"/>
      <c r="G120" s="11"/>
    </row>
    <row r="121" ht="15.0" customHeight="1">
      <c r="A121" s="24" t="s">
        <v>859</v>
      </c>
      <c r="B121" s="26">
        <v>162.6</v>
      </c>
      <c r="C121" s="24" t="s">
        <v>860</v>
      </c>
      <c r="D121" s="27" t="s">
        <v>861</v>
      </c>
      <c r="E121" s="28" t="s">
        <v>862</v>
      </c>
      <c r="F121" s="133">
        <v>42824.0</v>
      </c>
      <c r="G121" s="32" t="s">
        <v>828</v>
      </c>
    </row>
    <row r="122" ht="12.0" customHeight="1">
      <c r="A122" s="54" t="s">
        <v>866</v>
      </c>
      <c r="B122" s="10"/>
      <c r="C122" s="10"/>
      <c r="D122" s="10"/>
      <c r="E122" s="10"/>
      <c r="F122" s="10"/>
      <c r="G122" s="11"/>
    </row>
    <row r="123" ht="15.0" customHeight="1">
      <c r="A123" s="24" t="s">
        <v>859</v>
      </c>
      <c r="B123" s="26">
        <v>163.3</v>
      </c>
      <c r="C123" s="24" t="s">
        <v>870</v>
      </c>
      <c r="D123" s="24" t="s">
        <v>871</v>
      </c>
      <c r="E123" s="24" t="s">
        <v>67</v>
      </c>
      <c r="F123" s="138"/>
      <c r="G123" s="96"/>
    </row>
    <row r="124" ht="99.0" customHeight="1">
      <c r="A124" s="54" t="s">
        <v>877</v>
      </c>
      <c r="B124" s="10"/>
      <c r="C124" s="10"/>
      <c r="D124" s="10"/>
      <c r="E124" s="10"/>
      <c r="F124" s="10"/>
      <c r="G124" s="11"/>
    </row>
    <row r="125" ht="15.0" customHeight="1">
      <c r="A125" s="24" t="s">
        <v>859</v>
      </c>
      <c r="B125" s="26">
        <v>166.5</v>
      </c>
      <c r="C125" s="141" t="s">
        <v>891</v>
      </c>
      <c r="D125" s="24" t="s">
        <v>895</v>
      </c>
      <c r="E125" s="24" t="s">
        <v>896</v>
      </c>
      <c r="F125" s="30"/>
      <c r="G125" s="30"/>
    </row>
    <row r="126" ht="24.0" customHeight="1">
      <c r="A126" s="22" t="s">
        <v>899</v>
      </c>
      <c r="B126" s="10"/>
      <c r="C126" s="10"/>
      <c r="D126" s="10"/>
      <c r="E126" s="10"/>
      <c r="F126" s="10"/>
      <c r="G126" s="11"/>
    </row>
    <row r="127" ht="24.0" customHeight="1">
      <c r="A127" s="142" t="s">
        <v>906</v>
      </c>
      <c r="B127" s="10"/>
      <c r="C127" s="10"/>
      <c r="D127" s="10"/>
      <c r="E127" s="10"/>
      <c r="F127" s="10"/>
      <c r="G127" s="11"/>
    </row>
    <row r="128" ht="15.0" customHeight="1">
      <c r="A128" s="144" t="s">
        <v>912</v>
      </c>
      <c r="B128" s="145">
        <v>169.2</v>
      </c>
      <c r="C128" s="144" t="s">
        <v>917</v>
      </c>
      <c r="D128" s="144" t="s">
        <v>918</v>
      </c>
      <c r="E128" s="144" t="s">
        <v>919</v>
      </c>
      <c r="F128" s="146"/>
      <c r="G128" s="146"/>
    </row>
    <row r="129" ht="15.0" customHeight="1">
      <c r="A129" s="148" t="s">
        <v>920</v>
      </c>
      <c r="B129" s="10"/>
      <c r="C129" s="10"/>
      <c r="D129" s="10"/>
      <c r="E129" s="10"/>
      <c r="F129" s="10"/>
      <c r="G129" s="11"/>
    </row>
    <row r="130" ht="15.0" customHeight="1">
      <c r="A130" s="144" t="s">
        <v>912</v>
      </c>
      <c r="B130" s="145">
        <v>177.2</v>
      </c>
      <c r="C130" s="144" t="s">
        <v>924</v>
      </c>
      <c r="D130" s="149" t="s">
        <v>925</v>
      </c>
      <c r="E130" s="150" t="s">
        <v>67</v>
      </c>
      <c r="F130" s="151">
        <v>42605.0</v>
      </c>
      <c r="G130" s="152" t="s">
        <v>39</v>
      </c>
    </row>
    <row r="131" ht="15.0" customHeight="1">
      <c r="A131" s="126" t="s">
        <v>938</v>
      </c>
      <c r="B131" s="10"/>
      <c r="C131" s="10"/>
      <c r="D131" s="10"/>
      <c r="E131" s="10"/>
      <c r="F131" s="10"/>
      <c r="G131" s="11"/>
    </row>
    <row r="132" ht="15.0" customHeight="1">
      <c r="A132" s="48" t="s">
        <v>912</v>
      </c>
      <c r="B132" s="49">
        <v>177.3</v>
      </c>
      <c r="C132" s="48" t="s">
        <v>944</v>
      </c>
      <c r="D132" s="48" t="s">
        <v>945</v>
      </c>
      <c r="E132" s="52" t="s">
        <v>946</v>
      </c>
      <c r="F132" s="124">
        <v>42605.0</v>
      </c>
      <c r="G132" s="32" t="s">
        <v>39</v>
      </c>
    </row>
    <row r="133" ht="15.0" customHeight="1">
      <c r="A133" s="31" t="s">
        <v>34</v>
      </c>
      <c r="B133" s="33">
        <v>179.4</v>
      </c>
      <c r="C133" s="31" t="s">
        <v>37</v>
      </c>
      <c r="D133" s="31" t="s">
        <v>38</v>
      </c>
      <c r="E133" s="44" t="s">
        <v>948</v>
      </c>
      <c r="F133" s="124">
        <v>42605.0</v>
      </c>
      <c r="G133" s="32" t="s">
        <v>39</v>
      </c>
    </row>
    <row r="134" ht="36.0" customHeight="1">
      <c r="A134" s="29" t="s">
        <v>949</v>
      </c>
      <c r="B134" s="10"/>
      <c r="C134" s="10"/>
      <c r="D134" s="10"/>
      <c r="E134" s="10"/>
      <c r="F134" s="10"/>
      <c r="G134" s="11"/>
    </row>
    <row r="135" ht="24.0" customHeight="1">
      <c r="A135" s="29" t="s">
        <v>951</v>
      </c>
      <c r="B135" s="10"/>
      <c r="C135" s="10"/>
      <c r="D135" s="10"/>
      <c r="E135" s="10"/>
      <c r="F135" s="10"/>
      <c r="G135" s="11"/>
    </row>
  </sheetData>
  <mergeCells count="61">
    <mergeCell ref="A83:G83"/>
    <mergeCell ref="A85:G85"/>
    <mergeCell ref="A94:G94"/>
    <mergeCell ref="A96:G96"/>
    <mergeCell ref="A90:G90"/>
    <mergeCell ref="A88:G88"/>
    <mergeCell ref="A92:G92"/>
    <mergeCell ref="A102:G102"/>
    <mergeCell ref="A104:G104"/>
    <mergeCell ref="A49:G49"/>
    <mergeCell ref="A52:G52"/>
    <mergeCell ref="A47:G47"/>
    <mergeCell ref="A45:G45"/>
    <mergeCell ref="A41:G41"/>
    <mergeCell ref="A43:G43"/>
    <mergeCell ref="A62:G62"/>
    <mergeCell ref="A61:G61"/>
    <mergeCell ref="A65:G65"/>
    <mergeCell ref="A67:G67"/>
    <mergeCell ref="A40:G40"/>
    <mergeCell ref="F1:G1"/>
    <mergeCell ref="F2:G2"/>
    <mergeCell ref="A6:G6"/>
    <mergeCell ref="A5:G5"/>
    <mergeCell ref="A4:G4"/>
    <mergeCell ref="A3:G3"/>
    <mergeCell ref="A2:E2"/>
    <mergeCell ref="A1:E1"/>
    <mergeCell ref="A7:G7"/>
    <mergeCell ref="A73:G73"/>
    <mergeCell ref="A71:G71"/>
    <mergeCell ref="A75:G75"/>
    <mergeCell ref="A77:G77"/>
    <mergeCell ref="A79:G79"/>
    <mergeCell ref="A69:G69"/>
    <mergeCell ref="A127:G127"/>
    <mergeCell ref="A122:G122"/>
    <mergeCell ref="A124:G124"/>
    <mergeCell ref="A126:G126"/>
    <mergeCell ref="A115:G115"/>
    <mergeCell ref="A118:G118"/>
    <mergeCell ref="A107:G107"/>
    <mergeCell ref="A109:G109"/>
    <mergeCell ref="A129:G129"/>
    <mergeCell ref="A131:G131"/>
    <mergeCell ref="A134:G134"/>
    <mergeCell ref="A135:G135"/>
    <mergeCell ref="A112:G112"/>
    <mergeCell ref="A120:G120"/>
    <mergeCell ref="A16:G16"/>
    <mergeCell ref="A25:G25"/>
    <mergeCell ref="A18:G18"/>
    <mergeCell ref="A21:G21"/>
    <mergeCell ref="D26:G26"/>
    <mergeCell ref="A30:G30"/>
    <mergeCell ref="A33:G33"/>
    <mergeCell ref="A35:G35"/>
    <mergeCell ref="A58:G58"/>
    <mergeCell ref="A56:G56"/>
    <mergeCell ref="A10:G10"/>
    <mergeCell ref="A9:G9"/>
  </mergeCells>
  <hyperlinks>
    <hyperlink r:id="rId1" ref="F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3" t="s">
        <v>3</v>
      </c>
      <c r="F1" s="2" t="s">
        <v>1</v>
      </c>
    </row>
    <row r="2" ht="7.5" customHeight="1">
      <c r="A2" s="5" t="s">
        <v>5</v>
      </c>
      <c r="B2" s="6"/>
      <c r="C2" s="6"/>
      <c r="D2" s="6"/>
      <c r="E2" s="6"/>
      <c r="F2" s="8" t="str">
        <f>hyperlink("www.pctwater.com","www.pctwater.com")</f>
        <v>www.pctwater.com</v>
      </c>
      <c r="G2" s="6"/>
    </row>
    <row r="3" ht="31.5" customHeight="1">
      <c r="A3" s="9" t="s">
        <v>8</v>
      </c>
      <c r="B3" s="10"/>
      <c r="C3" s="10"/>
      <c r="D3" s="10"/>
      <c r="E3" s="10"/>
      <c r="F3" s="10"/>
      <c r="G3" s="11"/>
    </row>
    <row r="4" ht="42.0" customHeight="1">
      <c r="A4" s="13" t="s">
        <v>10</v>
      </c>
      <c r="B4" s="10"/>
      <c r="C4" s="10"/>
      <c r="D4" s="10"/>
      <c r="E4" s="10"/>
      <c r="F4" s="10"/>
      <c r="G4" s="11"/>
    </row>
    <row r="5" ht="27.0" customHeight="1">
      <c r="A5" s="14" t="s">
        <v>11</v>
      </c>
      <c r="B5" s="10"/>
      <c r="C5" s="10"/>
      <c r="D5" s="10"/>
      <c r="E5" s="10"/>
      <c r="F5" s="10"/>
      <c r="G5" s="11"/>
    </row>
    <row r="6" ht="42.0" customHeight="1">
      <c r="A6" s="15" t="s">
        <v>13</v>
      </c>
      <c r="B6" s="10"/>
      <c r="C6" s="10"/>
      <c r="D6" s="10"/>
      <c r="E6" s="10"/>
      <c r="F6" s="10"/>
      <c r="G6" s="11"/>
    </row>
    <row r="7" ht="27.0" customHeight="1">
      <c r="A7" s="17" t="s">
        <v>15</v>
      </c>
      <c r="B7" s="10"/>
      <c r="C7" s="10"/>
      <c r="D7" s="10"/>
      <c r="E7" s="10"/>
      <c r="F7" s="10"/>
      <c r="G7" s="11"/>
    </row>
    <row r="8" ht="1.5" customHeight="1">
      <c r="A8" s="18" t="s">
        <v>16</v>
      </c>
      <c r="B8" s="18" t="s">
        <v>17</v>
      </c>
      <c r="C8" s="18" t="s">
        <v>18</v>
      </c>
      <c r="D8" s="18" t="s">
        <v>19</v>
      </c>
      <c r="E8" s="18" t="s">
        <v>20</v>
      </c>
      <c r="F8" s="19" t="s">
        <v>21</v>
      </c>
      <c r="G8" s="18" t="s">
        <v>22</v>
      </c>
    </row>
    <row r="9" ht="15.0" customHeight="1">
      <c r="A9" s="23" t="s">
        <v>25</v>
      </c>
      <c r="B9" s="10"/>
      <c r="C9" s="10"/>
      <c r="D9" s="10"/>
      <c r="E9" s="10"/>
      <c r="F9" s="10"/>
      <c r="G9" s="11"/>
    </row>
    <row r="10" ht="16.5" customHeight="1">
      <c r="A10" s="29" t="s">
        <v>29</v>
      </c>
      <c r="B10" s="10"/>
      <c r="C10" s="10"/>
      <c r="D10" s="10"/>
      <c r="E10" s="10"/>
      <c r="F10" s="10"/>
      <c r="G10" s="11"/>
    </row>
    <row r="11" ht="15.0" customHeight="1">
      <c r="A11" s="31" t="s">
        <v>34</v>
      </c>
      <c r="B11" s="33">
        <v>179.4</v>
      </c>
      <c r="C11" s="31" t="s">
        <v>37</v>
      </c>
      <c r="D11" s="31" t="s">
        <v>38</v>
      </c>
      <c r="E11" s="35"/>
      <c r="F11" s="37"/>
      <c r="G11" s="39"/>
    </row>
    <row r="12" ht="15.0" customHeight="1">
      <c r="A12" s="31" t="s">
        <v>34</v>
      </c>
      <c r="B12" s="33">
        <v>181.2</v>
      </c>
      <c r="C12" s="31" t="s">
        <v>44</v>
      </c>
      <c r="D12" s="42" t="s">
        <v>46</v>
      </c>
      <c r="E12" s="44" t="s">
        <v>50</v>
      </c>
      <c r="F12" s="46">
        <v>42537.0</v>
      </c>
      <c r="G12" s="43" t="s">
        <v>54</v>
      </c>
    </row>
    <row r="13" ht="15.0" customHeight="1">
      <c r="A13" s="31" t="s">
        <v>34</v>
      </c>
      <c r="B13" s="33">
        <v>182.1</v>
      </c>
      <c r="C13" s="31" t="s">
        <v>58</v>
      </c>
      <c r="D13" s="48" t="s">
        <v>59</v>
      </c>
      <c r="E13" s="38" t="s">
        <v>67</v>
      </c>
      <c r="F13" s="46">
        <v>42603.0</v>
      </c>
      <c r="G13" s="43" t="s">
        <v>39</v>
      </c>
    </row>
    <row r="14" ht="15.0" customHeight="1">
      <c r="A14" s="31" t="s">
        <v>34</v>
      </c>
      <c r="B14" s="49">
        <v>183.3</v>
      </c>
      <c r="C14" s="48" t="s">
        <v>72</v>
      </c>
      <c r="D14" s="48" t="s">
        <v>73</v>
      </c>
      <c r="E14" s="38" t="s">
        <v>67</v>
      </c>
      <c r="F14" s="46">
        <v>42603.0</v>
      </c>
      <c r="G14" s="43" t="s">
        <v>39</v>
      </c>
    </row>
    <row r="15" ht="15.0" customHeight="1">
      <c r="A15" s="35"/>
      <c r="B15" s="49">
        <v>183.8</v>
      </c>
      <c r="C15" s="51"/>
      <c r="D15" s="48" t="s">
        <v>83</v>
      </c>
      <c r="E15" s="52" t="s">
        <v>84</v>
      </c>
      <c r="F15" s="46">
        <v>42677.0</v>
      </c>
      <c r="G15" s="43" t="s">
        <v>87</v>
      </c>
    </row>
    <row r="16" ht="15.0" customHeight="1">
      <c r="A16" s="33" t="s">
        <v>34</v>
      </c>
      <c r="B16" s="49">
        <v>184.1</v>
      </c>
      <c r="C16" s="49" t="s">
        <v>88</v>
      </c>
      <c r="D16" s="49" t="s">
        <v>91</v>
      </c>
      <c r="E16" s="52" t="s">
        <v>67</v>
      </c>
      <c r="F16" s="46">
        <v>42603.0</v>
      </c>
      <c r="G16" s="43" t="s">
        <v>39</v>
      </c>
    </row>
    <row r="17" ht="15.0" customHeight="1">
      <c r="A17" s="31" t="s">
        <v>34</v>
      </c>
      <c r="B17" s="33">
        <v>185.6</v>
      </c>
      <c r="C17" s="31" t="s">
        <v>92</v>
      </c>
      <c r="D17" s="48" t="s">
        <v>93</v>
      </c>
      <c r="E17" s="52" t="s">
        <v>67</v>
      </c>
      <c r="F17" s="46">
        <v>42603.0</v>
      </c>
      <c r="G17" s="43" t="s">
        <v>39</v>
      </c>
    </row>
    <row r="18" ht="15.0" customHeight="1">
      <c r="A18" s="31" t="s">
        <v>34</v>
      </c>
      <c r="B18" s="33">
        <v>186.2</v>
      </c>
      <c r="C18" s="31" t="s">
        <v>94</v>
      </c>
      <c r="D18" s="42" t="s">
        <v>95</v>
      </c>
      <c r="E18" s="52" t="s">
        <v>96</v>
      </c>
      <c r="F18" s="46">
        <v>42684.0</v>
      </c>
      <c r="G18" s="43" t="s">
        <v>97</v>
      </c>
    </row>
    <row r="19" ht="15.0" customHeight="1">
      <c r="A19" s="55" t="s">
        <v>98</v>
      </c>
      <c r="B19" s="10"/>
      <c r="C19" s="10"/>
      <c r="D19" s="10"/>
      <c r="E19" s="10"/>
      <c r="F19" s="10"/>
      <c r="G19" s="11"/>
    </row>
    <row r="20" ht="15.0" customHeight="1">
      <c r="A20" s="31" t="s">
        <v>34</v>
      </c>
      <c r="B20" s="33">
        <v>186.4</v>
      </c>
      <c r="C20" s="31" t="s">
        <v>103</v>
      </c>
      <c r="D20" s="31" t="s">
        <v>104</v>
      </c>
      <c r="E20" s="52" t="s">
        <v>67</v>
      </c>
      <c r="F20" s="46">
        <v>42603.0</v>
      </c>
      <c r="G20" s="43" t="s">
        <v>39</v>
      </c>
    </row>
    <row r="21" ht="15.0" customHeight="1">
      <c r="A21" s="35"/>
      <c r="B21" s="33" t="s">
        <v>107</v>
      </c>
      <c r="C21" s="59" t="s">
        <v>108</v>
      </c>
      <c r="D21" s="31" t="s">
        <v>110</v>
      </c>
      <c r="E21" s="52"/>
      <c r="F21" s="62"/>
      <c r="G21" s="43"/>
    </row>
    <row r="22" ht="15.0" customHeight="1">
      <c r="A22" s="31" t="s">
        <v>113</v>
      </c>
      <c r="B22" s="33">
        <v>190.5</v>
      </c>
      <c r="C22" s="63" t="s">
        <v>116</v>
      </c>
      <c r="D22" s="31" t="s">
        <v>121</v>
      </c>
      <c r="E22" s="52" t="s">
        <v>122</v>
      </c>
      <c r="F22" s="62">
        <v>42599.0</v>
      </c>
      <c r="G22" s="43" t="s">
        <v>124</v>
      </c>
    </row>
    <row r="23" ht="15.0" customHeight="1">
      <c r="A23" s="29" t="s">
        <v>125</v>
      </c>
      <c r="B23" s="10"/>
      <c r="C23" s="10"/>
      <c r="D23" s="10"/>
      <c r="E23" s="10"/>
      <c r="F23" s="10"/>
      <c r="G23" s="11"/>
    </row>
    <row r="24" ht="54.75" customHeight="1">
      <c r="A24" s="66" t="s">
        <v>128</v>
      </c>
      <c r="B24" s="10"/>
      <c r="C24" s="10"/>
      <c r="D24" s="10"/>
      <c r="E24" s="10"/>
      <c r="F24" s="10"/>
      <c r="G24" s="11"/>
    </row>
    <row r="25" ht="15.0" customHeight="1">
      <c r="A25" s="31" t="s">
        <v>113</v>
      </c>
      <c r="B25" s="33">
        <v>190.7</v>
      </c>
      <c r="C25" s="35"/>
      <c r="D25" s="31" t="s">
        <v>135</v>
      </c>
      <c r="E25" s="44" t="s">
        <v>67</v>
      </c>
      <c r="F25" s="68">
        <v>42464.0</v>
      </c>
      <c r="G25" s="43" t="s">
        <v>139</v>
      </c>
    </row>
    <row r="26" ht="9.0" customHeight="1">
      <c r="A26" s="29" t="s">
        <v>141</v>
      </c>
      <c r="B26" s="10"/>
      <c r="C26" s="10"/>
      <c r="D26" s="10"/>
      <c r="E26" s="10"/>
      <c r="F26" s="10"/>
      <c r="G26" s="11"/>
    </row>
    <row r="27" ht="15.0" customHeight="1">
      <c r="A27" s="49" t="s">
        <v>113</v>
      </c>
      <c r="B27" s="49">
        <v>193.9</v>
      </c>
      <c r="C27" s="49" t="s">
        <v>151</v>
      </c>
      <c r="D27" s="49" t="s">
        <v>152</v>
      </c>
      <c r="E27" s="69" t="s">
        <v>153</v>
      </c>
      <c r="F27" s="62">
        <v>42826.0</v>
      </c>
      <c r="G27" s="43" t="s">
        <v>155</v>
      </c>
    </row>
    <row r="28" ht="87.0" customHeight="1">
      <c r="A28" s="29" t="s">
        <v>158</v>
      </c>
      <c r="B28" s="10"/>
      <c r="C28" s="10"/>
      <c r="D28" s="10"/>
      <c r="E28" s="10"/>
      <c r="F28" s="10"/>
      <c r="G28" s="11"/>
    </row>
    <row r="29" ht="15.0" customHeight="1">
      <c r="A29" s="31" t="s">
        <v>162</v>
      </c>
      <c r="B29" s="33">
        <v>205.7</v>
      </c>
      <c r="C29" s="31" t="s">
        <v>163</v>
      </c>
      <c r="D29" s="42" t="s">
        <v>164</v>
      </c>
      <c r="E29" s="38" t="s">
        <v>165</v>
      </c>
      <c r="F29" s="46">
        <v>42826.0</v>
      </c>
      <c r="G29" s="43" t="s">
        <v>155</v>
      </c>
    </row>
    <row r="30" ht="9.0" customHeight="1">
      <c r="A30" s="29" t="s">
        <v>166</v>
      </c>
      <c r="B30" s="10"/>
      <c r="C30" s="10"/>
      <c r="D30" s="10"/>
      <c r="E30" s="10"/>
      <c r="F30" s="10"/>
      <c r="G30" s="11"/>
    </row>
    <row r="31" ht="15.0" customHeight="1">
      <c r="A31" s="31" t="s">
        <v>162</v>
      </c>
      <c r="B31" s="33">
        <v>207.0</v>
      </c>
      <c r="C31" s="31" t="s">
        <v>173</v>
      </c>
      <c r="D31" s="48" t="s">
        <v>174</v>
      </c>
      <c r="E31" s="31" t="s">
        <v>175</v>
      </c>
      <c r="F31" s="36">
        <v>42097.0</v>
      </c>
      <c r="G31" s="33" t="s">
        <v>176</v>
      </c>
    </row>
    <row r="32" ht="15.0" customHeight="1">
      <c r="A32" s="31" t="s">
        <v>162</v>
      </c>
      <c r="B32" s="33">
        <v>209.5</v>
      </c>
      <c r="C32" s="31" t="s">
        <v>177</v>
      </c>
      <c r="D32" s="48" t="s">
        <v>178</v>
      </c>
      <c r="E32" s="35"/>
      <c r="F32" s="37"/>
      <c r="G32" s="39"/>
    </row>
    <row r="33" ht="15.0" customHeight="1">
      <c r="A33" s="21" t="s">
        <v>182</v>
      </c>
      <c r="B33" s="10"/>
      <c r="C33" s="10"/>
      <c r="D33" s="10"/>
      <c r="E33" s="10"/>
      <c r="F33" s="10"/>
      <c r="G33" s="11"/>
    </row>
    <row r="34" ht="10.5" customHeight="1">
      <c r="A34" s="49" t="s">
        <v>186</v>
      </c>
      <c r="B34" s="49">
        <v>210.8</v>
      </c>
      <c r="C34" s="49" t="s">
        <v>188</v>
      </c>
      <c r="D34" s="78" t="s">
        <v>189</v>
      </c>
      <c r="E34" s="52" t="s">
        <v>193</v>
      </c>
      <c r="F34" s="79">
        <v>42734.0</v>
      </c>
      <c r="G34" s="43" t="s">
        <v>203</v>
      </c>
    </row>
    <row r="35" ht="15.0" customHeight="1">
      <c r="A35" s="33" t="s">
        <v>186</v>
      </c>
      <c r="B35" s="33" t="s">
        <v>204</v>
      </c>
      <c r="C35" s="39"/>
      <c r="D35" s="33" t="s">
        <v>205</v>
      </c>
      <c r="E35" s="33" t="s">
        <v>67</v>
      </c>
      <c r="F35" s="79">
        <v>42451.0</v>
      </c>
      <c r="G35" s="38" t="s">
        <v>206</v>
      </c>
    </row>
    <row r="36" ht="15.0" customHeight="1">
      <c r="A36" s="33" t="s">
        <v>186</v>
      </c>
      <c r="B36" s="33">
        <v>213.4</v>
      </c>
      <c r="C36" s="33" t="s">
        <v>207</v>
      </c>
      <c r="D36" s="41" t="s">
        <v>208</v>
      </c>
      <c r="E36" s="43" t="s">
        <v>210</v>
      </c>
      <c r="F36" s="36">
        <v>42719.0</v>
      </c>
      <c r="G36" s="43" t="s">
        <v>211</v>
      </c>
    </row>
    <row r="37" ht="26.25" customHeight="1">
      <c r="A37" s="47" t="s">
        <v>212</v>
      </c>
      <c r="B37" s="10"/>
      <c r="C37" s="10"/>
      <c r="D37" s="10"/>
      <c r="E37" s="10"/>
      <c r="F37" s="10"/>
      <c r="G37" s="11"/>
    </row>
    <row r="38" ht="15.0" customHeight="1">
      <c r="A38" s="33" t="s">
        <v>186</v>
      </c>
      <c r="B38" s="33" t="s">
        <v>219</v>
      </c>
      <c r="C38" s="39"/>
      <c r="D38" s="33" t="s">
        <v>220</v>
      </c>
      <c r="E38" s="43" t="s">
        <v>221</v>
      </c>
      <c r="F38" s="79">
        <v>42750.0</v>
      </c>
      <c r="G38" s="38" t="s">
        <v>222</v>
      </c>
    </row>
    <row r="39">
      <c r="A39" s="26" t="s">
        <v>223</v>
      </c>
      <c r="B39" s="26">
        <v>218.6</v>
      </c>
      <c r="C39" s="56" t="s">
        <v>224</v>
      </c>
      <c r="D39" s="85" t="str">
        <f>HYPERLINK("javascript:Start('http://www.wildlandsconservancy.org/preserve_whitewater.html')","**Whitewater Preserve")</f>
        <v>**Whitewater Preserve</v>
      </c>
      <c r="E39" s="32" t="s">
        <v>244</v>
      </c>
      <c r="F39" s="34">
        <v>42804.0</v>
      </c>
      <c r="G39" s="32" t="s">
        <v>245</v>
      </c>
    </row>
    <row r="40" ht="15.0" customHeight="1">
      <c r="A40" s="65" t="s">
        <v>246</v>
      </c>
      <c r="B40" s="10"/>
      <c r="C40" s="10"/>
      <c r="D40" s="10"/>
      <c r="E40" s="10"/>
      <c r="F40" s="10"/>
      <c r="G40" s="11"/>
    </row>
    <row r="41" ht="15.0" customHeight="1">
      <c r="A41" s="26" t="s">
        <v>186</v>
      </c>
      <c r="B41" s="26">
        <v>218.6</v>
      </c>
      <c r="C41" s="30"/>
      <c r="D41" s="26" t="s">
        <v>262</v>
      </c>
      <c r="E41" s="30"/>
      <c r="F41" s="45"/>
      <c r="G41" s="30"/>
    </row>
    <row r="42" ht="15.0" customHeight="1">
      <c r="A42" s="26" t="s">
        <v>223</v>
      </c>
      <c r="B42" s="26">
        <v>220.4</v>
      </c>
      <c r="C42" s="26" t="s">
        <v>269</v>
      </c>
      <c r="D42" s="87" t="s">
        <v>271</v>
      </c>
      <c r="E42" s="32" t="s">
        <v>272</v>
      </c>
      <c r="F42" s="79">
        <v>42804.0</v>
      </c>
      <c r="G42" s="32" t="s">
        <v>245</v>
      </c>
    </row>
    <row r="43" ht="15.0" customHeight="1">
      <c r="A43" s="26" t="s">
        <v>223</v>
      </c>
      <c r="B43" s="26">
        <v>226.3</v>
      </c>
      <c r="C43" s="26" t="s">
        <v>273</v>
      </c>
      <c r="D43" s="87" t="s">
        <v>274</v>
      </c>
      <c r="E43" s="38" t="s">
        <v>67</v>
      </c>
      <c r="F43" s="79">
        <v>42804.0</v>
      </c>
      <c r="G43" s="32" t="s">
        <v>245</v>
      </c>
    </row>
    <row r="44" ht="15.0" customHeight="1">
      <c r="A44" s="32" t="s">
        <v>275</v>
      </c>
      <c r="B44" s="32">
        <v>227.2</v>
      </c>
      <c r="C44" s="32" t="s">
        <v>276</v>
      </c>
      <c r="D44" s="90" t="s">
        <v>277</v>
      </c>
      <c r="E44" s="38" t="s">
        <v>280</v>
      </c>
      <c r="F44" s="79">
        <v>42804.0</v>
      </c>
      <c r="G44" s="32" t="s">
        <v>245</v>
      </c>
    </row>
    <row r="45" ht="15.0" customHeight="1">
      <c r="A45" s="32" t="s">
        <v>275</v>
      </c>
      <c r="B45" s="32">
        <v>228.0</v>
      </c>
      <c r="C45" s="32" t="s">
        <v>282</v>
      </c>
      <c r="D45" s="90" t="s">
        <v>283</v>
      </c>
      <c r="E45" s="38" t="s">
        <v>280</v>
      </c>
      <c r="F45" s="79">
        <v>42804.0</v>
      </c>
      <c r="G45" s="32" t="s">
        <v>245</v>
      </c>
    </row>
    <row r="46" ht="15.0" customHeight="1">
      <c r="A46" s="26" t="s">
        <v>275</v>
      </c>
      <c r="B46" s="26">
        <v>229.5</v>
      </c>
      <c r="C46" s="26" t="s">
        <v>287</v>
      </c>
      <c r="D46" s="90" t="s">
        <v>288</v>
      </c>
      <c r="E46" s="38" t="s">
        <v>280</v>
      </c>
      <c r="F46" s="79">
        <v>42804.0</v>
      </c>
      <c r="G46" s="32" t="s">
        <v>245</v>
      </c>
    </row>
    <row r="47" ht="15.0" customHeight="1">
      <c r="A47" s="25" t="s">
        <v>294</v>
      </c>
      <c r="B47" s="10"/>
      <c r="C47" s="10"/>
      <c r="D47" s="10"/>
      <c r="E47" s="10"/>
      <c r="F47" s="10"/>
      <c r="G47" s="11"/>
    </row>
    <row r="48" ht="15.0" customHeight="1">
      <c r="A48" s="26" t="s">
        <v>275</v>
      </c>
      <c r="B48" s="26">
        <v>231.4</v>
      </c>
      <c r="C48" s="26" t="s">
        <v>309</v>
      </c>
      <c r="D48" s="90" t="s">
        <v>288</v>
      </c>
      <c r="E48" s="38" t="s">
        <v>280</v>
      </c>
      <c r="F48" s="79">
        <v>42804.0</v>
      </c>
      <c r="G48" s="32" t="s">
        <v>245</v>
      </c>
    </row>
    <row r="49" ht="15.0" customHeight="1">
      <c r="A49" s="26" t="s">
        <v>275</v>
      </c>
      <c r="B49" s="26">
        <v>232.2</v>
      </c>
      <c r="C49" s="26" t="s">
        <v>310</v>
      </c>
      <c r="D49" s="90" t="s">
        <v>288</v>
      </c>
      <c r="E49" s="38" t="s">
        <v>280</v>
      </c>
      <c r="F49" s="79">
        <v>42804.0</v>
      </c>
      <c r="G49" s="32" t="s">
        <v>245</v>
      </c>
    </row>
    <row r="50" ht="7.5" customHeight="1">
      <c r="A50" s="26" t="s">
        <v>275</v>
      </c>
      <c r="B50" s="26">
        <v>232.9</v>
      </c>
      <c r="C50" s="26" t="s">
        <v>311</v>
      </c>
      <c r="D50" s="87" t="s">
        <v>312</v>
      </c>
      <c r="E50" s="38" t="s">
        <v>280</v>
      </c>
      <c r="F50" s="79">
        <v>42804.0</v>
      </c>
      <c r="G50" s="32" t="s">
        <v>245</v>
      </c>
    </row>
    <row r="51" ht="10.5" customHeight="1">
      <c r="A51" s="57" t="s">
        <v>319</v>
      </c>
      <c r="B51" s="10"/>
      <c r="C51" s="10"/>
      <c r="D51" s="10"/>
      <c r="E51" s="10"/>
      <c r="F51" s="10"/>
      <c r="G51" s="11"/>
    </row>
    <row r="52" ht="10.5" customHeight="1">
      <c r="A52" s="26" t="s">
        <v>326</v>
      </c>
      <c r="B52" s="26">
        <v>235.4</v>
      </c>
      <c r="C52" s="26" t="s">
        <v>328</v>
      </c>
      <c r="D52" s="87" t="s">
        <v>329</v>
      </c>
      <c r="E52" s="38" t="s">
        <v>330</v>
      </c>
      <c r="F52" s="79">
        <v>42705.0</v>
      </c>
      <c r="G52" s="38" t="s">
        <v>332</v>
      </c>
    </row>
    <row r="53" ht="15.0" customHeight="1">
      <c r="A53" s="60" t="s">
        <v>334</v>
      </c>
      <c r="B53" s="10"/>
      <c r="C53" s="10"/>
      <c r="D53" s="10"/>
      <c r="E53" s="10"/>
      <c r="F53" s="10"/>
      <c r="G53" s="11"/>
    </row>
    <row r="54" ht="15.0" customHeight="1">
      <c r="A54" s="26" t="s">
        <v>326</v>
      </c>
      <c r="B54" s="26">
        <v>238.6</v>
      </c>
      <c r="C54" s="26" t="s">
        <v>338</v>
      </c>
      <c r="D54" s="26" t="s">
        <v>339</v>
      </c>
      <c r="E54" s="32" t="s">
        <v>340</v>
      </c>
      <c r="F54" s="34">
        <v>42656.0</v>
      </c>
      <c r="G54" s="32" t="s">
        <v>106</v>
      </c>
    </row>
    <row r="55" ht="15.0" customHeight="1">
      <c r="A55" s="56" t="s">
        <v>326</v>
      </c>
      <c r="B55" s="56">
        <v>239.9</v>
      </c>
      <c r="C55" s="56" t="s">
        <v>341</v>
      </c>
      <c r="D55" s="87" t="s">
        <v>342</v>
      </c>
      <c r="E55" s="32" t="s">
        <v>343</v>
      </c>
      <c r="F55" s="34">
        <v>42642.0</v>
      </c>
      <c r="G55" s="32" t="s">
        <v>344</v>
      </c>
    </row>
    <row r="56" ht="37.5" customHeight="1">
      <c r="A56" s="65" t="s">
        <v>346</v>
      </c>
      <c r="B56" s="10"/>
      <c r="C56" s="10"/>
      <c r="D56" s="10"/>
      <c r="E56" s="10"/>
      <c r="F56" s="10"/>
      <c r="G56" s="11"/>
    </row>
    <row r="57" ht="27.75" customHeight="1">
      <c r="A57" s="26" t="s">
        <v>358</v>
      </c>
      <c r="B57" s="56">
        <v>250.19</v>
      </c>
      <c r="C57" s="96"/>
      <c r="D57" s="56" t="s">
        <v>366</v>
      </c>
      <c r="E57" s="58" t="s">
        <v>367</v>
      </c>
      <c r="F57" s="98">
        <v>42671.0</v>
      </c>
      <c r="G57" s="38" t="s">
        <v>318</v>
      </c>
    </row>
    <row r="58" ht="39.75" customHeight="1">
      <c r="A58" s="99" t="s">
        <v>373</v>
      </c>
      <c r="B58" s="10"/>
      <c r="C58" s="10"/>
      <c r="D58" s="10"/>
      <c r="E58" s="10"/>
      <c r="F58" s="10"/>
      <c r="G58" s="11"/>
    </row>
    <row r="59" ht="15.0" customHeight="1">
      <c r="A59" s="26" t="s">
        <v>358</v>
      </c>
      <c r="B59" s="26">
        <v>252.1</v>
      </c>
      <c r="C59" s="26" t="s">
        <v>388</v>
      </c>
      <c r="D59" s="26" t="s">
        <v>389</v>
      </c>
      <c r="E59" s="26" t="s">
        <v>390</v>
      </c>
      <c r="F59" s="34">
        <v>42077.0</v>
      </c>
      <c r="G59" s="26" t="s">
        <v>391</v>
      </c>
    </row>
    <row r="60">
      <c r="A60" s="57" t="s">
        <v>393</v>
      </c>
      <c r="B60" s="10"/>
      <c r="C60" s="10"/>
      <c r="D60" s="10"/>
      <c r="E60" s="10"/>
      <c r="F60" s="10"/>
      <c r="G60" s="11"/>
    </row>
    <row r="61" ht="27.75" customHeight="1">
      <c r="A61" s="33" t="s">
        <v>358</v>
      </c>
      <c r="B61" s="33">
        <v>256.1</v>
      </c>
      <c r="C61" s="33" t="s">
        <v>401</v>
      </c>
      <c r="D61" s="33" t="s">
        <v>403</v>
      </c>
      <c r="E61" s="102" t="s">
        <v>67</v>
      </c>
      <c r="F61" s="62">
        <v>42534.0</v>
      </c>
      <c r="G61" s="38" t="s">
        <v>407</v>
      </c>
    </row>
    <row r="62" ht="27.0" customHeight="1">
      <c r="A62" s="47" t="s">
        <v>409</v>
      </c>
      <c r="B62" s="10"/>
      <c r="C62" s="10"/>
      <c r="D62" s="10"/>
      <c r="E62" s="10"/>
      <c r="F62" s="10"/>
      <c r="G62" s="11"/>
    </row>
    <row r="63" ht="15.0" customHeight="1">
      <c r="A63" s="33" t="s">
        <v>415</v>
      </c>
      <c r="B63" s="33">
        <v>256.6</v>
      </c>
      <c r="C63" s="33" t="s">
        <v>417</v>
      </c>
      <c r="D63" s="41" t="s">
        <v>418</v>
      </c>
      <c r="E63" s="102" t="s">
        <v>419</v>
      </c>
      <c r="F63" s="62">
        <v>42684.0</v>
      </c>
      <c r="G63" s="38" t="s">
        <v>97</v>
      </c>
    </row>
    <row r="64" ht="15.0" customHeight="1">
      <c r="A64" s="33" t="s">
        <v>358</v>
      </c>
      <c r="B64" s="33">
        <v>257.8</v>
      </c>
      <c r="C64" s="33" t="s">
        <v>420</v>
      </c>
      <c r="D64" s="33" t="s">
        <v>421</v>
      </c>
      <c r="E64" s="38" t="s">
        <v>422</v>
      </c>
      <c r="F64" s="62">
        <v>42671.0</v>
      </c>
      <c r="G64" s="38" t="s">
        <v>318</v>
      </c>
    </row>
    <row r="65" ht="15.0" customHeight="1">
      <c r="A65" s="33" t="s">
        <v>358</v>
      </c>
      <c r="B65" s="33">
        <v>258.5</v>
      </c>
      <c r="C65" s="33" t="s">
        <v>427</v>
      </c>
      <c r="D65" s="33" t="s">
        <v>421</v>
      </c>
      <c r="E65" s="105" t="s">
        <v>429</v>
      </c>
      <c r="F65" s="62">
        <v>42666.0</v>
      </c>
      <c r="G65" s="38" t="s">
        <v>233</v>
      </c>
    </row>
    <row r="66" ht="15.0" customHeight="1">
      <c r="A66" s="33" t="s">
        <v>434</v>
      </c>
      <c r="B66" s="33">
        <v>268.5</v>
      </c>
      <c r="C66" s="33" t="s">
        <v>436</v>
      </c>
      <c r="D66" s="41" t="s">
        <v>437</v>
      </c>
      <c r="E66" s="43" t="s">
        <v>67</v>
      </c>
      <c r="F66" s="62">
        <v>42619.0</v>
      </c>
      <c r="G66" s="38" t="s">
        <v>438</v>
      </c>
    </row>
    <row r="67" ht="15.0" customHeight="1">
      <c r="A67" s="33" t="s">
        <v>434</v>
      </c>
      <c r="B67" s="33">
        <v>272.7</v>
      </c>
      <c r="C67" s="39"/>
      <c r="D67" s="33" t="s">
        <v>439</v>
      </c>
      <c r="E67" s="43" t="s">
        <v>67</v>
      </c>
      <c r="F67" s="62">
        <v>42521.0</v>
      </c>
      <c r="G67" s="38" t="s">
        <v>440</v>
      </c>
    </row>
    <row r="68" ht="15.0" customHeight="1">
      <c r="A68" s="26" t="s">
        <v>434</v>
      </c>
      <c r="B68" s="26">
        <v>274.9</v>
      </c>
      <c r="C68" s="32" t="s">
        <v>441</v>
      </c>
      <c r="D68" s="26" t="s">
        <v>442</v>
      </c>
      <c r="E68" s="32" t="s">
        <v>444</v>
      </c>
      <c r="F68" s="34">
        <v>42670.0</v>
      </c>
      <c r="G68" s="38" t="s">
        <v>318</v>
      </c>
    </row>
    <row r="69" ht="15.0" customHeight="1">
      <c r="A69" s="26" t="s">
        <v>445</v>
      </c>
      <c r="B69" s="26">
        <v>281.1</v>
      </c>
      <c r="C69" s="30"/>
      <c r="D69" s="26" t="s">
        <v>448</v>
      </c>
      <c r="E69" s="30"/>
      <c r="F69" s="45"/>
      <c r="G69" s="30"/>
    </row>
    <row r="70" ht="15.0" customHeight="1">
      <c r="A70" s="26" t="s">
        <v>445</v>
      </c>
      <c r="B70" s="32">
        <v>285.6</v>
      </c>
      <c r="C70" s="32" t="s">
        <v>449</v>
      </c>
      <c r="D70" s="26" t="s">
        <v>451</v>
      </c>
      <c r="E70" s="32" t="s">
        <v>452</v>
      </c>
      <c r="F70" s="34">
        <v>42790.0</v>
      </c>
      <c r="G70" s="38" t="s">
        <v>454</v>
      </c>
    </row>
    <row r="71" ht="15.0" customHeight="1">
      <c r="A71" s="65" t="s">
        <v>456</v>
      </c>
      <c r="B71" s="10"/>
      <c r="C71" s="10"/>
      <c r="D71" s="10"/>
      <c r="E71" s="10"/>
      <c r="F71" s="10"/>
      <c r="G71" s="11"/>
    </row>
    <row r="72" ht="15.0" customHeight="1">
      <c r="A72" s="33" t="s">
        <v>445</v>
      </c>
      <c r="B72" s="33">
        <v>285.7</v>
      </c>
      <c r="C72" s="33" t="s">
        <v>467</v>
      </c>
      <c r="D72" s="33" t="s">
        <v>468</v>
      </c>
      <c r="E72" s="43" t="s">
        <v>470</v>
      </c>
      <c r="F72" s="34">
        <v>42790.0</v>
      </c>
      <c r="G72" s="38" t="s">
        <v>454</v>
      </c>
    </row>
    <row r="73" ht="15.0" customHeight="1">
      <c r="A73" s="33" t="s">
        <v>445</v>
      </c>
      <c r="B73" s="33">
        <v>286.7</v>
      </c>
      <c r="C73" s="33" t="s">
        <v>474</v>
      </c>
      <c r="D73" s="33" t="s">
        <v>476</v>
      </c>
      <c r="E73" s="43" t="s">
        <v>470</v>
      </c>
      <c r="F73" s="34">
        <v>42790.0</v>
      </c>
      <c r="G73" s="38" t="s">
        <v>454</v>
      </c>
    </row>
    <row r="74" ht="15.0" customHeight="1">
      <c r="A74" s="39"/>
      <c r="B74" s="33">
        <v>287.1</v>
      </c>
      <c r="C74" s="39"/>
      <c r="D74" s="33" t="s">
        <v>468</v>
      </c>
      <c r="E74" s="43" t="s">
        <v>470</v>
      </c>
      <c r="F74" s="34">
        <v>42790.0</v>
      </c>
      <c r="G74" s="38" t="s">
        <v>454</v>
      </c>
    </row>
    <row r="75" ht="15.0" customHeight="1">
      <c r="A75" s="39"/>
      <c r="B75" s="33">
        <v>287.5</v>
      </c>
      <c r="C75" s="39"/>
      <c r="D75" s="33" t="s">
        <v>468</v>
      </c>
      <c r="E75" s="43" t="s">
        <v>470</v>
      </c>
      <c r="F75" s="34">
        <v>42790.0</v>
      </c>
      <c r="G75" s="38" t="s">
        <v>454</v>
      </c>
    </row>
    <row r="76" ht="15.0" customHeight="1">
      <c r="A76" s="39"/>
      <c r="B76" s="33">
        <v>291.34</v>
      </c>
      <c r="C76" s="39"/>
      <c r="D76" s="33" t="s">
        <v>485</v>
      </c>
      <c r="E76" s="43" t="s">
        <v>470</v>
      </c>
      <c r="F76" s="34">
        <v>42790.0</v>
      </c>
      <c r="G76" s="38" t="s">
        <v>454</v>
      </c>
    </row>
    <row r="77" ht="15.0" customHeight="1">
      <c r="A77" s="33" t="s">
        <v>486</v>
      </c>
      <c r="B77" s="33" t="s">
        <v>487</v>
      </c>
      <c r="C77" s="39"/>
      <c r="D77" s="33" t="s">
        <v>488</v>
      </c>
      <c r="E77" s="43" t="s">
        <v>470</v>
      </c>
      <c r="F77" s="34">
        <v>42790.0</v>
      </c>
      <c r="G77" s="38" t="s">
        <v>454</v>
      </c>
    </row>
    <row r="78" ht="15.0" customHeight="1">
      <c r="A78" s="43" t="s">
        <v>486</v>
      </c>
      <c r="B78" s="43">
        <v>292.13</v>
      </c>
      <c r="C78" s="43" t="s">
        <v>489</v>
      </c>
      <c r="D78" s="69" t="s">
        <v>485</v>
      </c>
      <c r="E78" s="43" t="s">
        <v>470</v>
      </c>
      <c r="F78" s="34">
        <v>42790.0</v>
      </c>
      <c r="G78" s="38" t="s">
        <v>454</v>
      </c>
    </row>
    <row r="79" ht="15.0" customHeight="1">
      <c r="A79" s="33" t="s">
        <v>486</v>
      </c>
      <c r="B79" s="33">
        <v>292.4</v>
      </c>
      <c r="C79" s="33" t="s">
        <v>496</v>
      </c>
      <c r="D79" s="41" t="s">
        <v>498</v>
      </c>
      <c r="E79" s="43" t="s">
        <v>470</v>
      </c>
      <c r="F79" s="34">
        <v>42790.0</v>
      </c>
      <c r="G79" s="38" t="s">
        <v>454</v>
      </c>
    </row>
    <row r="80" ht="15.0" customHeight="1">
      <c r="A80" s="33" t="s">
        <v>486</v>
      </c>
      <c r="B80" s="43">
        <v>293.24</v>
      </c>
      <c r="C80" s="43" t="s">
        <v>501</v>
      </c>
      <c r="D80" s="43" t="s">
        <v>502</v>
      </c>
      <c r="E80" s="43" t="s">
        <v>470</v>
      </c>
      <c r="F80" s="34">
        <v>42790.0</v>
      </c>
      <c r="G80" s="38" t="s">
        <v>454</v>
      </c>
    </row>
    <row r="81" ht="15.0" customHeight="1">
      <c r="A81" s="33" t="s">
        <v>486</v>
      </c>
      <c r="B81" s="33">
        <v>293.7</v>
      </c>
      <c r="C81" s="33" t="s">
        <v>505</v>
      </c>
      <c r="D81" s="41" t="s">
        <v>506</v>
      </c>
      <c r="E81" s="43" t="s">
        <v>470</v>
      </c>
      <c r="F81" s="34">
        <v>42790.0</v>
      </c>
      <c r="G81" s="38" t="s">
        <v>454</v>
      </c>
    </row>
    <row r="82" ht="15.0" customHeight="1">
      <c r="A82" s="33" t="s">
        <v>486</v>
      </c>
      <c r="B82" s="33">
        <v>294.6</v>
      </c>
      <c r="C82" s="49" t="s">
        <v>507</v>
      </c>
      <c r="D82" s="41" t="s">
        <v>508</v>
      </c>
      <c r="E82" s="43" t="s">
        <v>470</v>
      </c>
      <c r="F82" s="34">
        <v>42790.0</v>
      </c>
      <c r="G82" s="38" t="s">
        <v>454</v>
      </c>
    </row>
    <row r="83" ht="15.0" customHeight="1">
      <c r="A83" s="39"/>
      <c r="B83" s="43">
        <v>295.87</v>
      </c>
      <c r="C83" s="33" t="s">
        <v>509</v>
      </c>
      <c r="D83" s="33" t="s">
        <v>510</v>
      </c>
      <c r="E83" s="43" t="s">
        <v>470</v>
      </c>
      <c r="F83" s="34">
        <v>42790.0</v>
      </c>
      <c r="G83" s="38" t="s">
        <v>454</v>
      </c>
    </row>
    <row r="84" ht="15.0" customHeight="1">
      <c r="A84" s="33" t="s">
        <v>511</v>
      </c>
      <c r="B84" s="33">
        <v>298.5</v>
      </c>
      <c r="C84" s="33" t="s">
        <v>513</v>
      </c>
      <c r="D84" s="41" t="s">
        <v>515</v>
      </c>
      <c r="E84" s="43" t="s">
        <v>470</v>
      </c>
      <c r="F84" s="34">
        <v>42791.0</v>
      </c>
      <c r="G84" s="38" t="s">
        <v>454</v>
      </c>
    </row>
    <row r="85" ht="15.0" customHeight="1">
      <c r="A85" s="110"/>
      <c r="B85" s="49">
        <v>301.3</v>
      </c>
      <c r="C85" s="49" t="s">
        <v>519</v>
      </c>
      <c r="D85" s="49" t="s">
        <v>520</v>
      </c>
      <c r="E85" s="43" t="s">
        <v>470</v>
      </c>
      <c r="F85" s="34">
        <v>42791.0</v>
      </c>
      <c r="G85" s="38" t="s">
        <v>454</v>
      </c>
    </row>
    <row r="86" ht="15.0" customHeight="1">
      <c r="A86" s="110"/>
      <c r="B86" s="69">
        <v>305.96</v>
      </c>
      <c r="C86" s="110"/>
      <c r="D86" s="49" t="s">
        <v>521</v>
      </c>
      <c r="E86" s="43" t="s">
        <v>470</v>
      </c>
      <c r="F86" s="34">
        <v>42791.0</v>
      </c>
      <c r="G86" s="38" t="s">
        <v>454</v>
      </c>
    </row>
    <row r="87" ht="15.0" customHeight="1">
      <c r="A87" s="56" t="s">
        <v>526</v>
      </c>
      <c r="B87" s="56">
        <v>308.0</v>
      </c>
      <c r="C87" s="56" t="s">
        <v>529</v>
      </c>
      <c r="D87" s="90" t="s">
        <v>531</v>
      </c>
      <c r="E87" s="32" t="s">
        <v>470</v>
      </c>
      <c r="F87" s="34">
        <v>42791.0</v>
      </c>
      <c r="G87" s="38" t="s">
        <v>454</v>
      </c>
    </row>
    <row r="88" ht="15.0" customHeight="1">
      <c r="A88" s="112" t="s">
        <v>534</v>
      </c>
      <c r="B88" s="10"/>
      <c r="C88" s="10"/>
      <c r="D88" s="10"/>
      <c r="E88" s="10"/>
      <c r="F88" s="10"/>
      <c r="G88" s="11"/>
    </row>
    <row r="89" ht="15.0" customHeight="1">
      <c r="A89" s="96"/>
      <c r="B89" s="56">
        <v>309.3</v>
      </c>
      <c r="C89" s="56" t="s">
        <v>541</v>
      </c>
      <c r="D89" s="58" t="s">
        <v>542</v>
      </c>
      <c r="E89" s="43" t="s">
        <v>470</v>
      </c>
      <c r="F89" s="34">
        <v>42791.0</v>
      </c>
      <c r="G89" s="38" t="s">
        <v>454</v>
      </c>
    </row>
    <row r="90" ht="15.0" customHeight="1">
      <c r="A90" s="56" t="s">
        <v>544</v>
      </c>
      <c r="B90" s="56">
        <v>313.6</v>
      </c>
      <c r="C90" s="56" t="s">
        <v>547</v>
      </c>
      <c r="D90" s="87" t="s">
        <v>548</v>
      </c>
      <c r="E90" s="32" t="s">
        <v>470</v>
      </c>
      <c r="F90" s="34">
        <v>42791.0</v>
      </c>
      <c r="G90" s="38" t="s">
        <v>454</v>
      </c>
    </row>
    <row r="91" ht="15.0" customHeight="1">
      <c r="A91" s="56" t="s">
        <v>544</v>
      </c>
      <c r="B91" s="56" t="s">
        <v>552</v>
      </c>
      <c r="C91" s="96"/>
      <c r="D91" s="56" t="s">
        <v>555</v>
      </c>
      <c r="E91" s="58" t="s">
        <v>557</v>
      </c>
      <c r="F91" s="34">
        <v>42791.0</v>
      </c>
      <c r="G91" s="38" t="s">
        <v>454</v>
      </c>
    </row>
    <row r="92" ht="15.0" customHeight="1">
      <c r="A92" s="32" t="s">
        <v>544</v>
      </c>
      <c r="B92" s="32">
        <v>315.8</v>
      </c>
      <c r="C92" s="26"/>
      <c r="D92" s="26"/>
      <c r="E92" s="58" t="s">
        <v>562</v>
      </c>
      <c r="F92" s="34">
        <v>42824.0</v>
      </c>
      <c r="G92" s="38" t="s">
        <v>454</v>
      </c>
    </row>
    <row r="93" ht="15.0" customHeight="1">
      <c r="A93" s="26" t="s">
        <v>544</v>
      </c>
      <c r="B93" s="26">
        <v>316.2</v>
      </c>
      <c r="C93" s="26" t="s">
        <v>567</v>
      </c>
      <c r="D93" s="26" t="s">
        <v>568</v>
      </c>
      <c r="E93" s="58" t="s">
        <v>570</v>
      </c>
      <c r="F93" s="34">
        <v>42824.0</v>
      </c>
      <c r="G93" s="38" t="s">
        <v>454</v>
      </c>
    </row>
    <row r="94" ht="15.0" customHeight="1">
      <c r="A94" s="26" t="s">
        <v>544</v>
      </c>
      <c r="B94" s="26">
        <v>317.4</v>
      </c>
      <c r="C94" s="26" t="s">
        <v>572</v>
      </c>
      <c r="D94" s="26" t="s">
        <v>573</v>
      </c>
      <c r="E94" s="58" t="s">
        <v>67</v>
      </c>
      <c r="F94" s="34">
        <v>42657.0</v>
      </c>
      <c r="G94" s="32" t="s">
        <v>574</v>
      </c>
    </row>
    <row r="95" ht="40.5" customHeight="1">
      <c r="A95" s="60" t="s">
        <v>576</v>
      </c>
      <c r="B95" s="10"/>
      <c r="C95" s="10"/>
      <c r="D95" s="10"/>
      <c r="E95" s="10"/>
      <c r="F95" s="10"/>
      <c r="G95" s="11"/>
    </row>
    <row r="96" ht="15.0" customHeight="1">
      <c r="A96" s="26" t="s">
        <v>544</v>
      </c>
      <c r="B96" s="26">
        <v>318.0</v>
      </c>
      <c r="C96" s="26" t="s">
        <v>593</v>
      </c>
      <c r="D96" s="26" t="s">
        <v>594</v>
      </c>
      <c r="E96" s="32" t="s">
        <v>596</v>
      </c>
      <c r="F96" s="34">
        <v>42824.0</v>
      </c>
      <c r="G96" s="38" t="s">
        <v>454</v>
      </c>
    </row>
    <row r="97" ht="15.0" customHeight="1">
      <c r="A97" s="113" t="s">
        <v>597</v>
      </c>
      <c r="B97" s="10"/>
      <c r="C97" s="10"/>
      <c r="D97" s="10"/>
      <c r="E97" s="10"/>
      <c r="F97" s="10"/>
      <c r="G97" s="11"/>
    </row>
    <row r="98" ht="15.0" customHeight="1">
      <c r="A98" s="114" t="s">
        <v>544</v>
      </c>
      <c r="B98" s="114">
        <v>320.3</v>
      </c>
      <c r="C98" s="115"/>
      <c r="D98" s="116" t="s">
        <v>607</v>
      </c>
      <c r="E98" s="11"/>
      <c r="F98" s="118" t="s">
        <v>281</v>
      </c>
      <c r="G98" s="56" t="s">
        <v>281</v>
      </c>
    </row>
    <row r="99" ht="15.0" customHeight="1">
      <c r="A99" s="26" t="s">
        <v>544</v>
      </c>
      <c r="B99" s="26">
        <v>323.6</v>
      </c>
      <c r="C99" s="26" t="s">
        <v>622</v>
      </c>
      <c r="D99" s="26" t="s">
        <v>624</v>
      </c>
      <c r="E99" s="32" t="s">
        <v>626</v>
      </c>
      <c r="F99" s="34">
        <v>42824.0</v>
      </c>
      <c r="G99" s="38" t="s">
        <v>454</v>
      </c>
    </row>
    <row r="100" ht="21.75" customHeight="1">
      <c r="A100" s="26" t="s">
        <v>629</v>
      </c>
      <c r="B100" s="26">
        <v>325.4</v>
      </c>
      <c r="C100" s="26" t="s">
        <v>631</v>
      </c>
      <c r="D100" s="26" t="s">
        <v>632</v>
      </c>
      <c r="E100" s="32" t="s">
        <v>633</v>
      </c>
      <c r="F100" s="34">
        <v>42824.0</v>
      </c>
      <c r="G100" s="38" t="s">
        <v>454</v>
      </c>
    </row>
    <row r="101" ht="27.75" customHeight="1">
      <c r="A101" s="26" t="s">
        <v>629</v>
      </c>
      <c r="B101" s="26">
        <v>328.7</v>
      </c>
      <c r="C101" s="26" t="s">
        <v>634</v>
      </c>
      <c r="D101" s="87" t="s">
        <v>635</v>
      </c>
      <c r="E101" s="32" t="s">
        <v>636</v>
      </c>
      <c r="F101" s="34">
        <v>42824.0</v>
      </c>
      <c r="G101" s="38" t="s">
        <v>454</v>
      </c>
    </row>
    <row r="102" ht="15.0" customHeight="1">
      <c r="A102" s="30"/>
      <c r="B102" s="26">
        <v>329.78</v>
      </c>
      <c r="C102" s="96"/>
      <c r="D102" s="96"/>
      <c r="E102" s="32" t="s">
        <v>637</v>
      </c>
      <c r="F102" s="34">
        <v>42824.0</v>
      </c>
      <c r="G102" s="38" t="s">
        <v>454</v>
      </c>
    </row>
    <row r="103" ht="15.0" customHeight="1">
      <c r="A103" s="25" t="s">
        <v>641</v>
      </c>
      <c r="B103" s="10"/>
      <c r="C103" s="10"/>
      <c r="D103" s="10"/>
      <c r="E103" s="10"/>
      <c r="F103" s="10"/>
      <c r="G103" s="11"/>
    </row>
    <row r="104" ht="15.0" customHeight="1">
      <c r="A104" s="26" t="s">
        <v>629</v>
      </c>
      <c r="B104" s="26">
        <v>333.0</v>
      </c>
      <c r="C104" s="26" t="s">
        <v>646</v>
      </c>
      <c r="D104" s="26" t="s">
        <v>647</v>
      </c>
      <c r="E104" s="32" t="s">
        <v>648</v>
      </c>
      <c r="F104" s="34">
        <v>42824.0</v>
      </c>
      <c r="G104" s="38" t="s">
        <v>454</v>
      </c>
    </row>
    <row r="105" ht="15.0" customHeight="1">
      <c r="A105" s="60" t="s">
        <v>650</v>
      </c>
      <c r="B105" s="10"/>
      <c r="C105" s="10"/>
      <c r="D105" s="10"/>
      <c r="E105" s="10"/>
      <c r="F105" s="10"/>
      <c r="G105" s="11"/>
    </row>
    <row r="106" ht="15.0" customHeight="1">
      <c r="A106" s="26" t="s">
        <v>665</v>
      </c>
      <c r="B106" s="26">
        <v>335.6</v>
      </c>
      <c r="C106" s="30"/>
      <c r="D106" s="26" t="s">
        <v>666</v>
      </c>
      <c r="E106" s="32" t="s">
        <v>667</v>
      </c>
      <c r="F106" s="34">
        <v>42824.0</v>
      </c>
      <c r="G106" s="38" t="s">
        <v>454</v>
      </c>
    </row>
    <row r="107" ht="15.0" customHeight="1">
      <c r="A107" s="26" t="s">
        <v>665</v>
      </c>
      <c r="B107" s="26">
        <v>341.0</v>
      </c>
      <c r="C107" s="26" t="s">
        <v>669</v>
      </c>
      <c r="D107" s="26" t="s">
        <v>670</v>
      </c>
      <c r="E107" s="32" t="s">
        <v>667</v>
      </c>
      <c r="F107" s="34">
        <v>42824.0</v>
      </c>
      <c r="G107" s="38" t="s">
        <v>454</v>
      </c>
    </row>
    <row r="108" ht="15.0" customHeight="1">
      <c r="A108" s="26" t="s">
        <v>665</v>
      </c>
      <c r="B108" s="26">
        <v>342.0</v>
      </c>
      <c r="C108" s="26" t="s">
        <v>671</v>
      </c>
      <c r="D108" s="87" t="s">
        <v>672</v>
      </c>
      <c r="E108" s="30"/>
      <c r="F108" s="45"/>
      <c r="G108" s="30"/>
    </row>
    <row r="109" ht="15.0" customHeight="1">
      <c r="A109" s="123" t="s">
        <v>676</v>
      </c>
      <c r="B109" s="10"/>
      <c r="C109" s="10"/>
      <c r="D109" s="10"/>
      <c r="E109" s="10"/>
      <c r="F109" s="10"/>
      <c r="G109" s="11"/>
    </row>
    <row r="110" ht="15.0" customHeight="1">
      <c r="A110" s="26" t="s">
        <v>693</v>
      </c>
      <c r="B110" s="26">
        <v>347.2</v>
      </c>
      <c r="C110" s="56" t="s">
        <v>696</v>
      </c>
      <c r="D110" s="56" t="s">
        <v>698</v>
      </c>
      <c r="E110" s="32" t="s">
        <v>700</v>
      </c>
      <c r="F110" s="124">
        <v>42806.0</v>
      </c>
      <c r="G110" s="58" t="s">
        <v>705</v>
      </c>
    </row>
    <row r="111" ht="15.0" customHeight="1">
      <c r="A111" s="26" t="s">
        <v>693</v>
      </c>
      <c r="B111" s="26">
        <v>347.7</v>
      </c>
      <c r="C111" s="26" t="s">
        <v>708</v>
      </c>
      <c r="D111" s="26" t="s">
        <v>710</v>
      </c>
      <c r="E111" s="32" t="s">
        <v>67</v>
      </c>
      <c r="F111" s="34">
        <v>42452.0</v>
      </c>
      <c r="G111" s="32" t="s">
        <v>711</v>
      </c>
    </row>
    <row r="112" ht="29.25" customHeight="1">
      <c r="A112" s="126" t="s">
        <v>714</v>
      </c>
      <c r="B112" s="10"/>
      <c r="C112" s="10"/>
      <c r="D112" s="10"/>
      <c r="E112" s="10"/>
      <c r="F112" s="10"/>
      <c r="G112" s="11"/>
    </row>
    <row r="113" ht="15.0" customHeight="1">
      <c r="A113" s="26" t="s">
        <v>723</v>
      </c>
      <c r="B113" s="26">
        <v>363.5</v>
      </c>
      <c r="C113" s="26" t="s">
        <v>726</v>
      </c>
      <c r="D113" s="26" t="s">
        <v>728</v>
      </c>
      <c r="E113" s="32" t="s">
        <v>730</v>
      </c>
      <c r="F113" s="34">
        <v>42482.0</v>
      </c>
      <c r="G113" s="32" t="s">
        <v>732</v>
      </c>
    </row>
    <row r="114" ht="15.0" customHeight="1">
      <c r="A114" s="26" t="s">
        <v>723</v>
      </c>
      <c r="B114" s="26">
        <v>364.5</v>
      </c>
      <c r="C114" s="56" t="s">
        <v>735</v>
      </c>
      <c r="D114" s="90" t="s">
        <v>738</v>
      </c>
      <c r="E114" s="121" t="s">
        <v>739</v>
      </c>
      <c r="F114" s="34">
        <v>42530.0</v>
      </c>
      <c r="G114" s="32" t="s">
        <v>741</v>
      </c>
    </row>
    <row r="115" ht="15.0" customHeight="1">
      <c r="A115" s="65" t="s">
        <v>743</v>
      </c>
      <c r="B115" s="10"/>
      <c r="C115" s="10"/>
      <c r="D115" s="10"/>
      <c r="E115" s="10"/>
      <c r="F115" s="10"/>
      <c r="G115" s="11"/>
    </row>
    <row r="116" ht="27.75" customHeight="1">
      <c r="A116" s="99" t="s">
        <v>750</v>
      </c>
      <c r="B116" s="10"/>
      <c r="C116" s="10"/>
      <c r="D116" s="10"/>
      <c r="E116" s="10"/>
      <c r="F116" s="10"/>
      <c r="G116" s="11"/>
    </row>
    <row r="117" ht="15.0" customHeight="1">
      <c r="A117" s="26"/>
      <c r="B117" s="32">
        <v>369.0</v>
      </c>
      <c r="C117" s="26"/>
      <c r="D117" s="90" t="s">
        <v>759</v>
      </c>
      <c r="E117" s="32" t="s">
        <v>761</v>
      </c>
      <c r="F117" s="34">
        <v>42168.0</v>
      </c>
      <c r="G117" s="32" t="s">
        <v>763</v>
      </c>
    </row>
    <row r="118" ht="15.0" customHeight="1">
      <c r="A118" s="25" t="s">
        <v>765</v>
      </c>
      <c r="B118" s="10"/>
      <c r="C118" s="10"/>
      <c r="D118" s="10"/>
      <c r="E118" s="10"/>
      <c r="F118" s="10"/>
      <c r="G118" s="11"/>
    </row>
    <row r="119" ht="15.0" customHeight="1">
      <c r="A119" s="33" t="s">
        <v>770</v>
      </c>
      <c r="B119" s="33">
        <v>370.4</v>
      </c>
      <c r="C119" s="33" t="s">
        <v>774</v>
      </c>
      <c r="D119" s="41" t="s">
        <v>776</v>
      </c>
      <c r="E119" s="43" t="s">
        <v>777</v>
      </c>
      <c r="F119" s="62">
        <v>42699.0</v>
      </c>
      <c r="G119" s="43" t="s">
        <v>332</v>
      </c>
    </row>
    <row r="120" ht="15.0" customHeight="1">
      <c r="A120" s="33" t="s">
        <v>770</v>
      </c>
      <c r="B120" s="33">
        <v>371.6</v>
      </c>
      <c r="C120" s="39"/>
      <c r="D120" s="33" t="s">
        <v>780</v>
      </c>
      <c r="E120" s="43" t="s">
        <v>784</v>
      </c>
      <c r="F120" s="62">
        <v>42537.0</v>
      </c>
      <c r="G120" s="43" t="s">
        <v>39</v>
      </c>
    </row>
    <row r="121" ht="63.75" customHeight="1">
      <c r="A121" s="128" t="s">
        <v>785</v>
      </c>
      <c r="B121" s="10"/>
      <c r="C121" s="10"/>
      <c r="D121" s="10"/>
      <c r="E121" s="10"/>
      <c r="F121" s="10"/>
      <c r="G121" s="11"/>
    </row>
    <row r="122" ht="15.0" customHeight="1">
      <c r="A122" s="33" t="s">
        <v>770</v>
      </c>
      <c r="B122" s="33">
        <v>375.9</v>
      </c>
      <c r="C122" s="33" t="s">
        <v>806</v>
      </c>
      <c r="D122" s="33" t="s">
        <v>807</v>
      </c>
      <c r="E122" s="43" t="s">
        <v>808</v>
      </c>
      <c r="F122" s="62">
        <v>42664.0</v>
      </c>
      <c r="G122" s="43" t="s">
        <v>133</v>
      </c>
    </row>
    <row r="123" ht="15.0" customHeight="1">
      <c r="A123" s="33" t="s">
        <v>812</v>
      </c>
      <c r="B123" s="33">
        <v>384.0</v>
      </c>
      <c r="C123" s="33" t="s">
        <v>813</v>
      </c>
      <c r="D123" s="41" t="s">
        <v>814</v>
      </c>
      <c r="E123" s="43" t="s">
        <v>816</v>
      </c>
      <c r="F123" s="129">
        <v>42698.0</v>
      </c>
      <c r="G123" s="43" t="s">
        <v>332</v>
      </c>
    </row>
    <row r="124" ht="15.0" customHeight="1">
      <c r="A124" s="33" t="s">
        <v>812</v>
      </c>
      <c r="B124" s="33" t="s">
        <v>825</v>
      </c>
      <c r="C124" s="39"/>
      <c r="D124" s="33" t="s">
        <v>826</v>
      </c>
      <c r="E124" s="33" t="s">
        <v>67</v>
      </c>
      <c r="F124" s="36">
        <v>41972.0</v>
      </c>
      <c r="G124" s="33" t="s">
        <v>76</v>
      </c>
    </row>
    <row r="125" ht="15.0" customHeight="1">
      <c r="A125" s="130" t="s">
        <v>832</v>
      </c>
      <c r="B125" s="10"/>
      <c r="C125" s="10"/>
      <c r="D125" s="10"/>
      <c r="E125" s="10"/>
      <c r="F125" s="10"/>
      <c r="G125" s="11"/>
    </row>
    <row r="126" ht="27.75" customHeight="1">
      <c r="A126" s="132" t="s">
        <v>851</v>
      </c>
      <c r="B126" s="10"/>
      <c r="C126" s="10"/>
      <c r="D126" s="10"/>
      <c r="E126" s="10"/>
      <c r="F126" s="10"/>
      <c r="G126" s="11"/>
    </row>
    <row r="127" ht="141.0" customHeight="1">
      <c r="A127" s="132" t="s">
        <v>858</v>
      </c>
      <c r="B127" s="10"/>
      <c r="C127" s="10"/>
      <c r="D127" s="10"/>
      <c r="E127" s="10"/>
      <c r="F127" s="10"/>
      <c r="G127" s="11"/>
    </row>
    <row r="128" ht="15.0" customHeight="1">
      <c r="A128" s="135" t="s">
        <v>865</v>
      </c>
      <c r="B128" s="135">
        <v>391.8</v>
      </c>
      <c r="C128" s="137"/>
      <c r="D128" s="135" t="s">
        <v>875</v>
      </c>
      <c r="E128" s="135" t="s">
        <v>876</v>
      </c>
      <c r="F128" s="139" t="s">
        <v>281</v>
      </c>
      <c r="G128" s="135" t="s">
        <v>281</v>
      </c>
    </row>
    <row r="129" ht="15.0" customHeight="1">
      <c r="A129" s="135" t="s">
        <v>865</v>
      </c>
      <c r="B129" s="135" t="s">
        <v>878</v>
      </c>
      <c r="C129" s="137"/>
      <c r="D129" s="135" t="s">
        <v>880</v>
      </c>
      <c r="E129" s="135" t="s">
        <v>876</v>
      </c>
      <c r="F129" s="139" t="s">
        <v>281</v>
      </c>
      <c r="G129" s="135" t="s">
        <v>281</v>
      </c>
    </row>
    <row r="130" ht="15.0" customHeight="1">
      <c r="A130" s="39"/>
      <c r="B130" s="33" t="s">
        <v>881</v>
      </c>
      <c r="C130" s="39"/>
      <c r="D130" s="33" t="s">
        <v>882</v>
      </c>
      <c r="E130" s="43" t="s">
        <v>883</v>
      </c>
      <c r="F130" s="129">
        <v>42663.0</v>
      </c>
      <c r="G130" s="43" t="s">
        <v>133</v>
      </c>
    </row>
    <row r="131" ht="15.0" customHeight="1">
      <c r="A131" s="33" t="s">
        <v>887</v>
      </c>
      <c r="B131" s="33">
        <v>394.0</v>
      </c>
      <c r="C131" s="33" t="s">
        <v>888</v>
      </c>
      <c r="D131" s="33" t="s">
        <v>889</v>
      </c>
      <c r="E131" s="43" t="s">
        <v>67</v>
      </c>
      <c r="F131" s="62">
        <v>42624.0</v>
      </c>
      <c r="G131" s="43" t="s">
        <v>39</v>
      </c>
    </row>
    <row r="132" ht="15.0" customHeight="1">
      <c r="A132" s="33" t="s">
        <v>887</v>
      </c>
      <c r="B132" s="33">
        <v>394.3</v>
      </c>
      <c r="C132" s="84" t="s">
        <v>892</v>
      </c>
      <c r="D132" s="41" t="s">
        <v>893</v>
      </c>
      <c r="E132" s="43" t="s">
        <v>894</v>
      </c>
      <c r="F132" s="62">
        <v>42697.0</v>
      </c>
      <c r="G132" s="43" t="s">
        <v>332</v>
      </c>
    </row>
    <row r="133" ht="15.0" customHeight="1">
      <c r="A133" s="33" t="s">
        <v>887</v>
      </c>
      <c r="B133" s="33">
        <v>394.3</v>
      </c>
      <c r="C133" s="84" t="s">
        <v>897</v>
      </c>
      <c r="D133" s="41" t="s">
        <v>898</v>
      </c>
      <c r="E133" s="43" t="s">
        <v>900</v>
      </c>
      <c r="F133" s="62">
        <v>42624.0</v>
      </c>
      <c r="G133" s="43" t="s">
        <v>39</v>
      </c>
    </row>
    <row r="134" ht="15.0" customHeight="1">
      <c r="A134" s="33" t="s">
        <v>887</v>
      </c>
      <c r="B134" s="33">
        <v>395.5</v>
      </c>
      <c r="C134" s="33" t="s">
        <v>901</v>
      </c>
      <c r="D134" s="41" t="s">
        <v>902</v>
      </c>
      <c r="E134" s="43" t="s">
        <v>903</v>
      </c>
      <c r="F134" s="62">
        <v>42660.0</v>
      </c>
      <c r="G134" s="43" t="s">
        <v>904</v>
      </c>
    </row>
    <row r="135" ht="15.0" customHeight="1">
      <c r="A135" s="53" t="s">
        <v>905</v>
      </c>
      <c r="B135" s="10"/>
      <c r="C135" s="10"/>
      <c r="D135" s="10"/>
      <c r="E135" s="10"/>
      <c r="F135" s="10"/>
      <c r="G135" s="11"/>
    </row>
    <row r="136" ht="15.0" customHeight="1">
      <c r="A136" s="33" t="s">
        <v>887</v>
      </c>
      <c r="B136" s="33">
        <v>397.5</v>
      </c>
      <c r="C136" s="33" t="s">
        <v>907</v>
      </c>
      <c r="D136" s="33" t="s">
        <v>908</v>
      </c>
      <c r="E136" s="52" t="s">
        <v>67</v>
      </c>
      <c r="F136" s="36">
        <v>42539.0</v>
      </c>
      <c r="G136" s="43" t="s">
        <v>407</v>
      </c>
    </row>
    <row r="137" ht="12.0" customHeight="1">
      <c r="A137" s="33" t="s">
        <v>887</v>
      </c>
      <c r="B137" s="33">
        <v>399.8</v>
      </c>
      <c r="C137" s="39"/>
      <c r="D137" s="33" t="s">
        <v>252</v>
      </c>
      <c r="E137" s="43" t="s">
        <v>67</v>
      </c>
      <c r="F137" s="62">
        <v>42535.0</v>
      </c>
      <c r="G137" s="43" t="s">
        <v>440</v>
      </c>
    </row>
    <row r="138" ht="15.0" customHeight="1">
      <c r="A138" s="33" t="s">
        <v>865</v>
      </c>
      <c r="B138" s="33">
        <v>400.9</v>
      </c>
      <c r="C138" s="33" t="s">
        <v>909</v>
      </c>
      <c r="D138" s="33" t="s">
        <v>910</v>
      </c>
      <c r="E138" s="143" t="s">
        <v>911</v>
      </c>
      <c r="F138" s="62">
        <v>42666.0</v>
      </c>
      <c r="G138" s="43" t="s">
        <v>318</v>
      </c>
    </row>
    <row r="139" ht="15.0" customHeight="1">
      <c r="A139" s="33" t="s">
        <v>865</v>
      </c>
      <c r="B139" s="33">
        <v>401.4</v>
      </c>
      <c r="C139" s="33" t="s">
        <v>913</v>
      </c>
      <c r="D139" s="33" t="s">
        <v>914</v>
      </c>
      <c r="E139" s="33" t="s">
        <v>67</v>
      </c>
      <c r="F139" s="62">
        <v>42535.0</v>
      </c>
      <c r="G139" s="43" t="s">
        <v>440</v>
      </c>
    </row>
    <row r="140" ht="15.0" customHeight="1">
      <c r="A140" s="33" t="s">
        <v>865</v>
      </c>
      <c r="B140" s="33">
        <v>401.77</v>
      </c>
      <c r="C140" s="39"/>
      <c r="D140" s="33" t="s">
        <v>915</v>
      </c>
      <c r="E140" s="43" t="s">
        <v>67</v>
      </c>
      <c r="F140" s="62">
        <v>42535.0</v>
      </c>
      <c r="G140" s="43" t="s">
        <v>440</v>
      </c>
    </row>
    <row r="141" ht="15.0" customHeight="1">
      <c r="A141" s="77" t="s">
        <v>916</v>
      </c>
      <c r="B141" s="10"/>
      <c r="C141" s="10"/>
      <c r="D141" s="10"/>
      <c r="E141" s="10"/>
      <c r="F141" s="10"/>
      <c r="G141" s="11"/>
    </row>
    <row r="142" ht="15.0" customHeight="1">
      <c r="A142" s="33" t="s">
        <v>865</v>
      </c>
      <c r="B142" s="33">
        <v>403.5</v>
      </c>
      <c r="C142" s="33" t="s">
        <v>921</v>
      </c>
      <c r="D142" s="147" t="s">
        <v>922</v>
      </c>
      <c r="E142" s="43" t="s">
        <v>67</v>
      </c>
      <c r="F142" s="36">
        <v>42535.0</v>
      </c>
      <c r="G142" s="43" t="s">
        <v>440</v>
      </c>
    </row>
    <row r="143" ht="15.0" customHeight="1">
      <c r="A143" s="117" t="s">
        <v>923</v>
      </c>
      <c r="B143" s="10"/>
      <c r="C143" s="10"/>
      <c r="D143" s="10"/>
      <c r="E143" s="10"/>
      <c r="F143" s="10"/>
      <c r="G143" s="11"/>
    </row>
    <row r="144" ht="15.0" customHeight="1">
      <c r="A144" s="39"/>
      <c r="B144" s="33">
        <v>406.48</v>
      </c>
      <c r="C144" s="39"/>
      <c r="D144" s="33" t="s">
        <v>926</v>
      </c>
      <c r="E144" s="43" t="s">
        <v>67</v>
      </c>
      <c r="F144" s="36">
        <v>42563.0</v>
      </c>
      <c r="G144" s="43" t="s">
        <v>39</v>
      </c>
    </row>
    <row r="145" ht="15.0" customHeight="1">
      <c r="A145" s="33"/>
      <c r="B145" s="33">
        <v>407.1</v>
      </c>
      <c r="C145" s="33" t="s">
        <v>927</v>
      </c>
      <c r="D145" s="33" t="s">
        <v>928</v>
      </c>
      <c r="E145" s="43" t="s">
        <v>929</v>
      </c>
      <c r="F145" s="36">
        <v>42563.0</v>
      </c>
      <c r="G145" s="43" t="s">
        <v>39</v>
      </c>
    </row>
    <row r="146" ht="15.0" customHeight="1">
      <c r="A146" s="33" t="s">
        <v>865</v>
      </c>
      <c r="B146" s="33" t="s">
        <v>930</v>
      </c>
      <c r="C146" s="39"/>
      <c r="D146" s="33" t="s">
        <v>931</v>
      </c>
      <c r="E146" s="43" t="s">
        <v>67</v>
      </c>
      <c r="F146" s="36">
        <v>42563.0</v>
      </c>
      <c r="G146" s="43" t="s">
        <v>39</v>
      </c>
    </row>
    <row r="147" ht="15.0" customHeight="1">
      <c r="A147" s="33" t="s">
        <v>865</v>
      </c>
      <c r="B147" s="33">
        <v>410.4</v>
      </c>
      <c r="C147" s="33" t="s">
        <v>932</v>
      </c>
      <c r="D147" s="33" t="s">
        <v>933</v>
      </c>
      <c r="E147" s="43" t="s">
        <v>67</v>
      </c>
      <c r="F147" s="36">
        <v>42563.0</v>
      </c>
      <c r="G147" s="43" t="s">
        <v>39</v>
      </c>
    </row>
    <row r="148" ht="10.5" customHeight="1">
      <c r="A148" s="33" t="s">
        <v>865</v>
      </c>
      <c r="B148" s="33">
        <v>411.2</v>
      </c>
      <c r="C148" s="33" t="s">
        <v>934</v>
      </c>
      <c r="D148" s="41" t="s">
        <v>935</v>
      </c>
      <c r="E148" s="43" t="s">
        <v>936</v>
      </c>
      <c r="F148" s="36">
        <v>42697.0</v>
      </c>
      <c r="G148" s="43" t="s">
        <v>332</v>
      </c>
    </row>
    <row r="149" ht="4.5" customHeight="1">
      <c r="A149" s="39"/>
      <c r="B149" s="33">
        <v>417.79</v>
      </c>
      <c r="C149" s="39"/>
      <c r="D149" s="49" t="s">
        <v>937</v>
      </c>
      <c r="E149" s="43" t="s">
        <v>67</v>
      </c>
      <c r="F149" s="36">
        <v>42563.0</v>
      </c>
      <c r="G149" s="43" t="s">
        <v>39</v>
      </c>
    </row>
    <row r="150" ht="4.5" customHeight="1">
      <c r="A150" s="33" t="s">
        <v>939</v>
      </c>
      <c r="B150" s="33">
        <v>418.8</v>
      </c>
      <c r="C150" s="33" t="s">
        <v>940</v>
      </c>
      <c r="D150" s="41" t="s">
        <v>941</v>
      </c>
      <c r="E150" s="43" t="s">
        <v>942</v>
      </c>
      <c r="F150" s="36">
        <v>42697.0</v>
      </c>
      <c r="G150" s="43" t="s">
        <v>332</v>
      </c>
    </row>
    <row r="151" ht="39.0" customHeight="1">
      <c r="A151" s="47" t="s">
        <v>943</v>
      </c>
      <c r="B151" s="10"/>
      <c r="C151" s="10"/>
      <c r="D151" s="10"/>
      <c r="E151" s="10"/>
      <c r="F151" s="10"/>
      <c r="G151" s="11"/>
    </row>
    <row r="152" ht="39.0" customHeight="1">
      <c r="A152" s="77" t="s">
        <v>947</v>
      </c>
      <c r="B152" s="10"/>
      <c r="C152" s="10"/>
      <c r="D152" s="10"/>
      <c r="E152" s="10"/>
      <c r="F152" s="10"/>
      <c r="G152" s="11"/>
    </row>
    <row r="153" ht="12.0" customHeight="1">
      <c r="A153" s="25" t="s">
        <v>950</v>
      </c>
      <c r="B153" s="10"/>
      <c r="C153" s="10"/>
      <c r="D153" s="10"/>
      <c r="E153" s="10"/>
      <c r="F153" s="10"/>
      <c r="G153" s="11"/>
    </row>
    <row r="154" ht="12.0" customHeight="1">
      <c r="A154" s="145" t="s">
        <v>952</v>
      </c>
      <c r="B154" s="145" t="s">
        <v>953</v>
      </c>
      <c r="C154" s="153"/>
      <c r="D154" s="152" t="s">
        <v>954</v>
      </c>
      <c r="E154" s="152" t="s">
        <v>67</v>
      </c>
      <c r="F154" s="154">
        <v>42563.0</v>
      </c>
      <c r="G154" s="152" t="s">
        <v>39</v>
      </c>
    </row>
    <row r="155" ht="10.5" customHeight="1">
      <c r="A155" s="153"/>
      <c r="B155" s="145">
        <v>425.82</v>
      </c>
      <c r="C155" s="153"/>
      <c r="D155" s="155" t="s">
        <v>955</v>
      </c>
      <c r="E155" s="152" t="s">
        <v>67</v>
      </c>
      <c r="F155" s="154">
        <v>42563.0</v>
      </c>
      <c r="G155" s="152" t="s">
        <v>39</v>
      </c>
    </row>
    <row r="156" ht="27.0" customHeight="1">
      <c r="A156" s="145" t="s">
        <v>956</v>
      </c>
      <c r="B156" s="145" t="s">
        <v>957</v>
      </c>
      <c r="C156" s="153"/>
      <c r="D156" s="145" t="s">
        <v>958</v>
      </c>
      <c r="E156" s="152" t="s">
        <v>67</v>
      </c>
      <c r="F156" s="154">
        <v>42563.0</v>
      </c>
      <c r="G156" s="152" t="s">
        <v>39</v>
      </c>
    </row>
    <row r="157" ht="17.25" customHeight="1">
      <c r="A157" s="145" t="s">
        <v>956</v>
      </c>
      <c r="B157" s="145">
        <v>430.6</v>
      </c>
      <c r="C157" s="155" t="s">
        <v>959</v>
      </c>
      <c r="D157" s="156" t="str">
        <f>HYPERLINK("javascript:Start('http://www.fs.fed.us/r5/angeles/')","Messenger Flats Camp USFS.")</f>
        <v>Messenger Flats Camp USFS.</v>
      </c>
      <c r="E157" s="152" t="s">
        <v>67</v>
      </c>
      <c r="F157" s="154">
        <v>42563.0</v>
      </c>
      <c r="G157" s="152" t="s">
        <v>39</v>
      </c>
    </row>
    <row r="158" ht="10.5" customHeight="1">
      <c r="A158" s="153"/>
      <c r="B158" s="153"/>
      <c r="C158" s="146"/>
      <c r="D158" s="155" t="s">
        <v>960</v>
      </c>
      <c r="E158" s="152" t="s">
        <v>961</v>
      </c>
      <c r="F158" s="157">
        <v>42155.0</v>
      </c>
      <c r="G158" s="158" t="s">
        <v>962</v>
      </c>
    </row>
    <row r="159" ht="99.0" customHeight="1">
      <c r="A159" s="160" t="s">
        <v>963</v>
      </c>
      <c r="B159" s="10"/>
      <c r="C159" s="10"/>
      <c r="D159" s="10"/>
      <c r="E159" s="10"/>
      <c r="F159" s="10"/>
      <c r="G159" s="11"/>
    </row>
    <row r="160" ht="10.5" customHeight="1">
      <c r="A160" s="153"/>
      <c r="B160" s="145">
        <v>431.84</v>
      </c>
      <c r="C160" s="161"/>
      <c r="D160" s="155" t="s">
        <v>955</v>
      </c>
      <c r="E160" s="152" t="s">
        <v>67</v>
      </c>
      <c r="F160" s="154">
        <v>42563.0</v>
      </c>
      <c r="G160" s="152" t="s">
        <v>39</v>
      </c>
    </row>
    <row r="161" ht="27.75" customHeight="1">
      <c r="A161" s="145" t="s">
        <v>956</v>
      </c>
      <c r="B161" s="145">
        <v>432.1</v>
      </c>
      <c r="C161" s="145" t="s">
        <v>966</v>
      </c>
      <c r="D161" s="145" t="s">
        <v>967</v>
      </c>
      <c r="E161" s="152" t="s">
        <v>67</v>
      </c>
      <c r="F161" s="154">
        <v>42563.0</v>
      </c>
      <c r="G161" s="152" t="s">
        <v>39</v>
      </c>
    </row>
    <row r="162" ht="18.75" customHeight="1">
      <c r="A162" s="145" t="s">
        <v>956</v>
      </c>
      <c r="B162" s="145">
        <v>436.3</v>
      </c>
      <c r="C162" s="145" t="s">
        <v>968</v>
      </c>
      <c r="D162" s="163" t="s">
        <v>969</v>
      </c>
      <c r="E162" s="164" t="s">
        <v>970</v>
      </c>
      <c r="F162" s="157">
        <v>42563.0</v>
      </c>
      <c r="G162" s="152" t="s">
        <v>39</v>
      </c>
    </row>
    <row r="163" ht="15.0" customHeight="1">
      <c r="A163" s="160" t="s">
        <v>971</v>
      </c>
      <c r="B163" s="10"/>
      <c r="C163" s="10"/>
      <c r="D163" s="10"/>
      <c r="E163" s="10"/>
      <c r="F163" s="10"/>
      <c r="G163" s="11"/>
    </row>
    <row r="164" ht="15.0" customHeight="1">
      <c r="A164" s="145" t="s">
        <v>33</v>
      </c>
      <c r="B164" s="145">
        <v>440.2</v>
      </c>
      <c r="C164" s="153"/>
      <c r="D164" s="145" t="s">
        <v>972</v>
      </c>
      <c r="E164" s="145" t="s">
        <v>67</v>
      </c>
      <c r="F164" s="167">
        <v>42563.0</v>
      </c>
      <c r="G164" s="152" t="s">
        <v>39</v>
      </c>
    </row>
    <row r="165" ht="15.0" customHeight="1">
      <c r="A165" s="99" t="s">
        <v>973</v>
      </c>
      <c r="B165" s="10"/>
      <c r="C165" s="10"/>
      <c r="D165" s="10"/>
      <c r="E165" s="10"/>
      <c r="F165" s="10"/>
      <c r="G165" s="11"/>
    </row>
    <row r="166" ht="15.0" customHeight="1">
      <c r="A166" s="26" t="s">
        <v>976</v>
      </c>
      <c r="B166" s="26">
        <v>451.1</v>
      </c>
      <c r="C166" s="26" t="s">
        <v>977</v>
      </c>
      <c r="D166" s="26" t="s">
        <v>978</v>
      </c>
      <c r="E166" s="26" t="s">
        <v>67</v>
      </c>
      <c r="F166" s="34">
        <v>42540.0</v>
      </c>
      <c r="G166" s="32" t="s">
        <v>407</v>
      </c>
    </row>
    <row r="167" ht="27.75" customHeight="1">
      <c r="A167" s="30"/>
      <c r="B167" s="26">
        <v>451.7</v>
      </c>
      <c r="C167" s="30"/>
      <c r="D167" s="26" t="s">
        <v>979</v>
      </c>
      <c r="E167" s="32" t="s">
        <v>981</v>
      </c>
      <c r="F167" s="168"/>
      <c r="G167" s="169"/>
    </row>
    <row r="168" ht="15.0" customHeight="1">
      <c r="A168" s="26" t="s">
        <v>976</v>
      </c>
      <c r="B168" s="26" t="s">
        <v>982</v>
      </c>
      <c r="C168" s="30"/>
      <c r="D168" s="26" t="s">
        <v>983</v>
      </c>
      <c r="E168" s="170" t="s">
        <v>984</v>
      </c>
      <c r="F168" s="45"/>
      <c r="G168" s="30"/>
    </row>
    <row r="169" ht="15.0" customHeight="1">
      <c r="A169" s="26" t="s">
        <v>976</v>
      </c>
      <c r="B169" s="26">
        <v>454.4</v>
      </c>
      <c r="C169" s="30"/>
      <c r="D169" s="87" t="s">
        <v>985</v>
      </c>
      <c r="E169" s="26" t="s">
        <v>986</v>
      </c>
      <c r="F169" s="45"/>
      <c r="G169" s="30"/>
    </row>
    <row r="170" ht="15.0" customHeight="1">
      <c r="A170" s="26" t="s">
        <v>976</v>
      </c>
      <c r="B170" s="26">
        <v>454.5</v>
      </c>
      <c r="C170" s="172" t="s">
        <v>987</v>
      </c>
      <c r="D170" s="87" t="s">
        <v>988</v>
      </c>
      <c r="E170" s="32" t="s">
        <v>989</v>
      </c>
      <c r="F170" s="34">
        <v>42719.0</v>
      </c>
      <c r="G170" s="32" t="s">
        <v>990</v>
      </c>
    </row>
    <row r="171" ht="24.0" customHeight="1">
      <c r="A171" s="47" t="s">
        <v>991</v>
      </c>
      <c r="B171" s="10"/>
      <c r="C171" s="10"/>
      <c r="D171" s="10"/>
      <c r="E171" s="10"/>
      <c r="F171" s="10"/>
      <c r="G171" s="11"/>
    </row>
  </sheetData>
  <mergeCells count="53">
    <mergeCell ref="A88:G88"/>
    <mergeCell ref="A71:G71"/>
    <mergeCell ref="D98:E98"/>
    <mergeCell ref="A103:G103"/>
    <mergeCell ref="A95:G95"/>
    <mergeCell ref="A97:G97"/>
    <mergeCell ref="A53:G53"/>
    <mergeCell ref="A51:G51"/>
    <mergeCell ref="A47:G47"/>
    <mergeCell ref="A4:G4"/>
    <mergeCell ref="A6:G6"/>
    <mergeCell ref="A5:G5"/>
    <mergeCell ref="A9:G9"/>
    <mergeCell ref="A10:G10"/>
    <mergeCell ref="A19:G19"/>
    <mergeCell ref="A3:G3"/>
    <mergeCell ref="A1:E1"/>
    <mergeCell ref="F1:G1"/>
    <mergeCell ref="A2:E2"/>
    <mergeCell ref="F2:G2"/>
    <mergeCell ref="A7:G7"/>
    <mergeCell ref="A159:G159"/>
    <mergeCell ref="A163:G163"/>
    <mergeCell ref="A165:G165"/>
    <mergeCell ref="A171:G171"/>
    <mergeCell ref="A62:G62"/>
    <mergeCell ref="A60:G60"/>
    <mergeCell ref="A58:G58"/>
    <mergeCell ref="A56:G56"/>
    <mergeCell ref="A127:G127"/>
    <mergeCell ref="A126:G126"/>
    <mergeCell ref="A116:G116"/>
    <mergeCell ref="A118:G118"/>
    <mergeCell ref="A121:G121"/>
    <mergeCell ref="A109:G109"/>
    <mergeCell ref="A112:G112"/>
    <mergeCell ref="A115:G115"/>
    <mergeCell ref="A105:G105"/>
    <mergeCell ref="A152:G152"/>
    <mergeCell ref="A151:G151"/>
    <mergeCell ref="A141:G141"/>
    <mergeCell ref="A135:G135"/>
    <mergeCell ref="A153:G153"/>
    <mergeCell ref="A143:G143"/>
    <mergeCell ref="A125:G125"/>
    <mergeCell ref="A30:G30"/>
    <mergeCell ref="A33:G33"/>
    <mergeCell ref="A23:G23"/>
    <mergeCell ref="A26:G26"/>
    <mergeCell ref="A28:G28"/>
    <mergeCell ref="A40:G40"/>
    <mergeCell ref="A37:G37"/>
    <mergeCell ref="A24:G24"/>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4" t="s">
        <v>2</v>
      </c>
      <c r="F1" s="2" t="s">
        <v>1</v>
      </c>
    </row>
    <row r="2" ht="1.5" customHeight="1">
      <c r="A2" s="7" t="s">
        <v>6</v>
      </c>
      <c r="B2" s="6"/>
      <c r="C2" s="6"/>
      <c r="D2" s="6"/>
      <c r="E2" s="6"/>
      <c r="F2" s="8" t="str">
        <f>hyperlink("www.pctwater.com","www.pctwater.com")</f>
        <v>www.pctwater.com</v>
      </c>
      <c r="G2" s="6"/>
    </row>
    <row r="3" ht="31.5" customHeight="1">
      <c r="A3" s="9" t="s">
        <v>8</v>
      </c>
      <c r="B3" s="10"/>
      <c r="C3" s="10"/>
      <c r="D3" s="10"/>
      <c r="E3" s="10"/>
      <c r="F3" s="10"/>
      <c r="G3" s="11"/>
    </row>
    <row r="4" ht="42.0" customHeight="1">
      <c r="A4" s="13" t="s">
        <v>9</v>
      </c>
      <c r="B4" s="10"/>
      <c r="C4" s="10"/>
      <c r="D4" s="10"/>
      <c r="E4" s="10"/>
      <c r="F4" s="10"/>
      <c r="G4" s="11"/>
    </row>
    <row r="5" ht="27.0" customHeight="1">
      <c r="A5" s="14" t="s">
        <v>11</v>
      </c>
      <c r="B5" s="10"/>
      <c r="C5" s="10"/>
      <c r="D5" s="10"/>
      <c r="E5" s="10"/>
      <c r="F5" s="10"/>
      <c r="G5" s="11"/>
    </row>
    <row r="6" ht="41.25" customHeight="1">
      <c r="A6" s="15" t="s">
        <v>13</v>
      </c>
      <c r="B6" s="10"/>
      <c r="C6" s="10"/>
      <c r="D6" s="10"/>
      <c r="E6" s="10"/>
      <c r="F6" s="10"/>
      <c r="G6" s="11"/>
    </row>
    <row r="7" ht="27.0" customHeight="1">
      <c r="A7" s="17" t="s">
        <v>15</v>
      </c>
      <c r="B7" s="10"/>
      <c r="C7" s="10"/>
      <c r="D7" s="10"/>
      <c r="E7" s="10"/>
      <c r="F7" s="10"/>
      <c r="G7" s="11"/>
    </row>
    <row r="8" ht="1.5" customHeight="1">
      <c r="A8" s="18" t="s">
        <v>16</v>
      </c>
      <c r="B8" s="18" t="s">
        <v>17</v>
      </c>
      <c r="C8" s="18" t="s">
        <v>18</v>
      </c>
      <c r="D8" s="18" t="s">
        <v>19</v>
      </c>
      <c r="E8" s="18" t="s">
        <v>20</v>
      </c>
      <c r="F8" s="19" t="s">
        <v>21</v>
      </c>
      <c r="G8" s="18" t="s">
        <v>22</v>
      </c>
    </row>
    <row r="9" ht="15.0" customHeight="1">
      <c r="A9" s="21" t="s">
        <v>24</v>
      </c>
      <c r="B9" s="10"/>
      <c r="C9" s="10"/>
      <c r="D9" s="10"/>
      <c r="E9" s="10"/>
      <c r="F9" s="10"/>
      <c r="G9" s="11"/>
    </row>
    <row r="10" ht="15.0" customHeight="1">
      <c r="A10" s="25" t="s">
        <v>27</v>
      </c>
      <c r="B10" s="10"/>
      <c r="C10" s="10"/>
      <c r="D10" s="10"/>
      <c r="E10" s="10"/>
      <c r="F10" s="10"/>
      <c r="G10" s="11"/>
    </row>
    <row r="11" ht="15.0" customHeight="1">
      <c r="A11" s="26" t="s">
        <v>33</v>
      </c>
      <c r="B11" s="26">
        <v>444.4</v>
      </c>
      <c r="C11" s="30"/>
      <c r="D11" s="26" t="s">
        <v>35</v>
      </c>
      <c r="E11" s="32" t="s">
        <v>36</v>
      </c>
      <c r="F11" s="34">
        <v>42601.0</v>
      </c>
      <c r="G11" s="32" t="s">
        <v>39</v>
      </c>
    </row>
    <row r="12" ht="15.0" customHeight="1">
      <c r="A12" s="21" t="s">
        <v>40</v>
      </c>
      <c r="B12" s="10"/>
      <c r="C12" s="10"/>
      <c r="D12" s="10"/>
      <c r="E12" s="10"/>
      <c r="F12" s="10"/>
      <c r="G12" s="11"/>
    </row>
    <row r="13" ht="8.25" customHeight="1">
      <c r="A13" s="33" t="s">
        <v>42</v>
      </c>
      <c r="B13" s="33">
        <v>463.3</v>
      </c>
      <c r="C13" s="33" t="s">
        <v>43</v>
      </c>
      <c r="D13" s="41" t="s">
        <v>45</v>
      </c>
      <c r="E13" s="43" t="s">
        <v>49</v>
      </c>
      <c r="F13" s="36">
        <v>42821.0</v>
      </c>
      <c r="G13" s="43" t="s">
        <v>51</v>
      </c>
    </row>
    <row r="14" ht="15.0" customHeight="1">
      <c r="A14" s="47" t="s">
        <v>52</v>
      </c>
      <c r="B14" s="10"/>
      <c r="C14" s="10"/>
      <c r="D14" s="10"/>
      <c r="E14" s="10"/>
      <c r="F14" s="10"/>
      <c r="G14" s="11"/>
    </row>
    <row r="15" ht="15.0" customHeight="1">
      <c r="A15" s="26" t="s">
        <v>42</v>
      </c>
      <c r="B15" s="26">
        <v>465.6</v>
      </c>
      <c r="C15" s="26" t="s">
        <v>69</v>
      </c>
      <c r="D15" s="26" t="s">
        <v>70</v>
      </c>
      <c r="E15" s="32" t="s">
        <v>71</v>
      </c>
      <c r="F15" s="36">
        <v>42821.0</v>
      </c>
      <c r="G15" s="43" t="s">
        <v>51</v>
      </c>
    </row>
    <row r="16" ht="15.0" customHeight="1">
      <c r="A16" s="26" t="s">
        <v>42</v>
      </c>
      <c r="B16" s="26" t="s">
        <v>74</v>
      </c>
      <c r="C16" s="30"/>
      <c r="D16" s="26" t="s">
        <v>75</v>
      </c>
      <c r="E16" s="26" t="s">
        <v>67</v>
      </c>
      <c r="F16" s="36">
        <v>42342.0</v>
      </c>
      <c r="G16" s="43" t="s">
        <v>76</v>
      </c>
    </row>
    <row r="17" ht="15.0" customHeight="1">
      <c r="A17" s="33" t="s">
        <v>77</v>
      </c>
      <c r="B17" s="33">
        <v>478.2</v>
      </c>
      <c r="C17" s="33" t="s">
        <v>78</v>
      </c>
      <c r="D17" s="41" t="s">
        <v>79</v>
      </c>
      <c r="E17" s="43" t="s">
        <v>80</v>
      </c>
      <c r="F17" s="36">
        <v>42289.0</v>
      </c>
      <c r="G17" s="43" t="s">
        <v>81</v>
      </c>
    </row>
    <row r="18" ht="25.5" customHeight="1">
      <c r="A18" s="47" t="s">
        <v>82</v>
      </c>
      <c r="B18" s="10"/>
      <c r="C18" s="10"/>
      <c r="D18" s="10"/>
      <c r="E18" s="10"/>
      <c r="F18" s="10"/>
      <c r="G18" s="11"/>
    </row>
    <row r="19" ht="4.5" customHeight="1">
      <c r="A19" s="53" t="s">
        <v>89</v>
      </c>
      <c r="B19" s="10"/>
      <c r="C19" s="10"/>
      <c r="D19" s="10"/>
      <c r="E19" s="10"/>
      <c r="F19" s="10"/>
      <c r="G19" s="11"/>
    </row>
    <row r="20" ht="43.5" customHeight="1">
      <c r="A20" s="57" t="s">
        <v>99</v>
      </c>
      <c r="B20" s="10"/>
      <c r="C20" s="10"/>
      <c r="D20" s="10"/>
      <c r="E20" s="10"/>
      <c r="F20" s="10"/>
      <c r="G20" s="11"/>
    </row>
    <row r="21" ht="28.5" customHeight="1">
      <c r="A21" s="60" t="s">
        <v>105</v>
      </c>
      <c r="B21" s="10"/>
      <c r="C21" s="10"/>
      <c r="D21" s="10"/>
      <c r="E21" s="10"/>
      <c r="F21" s="10"/>
      <c r="G21" s="11"/>
    </row>
    <row r="22" ht="21.0" customHeight="1">
      <c r="A22" s="32" t="s">
        <v>111</v>
      </c>
      <c r="B22" s="32">
        <v>487.1</v>
      </c>
      <c r="C22" s="32" t="s">
        <v>112</v>
      </c>
      <c r="D22" s="32" t="s">
        <v>114</v>
      </c>
      <c r="E22" s="32" t="s">
        <v>115</v>
      </c>
      <c r="F22" s="36">
        <v>42822.0</v>
      </c>
      <c r="G22" s="32" t="s">
        <v>51</v>
      </c>
    </row>
    <row r="23" ht="21.0" customHeight="1">
      <c r="A23" s="26" t="s">
        <v>117</v>
      </c>
      <c r="B23" s="26">
        <v>493.0</v>
      </c>
      <c r="C23" s="26" t="s">
        <v>118</v>
      </c>
      <c r="D23" s="26" t="s">
        <v>119</v>
      </c>
      <c r="E23" s="32" t="s">
        <v>120</v>
      </c>
      <c r="F23" s="36">
        <v>42822.0</v>
      </c>
      <c r="G23" s="32" t="s">
        <v>51</v>
      </c>
    </row>
    <row r="24" ht="10.5" customHeight="1">
      <c r="A24" s="65" t="s">
        <v>123</v>
      </c>
      <c r="B24" s="10"/>
      <c r="C24" s="10"/>
      <c r="D24" s="10"/>
      <c r="E24" s="10"/>
      <c r="F24" s="10"/>
      <c r="G24" s="11"/>
    </row>
    <row r="25" ht="15.0" customHeight="1">
      <c r="A25" s="33" t="s">
        <v>117</v>
      </c>
      <c r="B25" s="33">
        <v>493.5</v>
      </c>
      <c r="C25" s="33" t="s">
        <v>130</v>
      </c>
      <c r="D25" s="33" t="s">
        <v>131</v>
      </c>
      <c r="E25" s="43" t="s">
        <v>132</v>
      </c>
      <c r="F25" s="36">
        <v>42813.0</v>
      </c>
      <c r="G25" s="43" t="s">
        <v>133</v>
      </c>
    </row>
    <row r="26" ht="41.25" customHeight="1">
      <c r="A26" s="53" t="s">
        <v>134</v>
      </c>
      <c r="B26" s="10"/>
      <c r="C26" s="10"/>
      <c r="D26" s="10"/>
      <c r="E26" s="10"/>
      <c r="F26" s="10"/>
      <c r="G26" s="11"/>
    </row>
    <row r="27" ht="15.0" customHeight="1">
      <c r="A27" s="33" t="s">
        <v>117</v>
      </c>
      <c r="B27" s="33">
        <v>496.2</v>
      </c>
      <c r="C27" s="33" t="s">
        <v>142</v>
      </c>
      <c r="D27" s="33" t="s">
        <v>143</v>
      </c>
      <c r="E27" s="43" t="s">
        <v>144</v>
      </c>
      <c r="F27" s="36">
        <v>42659.0</v>
      </c>
      <c r="G27" s="43" t="s">
        <v>133</v>
      </c>
    </row>
    <row r="28" ht="39.75" customHeight="1">
      <c r="A28" s="47" t="s">
        <v>145</v>
      </c>
      <c r="B28" s="10"/>
      <c r="C28" s="10"/>
      <c r="D28" s="10"/>
      <c r="E28" s="10"/>
      <c r="F28" s="10"/>
      <c r="G28" s="11"/>
    </row>
    <row r="29" ht="7.5" customHeight="1">
      <c r="A29" s="33" t="s">
        <v>117</v>
      </c>
      <c r="B29" s="33">
        <v>498.2</v>
      </c>
      <c r="C29" s="39"/>
      <c r="D29" s="33" t="s">
        <v>157</v>
      </c>
      <c r="E29" s="43" t="s">
        <v>159</v>
      </c>
      <c r="F29" s="36">
        <v>42524.0</v>
      </c>
      <c r="G29" s="43" t="s">
        <v>106</v>
      </c>
    </row>
    <row r="30" ht="135.0" customHeight="1">
      <c r="A30" s="72" t="s">
        <v>161</v>
      </c>
      <c r="B30" s="10"/>
      <c r="C30" s="10"/>
      <c r="D30" s="10"/>
      <c r="E30" s="10"/>
      <c r="F30" s="10"/>
      <c r="G30" s="11"/>
    </row>
    <row r="31" ht="7.5" customHeight="1">
      <c r="A31" s="33" t="s">
        <v>167</v>
      </c>
      <c r="B31" s="33">
        <v>502.4</v>
      </c>
      <c r="C31" s="33" t="s">
        <v>168</v>
      </c>
      <c r="D31" s="33" t="s">
        <v>169</v>
      </c>
      <c r="E31" s="43" t="s">
        <v>170</v>
      </c>
      <c r="F31" s="36">
        <v>42659.0</v>
      </c>
      <c r="G31" s="43" t="s">
        <v>133</v>
      </c>
    </row>
    <row r="32" ht="15.75" customHeight="1">
      <c r="A32" s="47" t="s">
        <v>171</v>
      </c>
      <c r="B32" s="10"/>
      <c r="C32" s="10"/>
      <c r="D32" s="10"/>
      <c r="E32" s="10"/>
      <c r="F32" s="10"/>
      <c r="G32" s="11"/>
    </row>
    <row r="33" ht="15.0" customHeight="1">
      <c r="A33" s="33" t="s">
        <v>167</v>
      </c>
      <c r="B33" s="33">
        <v>502.4</v>
      </c>
      <c r="C33" s="33" t="s">
        <v>179</v>
      </c>
      <c r="D33" s="33" t="s">
        <v>180</v>
      </c>
      <c r="E33" s="43" t="s">
        <v>181</v>
      </c>
      <c r="F33" s="36">
        <v>42659.0</v>
      </c>
      <c r="G33" s="43" t="s">
        <v>133</v>
      </c>
    </row>
    <row r="34" ht="26.25" customHeight="1">
      <c r="A34" s="77" t="s">
        <v>183</v>
      </c>
      <c r="B34" s="10"/>
      <c r="C34" s="10"/>
      <c r="D34" s="10"/>
      <c r="E34" s="10"/>
      <c r="F34" s="10"/>
      <c r="G34" s="11"/>
    </row>
    <row r="35" ht="15.0" customHeight="1">
      <c r="A35" s="33" t="s">
        <v>167</v>
      </c>
      <c r="B35" s="33">
        <v>504.6</v>
      </c>
      <c r="C35" s="33" t="s">
        <v>194</v>
      </c>
      <c r="D35" s="49" t="s">
        <v>196</v>
      </c>
      <c r="E35" s="43" t="s">
        <v>198</v>
      </c>
      <c r="F35" s="36">
        <v>42659.0</v>
      </c>
      <c r="G35" s="43" t="s">
        <v>133</v>
      </c>
    </row>
    <row r="36" ht="27.0" customHeight="1">
      <c r="A36" s="47" t="s">
        <v>201</v>
      </c>
      <c r="B36" s="10"/>
      <c r="C36" s="10"/>
      <c r="D36" s="10"/>
      <c r="E36" s="10"/>
      <c r="F36" s="10"/>
      <c r="G36" s="11"/>
    </row>
    <row r="37" ht="26.25" customHeight="1">
      <c r="A37" s="47" t="s">
        <v>209</v>
      </c>
      <c r="B37" s="10"/>
      <c r="C37" s="10"/>
      <c r="D37" s="10"/>
      <c r="E37" s="10"/>
      <c r="F37" s="10"/>
      <c r="G37" s="11"/>
    </row>
    <row r="38" ht="11.25" customHeight="1">
      <c r="A38" s="33" t="s">
        <v>167</v>
      </c>
      <c r="B38" s="33">
        <v>508.1</v>
      </c>
      <c r="C38" s="33" t="s">
        <v>214</v>
      </c>
      <c r="D38" s="33" t="s">
        <v>215</v>
      </c>
      <c r="E38" s="43" t="s">
        <v>216</v>
      </c>
      <c r="F38" s="36">
        <v>42659.0</v>
      </c>
      <c r="G38" s="43" t="s">
        <v>133</v>
      </c>
    </row>
    <row r="39" ht="40.5" customHeight="1">
      <c r="A39" s="77" t="s">
        <v>218</v>
      </c>
      <c r="B39" s="10"/>
      <c r="C39" s="10"/>
      <c r="D39" s="10"/>
      <c r="E39" s="10"/>
      <c r="F39" s="10"/>
      <c r="G39" s="11"/>
    </row>
    <row r="40" ht="14.25" customHeight="1">
      <c r="A40" s="43" t="s">
        <v>167</v>
      </c>
      <c r="B40" s="43">
        <v>510.0</v>
      </c>
      <c r="C40" s="43" t="s">
        <v>230</v>
      </c>
      <c r="D40" s="33"/>
      <c r="E40" s="43" t="s">
        <v>231</v>
      </c>
      <c r="F40" s="36">
        <v>42656.0</v>
      </c>
      <c r="G40" s="43" t="s">
        <v>233</v>
      </c>
    </row>
    <row r="41" ht="9.75" customHeight="1">
      <c r="A41" s="33" t="s">
        <v>167</v>
      </c>
      <c r="B41" s="33">
        <v>510.7</v>
      </c>
      <c r="C41" s="33" t="s">
        <v>234</v>
      </c>
      <c r="D41" s="33" t="s">
        <v>235</v>
      </c>
      <c r="E41" s="84" t="s">
        <v>67</v>
      </c>
      <c r="F41" s="36">
        <v>42518.0</v>
      </c>
      <c r="G41" s="43" t="s">
        <v>236</v>
      </c>
    </row>
    <row r="42" ht="10.5" customHeight="1">
      <c r="A42" s="33" t="s">
        <v>167</v>
      </c>
      <c r="B42" s="33">
        <v>511.0</v>
      </c>
      <c r="C42" s="33" t="s">
        <v>237</v>
      </c>
      <c r="D42" s="33" t="s">
        <v>238</v>
      </c>
      <c r="E42" s="84" t="s">
        <v>67</v>
      </c>
      <c r="F42" s="36">
        <v>42518.0</v>
      </c>
      <c r="G42" s="43" t="s">
        <v>236</v>
      </c>
    </row>
    <row r="43" ht="15.0" customHeight="1">
      <c r="A43" s="47" t="s">
        <v>241</v>
      </c>
      <c r="B43" s="10"/>
      <c r="C43" s="10"/>
      <c r="D43" s="10"/>
      <c r="E43" s="10"/>
      <c r="F43" s="10"/>
      <c r="G43" s="11"/>
    </row>
    <row r="44" ht="5.25" customHeight="1">
      <c r="A44" s="33" t="s">
        <v>247</v>
      </c>
      <c r="B44" s="84">
        <v>512.0</v>
      </c>
      <c r="C44" s="80" t="s">
        <v>249</v>
      </c>
      <c r="D44" s="80" t="s">
        <v>252</v>
      </c>
      <c r="E44" s="86" t="s">
        <v>67</v>
      </c>
      <c r="F44" s="36">
        <v>42822.0</v>
      </c>
      <c r="G44" s="43" t="s">
        <v>51</v>
      </c>
    </row>
    <row r="45" ht="5.25" customHeight="1">
      <c r="A45" s="33" t="s">
        <v>247</v>
      </c>
      <c r="B45" s="33">
        <v>517.6</v>
      </c>
      <c r="C45" s="49" t="s">
        <v>260</v>
      </c>
      <c r="D45" s="41" t="s">
        <v>261</v>
      </c>
      <c r="E45" s="43" t="s">
        <v>263</v>
      </c>
      <c r="F45" s="36">
        <v>42518.0</v>
      </c>
      <c r="G45" s="43" t="s">
        <v>236</v>
      </c>
    </row>
    <row r="46" ht="15.0" customHeight="1">
      <c r="A46" s="53" t="s">
        <v>267</v>
      </c>
      <c r="B46" s="10"/>
      <c r="C46" s="10"/>
      <c r="D46" s="10"/>
      <c r="E46" s="10"/>
      <c r="F46" s="10"/>
      <c r="G46" s="11"/>
    </row>
    <row r="47" ht="9.0" customHeight="1">
      <c r="A47" s="74" t="s">
        <v>247</v>
      </c>
      <c r="B47" s="74">
        <v>517.6</v>
      </c>
      <c r="C47" s="89"/>
      <c r="D47" s="91" t="s">
        <v>279</v>
      </c>
      <c r="E47" s="74" t="s">
        <v>281</v>
      </c>
      <c r="F47" s="92" t="s">
        <v>281</v>
      </c>
      <c r="G47" s="74" t="s">
        <v>281</v>
      </c>
    </row>
    <row r="48" ht="11.25" customHeight="1">
      <c r="A48" s="33" t="s">
        <v>247</v>
      </c>
      <c r="B48" s="33">
        <v>518.5</v>
      </c>
      <c r="C48" s="33" t="s">
        <v>290</v>
      </c>
      <c r="D48" s="41" t="s">
        <v>291</v>
      </c>
      <c r="E48" s="43" t="s">
        <v>292</v>
      </c>
      <c r="F48" s="36">
        <v>42650.0</v>
      </c>
      <c r="G48" s="43" t="s">
        <v>293</v>
      </c>
    </row>
    <row r="49" ht="9.0" customHeight="1">
      <c r="A49" s="39"/>
      <c r="B49" s="33">
        <v>520.9</v>
      </c>
      <c r="C49" s="39"/>
      <c r="D49" s="49" t="s">
        <v>295</v>
      </c>
      <c r="E49" s="43" t="s">
        <v>296</v>
      </c>
      <c r="F49" s="36">
        <v>42827.0</v>
      </c>
      <c r="G49" s="43" t="s">
        <v>51</v>
      </c>
    </row>
    <row r="50" ht="9.0" customHeight="1">
      <c r="A50" s="33" t="s">
        <v>299</v>
      </c>
      <c r="B50" s="33">
        <v>534.9</v>
      </c>
      <c r="C50" s="33" t="s">
        <v>302</v>
      </c>
      <c r="D50" s="33" t="s">
        <v>303</v>
      </c>
      <c r="E50" s="43" t="s">
        <v>304</v>
      </c>
      <c r="F50" s="36">
        <v>42805.0</v>
      </c>
      <c r="G50" s="43" t="s">
        <v>305</v>
      </c>
    </row>
    <row r="51" ht="76.5" customHeight="1">
      <c r="A51" s="77" t="s">
        <v>307</v>
      </c>
      <c r="B51" s="10"/>
      <c r="C51" s="10"/>
      <c r="D51" s="10"/>
      <c r="E51" s="10"/>
      <c r="F51" s="10"/>
      <c r="G51" s="11"/>
    </row>
    <row r="52" ht="15.0" customHeight="1">
      <c r="A52" s="33" t="s">
        <v>313</v>
      </c>
      <c r="B52" s="33">
        <v>536.9</v>
      </c>
      <c r="C52" s="33" t="s">
        <v>314</v>
      </c>
      <c r="D52" s="33" t="s">
        <v>315</v>
      </c>
      <c r="E52" s="43" t="s">
        <v>316</v>
      </c>
      <c r="F52" s="36">
        <v>42660.0</v>
      </c>
      <c r="G52" s="43" t="s">
        <v>318</v>
      </c>
    </row>
    <row r="53" ht="28.5" customHeight="1">
      <c r="A53" s="53" t="s">
        <v>320</v>
      </c>
      <c r="B53" s="10"/>
      <c r="C53" s="10"/>
      <c r="D53" s="10"/>
      <c r="E53" s="10"/>
      <c r="F53" s="10"/>
      <c r="G53" s="11"/>
    </row>
    <row r="54" ht="15.0" customHeight="1">
      <c r="A54" s="33" t="s">
        <v>323</v>
      </c>
      <c r="B54" s="33">
        <v>541.6</v>
      </c>
      <c r="C54" s="33" t="s">
        <v>324</v>
      </c>
      <c r="D54" s="41" t="s">
        <v>325</v>
      </c>
      <c r="E54" s="43" t="s">
        <v>327</v>
      </c>
      <c r="F54" s="36">
        <v>42804.0</v>
      </c>
      <c r="G54" s="43" t="s">
        <v>305</v>
      </c>
    </row>
    <row r="55" ht="15.0" customHeight="1">
      <c r="A55" s="95" t="s">
        <v>331</v>
      </c>
      <c r="B55" s="10"/>
      <c r="C55" s="10"/>
      <c r="D55" s="10"/>
      <c r="E55" s="10"/>
      <c r="F55" s="10"/>
      <c r="G55" s="11"/>
    </row>
    <row r="56" ht="15.0" customHeight="1">
      <c r="A56" s="43" t="s">
        <v>323</v>
      </c>
      <c r="B56" s="43">
        <v>549.0</v>
      </c>
      <c r="C56" s="33"/>
      <c r="D56" s="43"/>
      <c r="E56" s="43" t="s">
        <v>349</v>
      </c>
      <c r="F56" s="36">
        <v>42820.0</v>
      </c>
      <c r="G56" s="43" t="s">
        <v>350</v>
      </c>
    </row>
    <row r="57" ht="15.0" customHeight="1">
      <c r="A57" s="33" t="s">
        <v>351</v>
      </c>
      <c r="B57" s="33">
        <v>555.6</v>
      </c>
      <c r="C57" s="33" t="s">
        <v>352</v>
      </c>
      <c r="D57" s="43" t="s">
        <v>356</v>
      </c>
      <c r="E57" s="43" t="s">
        <v>357</v>
      </c>
      <c r="F57" s="36">
        <v>42483.0</v>
      </c>
      <c r="G57" s="43" t="s">
        <v>359</v>
      </c>
    </row>
    <row r="58" ht="15.0" customHeight="1">
      <c r="A58" s="33" t="s">
        <v>351</v>
      </c>
      <c r="B58" s="33">
        <v>558.2</v>
      </c>
      <c r="C58" s="33" t="s">
        <v>361</v>
      </c>
      <c r="D58" s="43" t="s">
        <v>362</v>
      </c>
      <c r="E58" s="43" t="s">
        <v>67</v>
      </c>
      <c r="F58" s="36">
        <v>42803.0</v>
      </c>
      <c r="G58" s="43" t="s">
        <v>305</v>
      </c>
    </row>
    <row r="59" ht="15.0" customHeight="1">
      <c r="A59" s="33" t="s">
        <v>351</v>
      </c>
      <c r="B59" s="33">
        <v>558.5</v>
      </c>
      <c r="C59" s="33" t="s">
        <v>363</v>
      </c>
      <c r="D59" s="33" t="s">
        <v>364</v>
      </c>
      <c r="E59" s="43" t="s">
        <v>365</v>
      </c>
      <c r="F59" s="97">
        <v>42659.0</v>
      </c>
      <c r="G59" s="43" t="s">
        <v>368</v>
      </c>
    </row>
    <row r="60" ht="26.25" customHeight="1">
      <c r="A60" s="47" t="s">
        <v>371</v>
      </c>
      <c r="B60" s="10"/>
      <c r="C60" s="10"/>
      <c r="D60" s="10"/>
      <c r="E60" s="10"/>
      <c r="F60" s="10"/>
      <c r="G60" s="11"/>
    </row>
    <row r="61" ht="15.0" customHeight="1">
      <c r="A61" s="33" t="s">
        <v>375</v>
      </c>
      <c r="B61" s="33">
        <v>566.5</v>
      </c>
      <c r="C61" s="33" t="s">
        <v>377</v>
      </c>
      <c r="D61" s="33" t="s">
        <v>379</v>
      </c>
      <c r="E61" s="43" t="s">
        <v>381</v>
      </c>
      <c r="F61" s="68">
        <v>42666.0</v>
      </c>
      <c r="G61" s="43" t="s">
        <v>97</v>
      </c>
    </row>
    <row r="62">
      <c r="A62" s="100"/>
      <c r="B62" s="100"/>
      <c r="C62" s="100"/>
      <c r="D62" s="100"/>
      <c r="E62" s="100"/>
      <c r="F62" s="100"/>
      <c r="G62" s="100"/>
    </row>
    <row r="63" ht="15.0" customHeight="1">
      <c r="A63" s="21" t="s">
        <v>385</v>
      </c>
      <c r="B63" s="10"/>
      <c r="C63" s="10"/>
      <c r="D63" s="10"/>
      <c r="E63" s="10"/>
      <c r="F63" s="10"/>
      <c r="G63" s="11"/>
    </row>
    <row r="64" ht="15.0" customHeight="1">
      <c r="A64" s="101" t="s">
        <v>394</v>
      </c>
      <c r="B64" s="10"/>
      <c r="C64" s="10"/>
      <c r="D64" s="10"/>
      <c r="E64" s="10"/>
      <c r="F64" s="10"/>
      <c r="G64" s="11"/>
    </row>
    <row r="65" ht="15.0" customHeight="1">
      <c r="A65" s="33" t="s">
        <v>406</v>
      </c>
      <c r="B65" s="33">
        <v>583.3</v>
      </c>
      <c r="C65" s="33" t="s">
        <v>408</v>
      </c>
      <c r="D65" s="69" t="s">
        <v>410</v>
      </c>
      <c r="E65" s="43" t="s">
        <v>411</v>
      </c>
      <c r="F65" s="62">
        <v>42811.0</v>
      </c>
      <c r="G65" s="43" t="s">
        <v>412</v>
      </c>
    </row>
    <row r="66" ht="15.0" customHeight="1">
      <c r="A66" s="33" t="s">
        <v>413</v>
      </c>
      <c r="B66" s="33">
        <v>602.1</v>
      </c>
      <c r="C66" s="33" t="s">
        <v>414</v>
      </c>
      <c r="D66" s="103" t="s">
        <v>416</v>
      </c>
      <c r="E66" s="104" t="s">
        <v>424</v>
      </c>
      <c r="F66" s="62">
        <v>42809.0</v>
      </c>
      <c r="G66" s="43" t="s">
        <v>412</v>
      </c>
    </row>
    <row r="67" ht="27.0" customHeight="1">
      <c r="A67" s="47" t="s">
        <v>432</v>
      </c>
      <c r="B67" s="10"/>
      <c r="C67" s="10"/>
      <c r="D67" s="10"/>
      <c r="E67" s="10"/>
      <c r="F67" s="10"/>
      <c r="G67" s="11"/>
    </row>
    <row r="68" ht="15.0" customHeight="1">
      <c r="A68" s="57" t="s">
        <v>443</v>
      </c>
      <c r="B68" s="10"/>
      <c r="C68" s="10"/>
      <c r="D68" s="10"/>
      <c r="E68" s="10"/>
      <c r="F68" s="10"/>
      <c r="G68" s="11"/>
    </row>
    <row r="69" ht="15.0" customHeight="1">
      <c r="A69" s="26" t="s">
        <v>453</v>
      </c>
      <c r="B69" s="26">
        <v>604.1</v>
      </c>
      <c r="C69" s="26" t="s">
        <v>455</v>
      </c>
      <c r="D69" s="26" t="s">
        <v>457</v>
      </c>
      <c r="E69" s="32" t="s">
        <v>67</v>
      </c>
      <c r="F69" s="79">
        <v>42645.0</v>
      </c>
      <c r="G69" s="43" t="s">
        <v>458</v>
      </c>
    </row>
    <row r="70" ht="21.75" customHeight="1">
      <c r="A70" s="26" t="s">
        <v>453</v>
      </c>
      <c r="B70" s="26">
        <v>605.7</v>
      </c>
      <c r="C70" s="26" t="s">
        <v>459</v>
      </c>
      <c r="D70" s="87" t="s">
        <v>460</v>
      </c>
      <c r="E70" s="32" t="s">
        <v>461</v>
      </c>
      <c r="F70" s="79">
        <v>42825.0</v>
      </c>
      <c r="G70" s="43" t="s">
        <v>462</v>
      </c>
    </row>
    <row r="71" ht="15.0" customHeight="1">
      <c r="A71" s="26" t="s">
        <v>453</v>
      </c>
      <c r="B71" s="26">
        <v>607.1</v>
      </c>
      <c r="C71" s="26" t="s">
        <v>463</v>
      </c>
      <c r="D71" s="26" t="s">
        <v>465</v>
      </c>
      <c r="E71" s="32" t="s">
        <v>466</v>
      </c>
      <c r="F71" s="79">
        <v>42825.0</v>
      </c>
      <c r="G71" s="43" t="s">
        <v>462</v>
      </c>
    </row>
    <row r="72" ht="27.75" customHeight="1">
      <c r="A72" s="26" t="s">
        <v>453</v>
      </c>
      <c r="B72" s="26">
        <v>608.1</v>
      </c>
      <c r="C72" s="26" t="s">
        <v>471</v>
      </c>
      <c r="D72" s="26" t="s">
        <v>472</v>
      </c>
      <c r="E72" s="32" t="s">
        <v>67</v>
      </c>
      <c r="F72" s="79">
        <v>42645.0</v>
      </c>
      <c r="G72" s="43" t="s">
        <v>458</v>
      </c>
    </row>
    <row r="73" ht="27.75" customHeight="1">
      <c r="A73" s="26" t="s">
        <v>453</v>
      </c>
      <c r="B73" s="26">
        <v>608.9</v>
      </c>
      <c r="C73" s="26" t="s">
        <v>475</v>
      </c>
      <c r="D73" s="90" t="s">
        <v>477</v>
      </c>
      <c r="E73" s="32" t="s">
        <v>478</v>
      </c>
      <c r="F73" s="79">
        <v>42825.0</v>
      </c>
      <c r="G73" s="43" t="s">
        <v>462</v>
      </c>
    </row>
    <row r="74" ht="15.0" customHeight="1">
      <c r="A74" s="108" t="s">
        <v>479</v>
      </c>
      <c r="B74" s="10"/>
      <c r="C74" s="10"/>
      <c r="D74" s="10"/>
      <c r="E74" s="10"/>
      <c r="F74" s="10"/>
      <c r="G74" s="11"/>
    </row>
    <row r="75" ht="15.0" customHeight="1">
      <c r="A75" s="26" t="s">
        <v>490</v>
      </c>
      <c r="B75" s="26">
        <v>615.9</v>
      </c>
      <c r="C75" s="56" t="s">
        <v>491</v>
      </c>
      <c r="D75" s="56" t="s">
        <v>494</v>
      </c>
      <c r="E75" s="32" t="s">
        <v>497</v>
      </c>
      <c r="F75" s="79">
        <v>42645.0</v>
      </c>
      <c r="G75" s="109" t="s">
        <v>458</v>
      </c>
    </row>
    <row r="76" ht="15.0" customHeight="1">
      <c r="A76" s="108" t="s">
        <v>504</v>
      </c>
      <c r="B76" s="10"/>
      <c r="C76" s="10"/>
      <c r="D76" s="10"/>
      <c r="E76" s="10"/>
      <c r="F76" s="10"/>
      <c r="G76" s="11"/>
    </row>
    <row r="77" ht="86.25" customHeight="1">
      <c r="A77" s="99" t="s">
        <v>517</v>
      </c>
      <c r="B77" s="10"/>
      <c r="C77" s="10"/>
      <c r="D77" s="10"/>
      <c r="E77" s="10"/>
      <c r="F77" s="10"/>
      <c r="G77" s="11"/>
    </row>
    <row r="78" ht="15.0" customHeight="1">
      <c r="A78" s="26" t="s">
        <v>522</v>
      </c>
      <c r="B78" s="26">
        <v>620.0</v>
      </c>
      <c r="C78" s="26" t="s">
        <v>524</v>
      </c>
      <c r="D78" s="111" t="s">
        <v>527</v>
      </c>
      <c r="E78" s="32" t="s">
        <v>535</v>
      </c>
      <c r="F78" s="79">
        <v>42590.0</v>
      </c>
      <c r="G78" s="32" t="s">
        <v>536</v>
      </c>
    </row>
    <row r="79" ht="87.75" customHeight="1">
      <c r="A79" s="65" t="s">
        <v>537</v>
      </c>
      <c r="B79" s="10"/>
      <c r="C79" s="10"/>
      <c r="D79" s="10"/>
      <c r="E79" s="10"/>
      <c r="F79" s="10"/>
      <c r="G79" s="11"/>
    </row>
    <row r="80" ht="15.0" customHeight="1">
      <c r="A80" s="26" t="s">
        <v>522</v>
      </c>
      <c r="B80" s="26">
        <v>621.9</v>
      </c>
      <c r="C80" s="56" t="s">
        <v>543</v>
      </c>
      <c r="D80" s="56" t="s">
        <v>545</v>
      </c>
      <c r="E80" s="32" t="s">
        <v>546</v>
      </c>
      <c r="F80" s="79">
        <v>42677.0</v>
      </c>
      <c r="G80" s="32" t="s">
        <v>549</v>
      </c>
    </row>
    <row r="81" ht="15.0" customHeight="1">
      <c r="A81" s="32" t="s">
        <v>522</v>
      </c>
      <c r="B81" s="32">
        <v>625.5</v>
      </c>
      <c r="C81" s="58" t="s">
        <v>553</v>
      </c>
      <c r="D81" s="58" t="s">
        <v>558</v>
      </c>
      <c r="E81" s="32" t="s">
        <v>560</v>
      </c>
      <c r="F81" s="79">
        <v>42595.0</v>
      </c>
      <c r="G81" s="32" t="s">
        <v>124</v>
      </c>
    </row>
    <row r="82" ht="15.0" customHeight="1">
      <c r="A82" s="26" t="s">
        <v>563</v>
      </c>
      <c r="B82" s="26">
        <v>630.8</v>
      </c>
      <c r="C82" s="56" t="s">
        <v>564</v>
      </c>
      <c r="D82" s="56" t="s">
        <v>565</v>
      </c>
      <c r="E82" s="32" t="s">
        <v>566</v>
      </c>
      <c r="F82" s="79">
        <v>42808.0</v>
      </c>
      <c r="G82" s="43" t="s">
        <v>569</v>
      </c>
    </row>
    <row r="83" ht="15.0" customHeight="1">
      <c r="A83" s="99" t="s">
        <v>571</v>
      </c>
      <c r="B83" s="10"/>
      <c r="C83" s="10"/>
      <c r="D83" s="10"/>
      <c r="E83" s="10"/>
      <c r="F83" s="10"/>
      <c r="G83" s="11"/>
    </row>
    <row r="84" ht="27.75" customHeight="1">
      <c r="A84" s="26" t="s">
        <v>582</v>
      </c>
      <c r="B84" s="26">
        <v>637.0</v>
      </c>
      <c r="C84" s="26" t="s">
        <v>583</v>
      </c>
      <c r="D84" s="32" t="s">
        <v>585</v>
      </c>
      <c r="E84" s="32" t="s">
        <v>587</v>
      </c>
      <c r="F84" s="79">
        <v>42505.0</v>
      </c>
      <c r="G84" s="32" t="s">
        <v>589</v>
      </c>
    </row>
    <row r="85" ht="27.75" customHeight="1">
      <c r="A85" s="99" t="s">
        <v>592</v>
      </c>
      <c r="B85" s="10"/>
      <c r="C85" s="10"/>
      <c r="D85" s="10"/>
      <c r="E85" s="10"/>
      <c r="F85" s="10"/>
      <c r="G85" s="11"/>
    </row>
    <row r="86" ht="27.75" customHeight="1">
      <c r="A86" s="26" t="s">
        <v>598</v>
      </c>
      <c r="B86" s="26">
        <v>644.1</v>
      </c>
      <c r="C86" s="26" t="s">
        <v>599</v>
      </c>
      <c r="D86" s="32" t="s">
        <v>600</v>
      </c>
      <c r="E86" s="32" t="s">
        <v>601</v>
      </c>
      <c r="F86" s="79">
        <v>42806.0</v>
      </c>
      <c r="G86" s="32" t="s">
        <v>569</v>
      </c>
    </row>
    <row r="87" ht="27.75" customHeight="1">
      <c r="A87" s="65" t="s">
        <v>604</v>
      </c>
      <c r="B87" s="10"/>
      <c r="C87" s="10"/>
      <c r="D87" s="10"/>
      <c r="E87" s="10"/>
      <c r="F87" s="10"/>
      <c r="G87" s="11"/>
    </row>
    <row r="88" ht="15.0" customHeight="1">
      <c r="A88" s="57" t="s">
        <v>606</v>
      </c>
      <c r="B88" s="10"/>
      <c r="C88" s="10"/>
      <c r="D88" s="10"/>
      <c r="E88" s="10"/>
      <c r="F88" s="10"/>
      <c r="G88" s="11"/>
    </row>
    <row r="89" ht="27.0" customHeight="1">
      <c r="A89" s="26" t="s">
        <v>615</v>
      </c>
      <c r="B89" s="26">
        <v>651.3</v>
      </c>
      <c r="C89" s="26" t="s">
        <v>616</v>
      </c>
      <c r="D89" s="26" t="s">
        <v>617</v>
      </c>
      <c r="E89" s="32" t="s">
        <v>619</v>
      </c>
      <c r="F89" s="36">
        <v>42825.0</v>
      </c>
      <c r="G89" s="32" t="s">
        <v>462</v>
      </c>
    </row>
    <row r="90" ht="51.75" customHeight="1">
      <c r="A90" s="77" t="s">
        <v>620</v>
      </c>
      <c r="B90" s="10"/>
      <c r="C90" s="10"/>
      <c r="D90" s="10"/>
      <c r="E90" s="10"/>
      <c r="F90" s="10"/>
      <c r="G90" s="11"/>
    </row>
    <row r="91" ht="40.5" customHeight="1">
      <c r="A91" s="119" t="s">
        <v>621</v>
      </c>
      <c r="B91" s="10"/>
      <c r="C91" s="10"/>
      <c r="D91" s="10"/>
      <c r="E91" s="10"/>
      <c r="F91" s="10"/>
      <c r="G91" s="11"/>
    </row>
    <row r="92" ht="15.0" customHeight="1">
      <c r="A92" s="21" t="s">
        <v>638</v>
      </c>
      <c r="B92" s="10"/>
      <c r="C92" s="10"/>
      <c r="D92" s="10"/>
      <c r="E92" s="10"/>
      <c r="F92" s="10"/>
      <c r="G92" s="11"/>
    </row>
    <row r="93" ht="15.0" customHeight="1">
      <c r="A93" s="26" t="s">
        <v>643</v>
      </c>
      <c r="B93" s="26">
        <v>663.5</v>
      </c>
      <c r="C93" s="26" t="s">
        <v>644</v>
      </c>
      <c r="D93" s="26" t="s">
        <v>645</v>
      </c>
      <c r="E93" s="32" t="s">
        <v>67</v>
      </c>
      <c r="F93" s="34">
        <v>42643.0</v>
      </c>
      <c r="G93" s="32" t="s">
        <v>458</v>
      </c>
    </row>
    <row r="94" ht="9.75" customHeight="1">
      <c r="A94" s="26" t="s">
        <v>643</v>
      </c>
      <c r="B94" s="26">
        <v>663.8</v>
      </c>
      <c r="C94" s="26" t="s">
        <v>649</v>
      </c>
      <c r="D94" s="90" t="s">
        <v>651</v>
      </c>
      <c r="E94" s="121" t="s">
        <v>653</v>
      </c>
      <c r="F94" s="34">
        <v>42514.0</v>
      </c>
      <c r="G94" s="32" t="s">
        <v>658</v>
      </c>
    </row>
    <row r="95" ht="38.25" customHeight="1">
      <c r="A95" s="65" t="s">
        <v>659</v>
      </c>
      <c r="B95" s="10"/>
      <c r="C95" s="10"/>
      <c r="D95" s="10"/>
      <c r="E95" s="10"/>
      <c r="F95" s="10"/>
      <c r="G95" s="11"/>
    </row>
    <row r="96" ht="16.5" customHeight="1">
      <c r="A96" s="122" t="s">
        <v>668</v>
      </c>
      <c r="B96" s="10"/>
      <c r="C96" s="10"/>
      <c r="D96" s="10"/>
      <c r="E96" s="10"/>
      <c r="F96" s="10"/>
      <c r="G96" s="11"/>
    </row>
    <row r="97" ht="15.0" customHeight="1">
      <c r="A97" s="26" t="s">
        <v>643</v>
      </c>
      <c r="B97" s="26">
        <v>668.7</v>
      </c>
      <c r="C97" s="26" t="s">
        <v>681</v>
      </c>
      <c r="D97" s="26" t="s">
        <v>683</v>
      </c>
      <c r="E97" s="32" t="s">
        <v>684</v>
      </c>
      <c r="F97" s="34">
        <v>42643.0</v>
      </c>
      <c r="G97" s="32" t="s">
        <v>458</v>
      </c>
    </row>
    <row r="98" ht="15.0" customHeight="1">
      <c r="A98" s="26" t="s">
        <v>643</v>
      </c>
      <c r="B98" s="26">
        <v>669.4</v>
      </c>
      <c r="C98" s="26" t="s">
        <v>685</v>
      </c>
      <c r="D98" s="58" t="s">
        <v>686</v>
      </c>
      <c r="E98" s="32" t="s">
        <v>688</v>
      </c>
      <c r="F98" s="34">
        <v>42643.0</v>
      </c>
      <c r="G98" s="32" t="s">
        <v>458</v>
      </c>
    </row>
    <row r="99" ht="15.0" customHeight="1">
      <c r="A99" s="26" t="s">
        <v>643</v>
      </c>
      <c r="B99" s="26">
        <v>670.0</v>
      </c>
      <c r="C99" s="26" t="s">
        <v>691</v>
      </c>
      <c r="D99" s="87" t="s">
        <v>694</v>
      </c>
      <c r="E99" s="32" t="s">
        <v>697</v>
      </c>
      <c r="F99" s="34">
        <v>42655.0</v>
      </c>
      <c r="G99" s="32" t="s">
        <v>318</v>
      </c>
    </row>
    <row r="100" ht="15.0" customHeight="1">
      <c r="A100" s="26" t="s">
        <v>643</v>
      </c>
      <c r="B100" s="26">
        <v>670.2</v>
      </c>
      <c r="C100" s="26" t="s">
        <v>701</v>
      </c>
      <c r="D100" s="26" t="s">
        <v>702</v>
      </c>
      <c r="E100" s="32" t="s">
        <v>703</v>
      </c>
      <c r="F100" s="34">
        <v>42643.0</v>
      </c>
      <c r="G100" s="32" t="s">
        <v>458</v>
      </c>
    </row>
    <row r="101" ht="15.0" customHeight="1">
      <c r="A101" s="26" t="s">
        <v>704</v>
      </c>
      <c r="B101" s="26">
        <v>680.8</v>
      </c>
      <c r="C101" s="26" t="s">
        <v>706</v>
      </c>
      <c r="D101" s="26" t="s">
        <v>707</v>
      </c>
      <c r="E101" s="32" t="s">
        <v>709</v>
      </c>
      <c r="F101" s="34">
        <v>42643.0</v>
      </c>
      <c r="G101" s="32" t="s">
        <v>458</v>
      </c>
    </row>
    <row r="102" ht="15.0" customHeight="1">
      <c r="A102" s="26" t="s">
        <v>704</v>
      </c>
      <c r="B102" s="26">
        <v>680.9</v>
      </c>
      <c r="C102" s="26" t="s">
        <v>712</v>
      </c>
      <c r="D102" s="26" t="s">
        <v>713</v>
      </c>
      <c r="E102" s="125" t="s">
        <v>717</v>
      </c>
      <c r="F102" s="34">
        <v>42644.0</v>
      </c>
      <c r="G102" s="32" t="s">
        <v>293</v>
      </c>
    </row>
    <row r="103" ht="13.5" customHeight="1">
      <c r="A103" s="60" t="s">
        <v>720</v>
      </c>
      <c r="B103" s="10"/>
      <c r="C103" s="10"/>
      <c r="D103" s="10"/>
      <c r="E103" s="10"/>
      <c r="F103" s="10"/>
      <c r="G103" s="11"/>
    </row>
    <row r="104" ht="15.0" customHeight="1">
      <c r="A104" s="26" t="s">
        <v>727</v>
      </c>
      <c r="B104" s="26">
        <v>683.1</v>
      </c>
      <c r="C104" s="26" t="s">
        <v>729</v>
      </c>
      <c r="D104" s="87" t="s">
        <v>731</v>
      </c>
      <c r="E104" s="32" t="s">
        <v>733</v>
      </c>
      <c r="F104" s="34">
        <v>42654.0</v>
      </c>
      <c r="G104" s="32" t="s">
        <v>318</v>
      </c>
    </row>
    <row r="105" ht="14.25" customHeight="1">
      <c r="A105" s="60" t="s">
        <v>736</v>
      </c>
      <c r="B105" s="10"/>
      <c r="C105" s="10"/>
      <c r="D105" s="10"/>
      <c r="E105" s="10"/>
      <c r="F105" s="10"/>
      <c r="G105" s="11"/>
    </row>
    <row r="106" ht="15.0" customHeight="1">
      <c r="A106" s="26" t="s">
        <v>744</v>
      </c>
      <c r="B106" s="26">
        <v>693.5</v>
      </c>
      <c r="C106" s="26" t="s">
        <v>745</v>
      </c>
      <c r="D106" s="56" t="s">
        <v>746</v>
      </c>
      <c r="E106" s="32" t="s">
        <v>67</v>
      </c>
      <c r="F106" s="36">
        <v>42642.0</v>
      </c>
      <c r="G106" s="43" t="s">
        <v>458</v>
      </c>
    </row>
    <row r="107" ht="15.0" customHeight="1">
      <c r="A107" s="26" t="s">
        <v>747</v>
      </c>
      <c r="B107" s="26">
        <v>697.9</v>
      </c>
      <c r="C107" s="26" t="s">
        <v>748</v>
      </c>
      <c r="D107" s="90" t="s">
        <v>749</v>
      </c>
      <c r="E107" s="32" t="s">
        <v>67</v>
      </c>
      <c r="F107" s="36">
        <v>42642.0</v>
      </c>
      <c r="G107" s="43" t="s">
        <v>458</v>
      </c>
    </row>
    <row r="108" ht="28.5" customHeight="1">
      <c r="A108" s="33" t="s">
        <v>747</v>
      </c>
      <c r="B108" s="33">
        <v>702.2</v>
      </c>
      <c r="C108" s="33" t="s">
        <v>753</v>
      </c>
      <c r="D108" s="41" t="s">
        <v>754</v>
      </c>
      <c r="E108" s="43" t="s">
        <v>755</v>
      </c>
      <c r="F108" s="36">
        <v>42642.0</v>
      </c>
      <c r="G108" s="43" t="s">
        <v>458</v>
      </c>
    </row>
    <row r="109" ht="15.0" customHeight="1">
      <c r="A109" s="33" t="s">
        <v>756</v>
      </c>
      <c r="B109" s="49">
        <v>704.7</v>
      </c>
      <c r="C109" s="127" t="s">
        <v>757</v>
      </c>
      <c r="D109" s="49" t="s">
        <v>760</v>
      </c>
      <c r="E109" s="69" t="s">
        <v>762</v>
      </c>
      <c r="F109" s="36">
        <v>42541.0</v>
      </c>
      <c r="G109" s="43" t="s">
        <v>39</v>
      </c>
    </row>
    <row r="110" ht="15.0" customHeight="1">
      <c r="A110" s="33" t="s">
        <v>756</v>
      </c>
      <c r="B110" s="49">
        <v>706.6</v>
      </c>
      <c r="C110" s="49" t="s">
        <v>764</v>
      </c>
      <c r="D110" s="41" t="s">
        <v>766</v>
      </c>
      <c r="E110" s="69" t="s">
        <v>229</v>
      </c>
      <c r="F110" s="36">
        <v>42665.0</v>
      </c>
      <c r="G110" s="43" t="s">
        <v>767</v>
      </c>
    </row>
    <row r="111" ht="15.0" customHeight="1">
      <c r="A111" s="33" t="s">
        <v>768</v>
      </c>
      <c r="B111" s="49">
        <v>708.6</v>
      </c>
      <c r="C111" s="49" t="s">
        <v>772</v>
      </c>
      <c r="D111" s="49" t="s">
        <v>775</v>
      </c>
      <c r="E111" s="69" t="s">
        <v>67</v>
      </c>
      <c r="F111" s="36">
        <v>42642.0</v>
      </c>
      <c r="G111" s="43" t="s">
        <v>458</v>
      </c>
    </row>
    <row r="112" ht="15.0" customHeight="1">
      <c r="A112" s="33" t="s">
        <v>768</v>
      </c>
      <c r="B112" s="49">
        <v>709.5</v>
      </c>
      <c r="C112" s="49" t="s">
        <v>781</v>
      </c>
      <c r="D112" s="49" t="s">
        <v>783</v>
      </c>
      <c r="E112" s="69" t="s">
        <v>67</v>
      </c>
      <c r="F112" s="36">
        <v>42540.0</v>
      </c>
      <c r="G112" s="43" t="s">
        <v>39</v>
      </c>
    </row>
    <row r="113" ht="15.0" customHeight="1">
      <c r="A113" s="33" t="s">
        <v>786</v>
      </c>
      <c r="B113" s="49">
        <v>713.7</v>
      </c>
      <c r="C113" s="49" t="s">
        <v>787</v>
      </c>
      <c r="D113" s="41" t="s">
        <v>788</v>
      </c>
      <c r="E113" s="69" t="s">
        <v>789</v>
      </c>
      <c r="F113" s="36">
        <v>42643.0</v>
      </c>
      <c r="G113" s="43" t="s">
        <v>293</v>
      </c>
    </row>
    <row r="114" ht="15.0" customHeight="1">
      <c r="A114" s="33" t="s">
        <v>786</v>
      </c>
      <c r="B114" s="49">
        <v>716.5</v>
      </c>
      <c r="C114" s="49" t="s">
        <v>791</v>
      </c>
      <c r="D114" s="41" t="s">
        <v>792</v>
      </c>
      <c r="E114" s="43" t="s">
        <v>793</v>
      </c>
      <c r="F114" s="36">
        <v>42665.0</v>
      </c>
      <c r="G114" s="43" t="s">
        <v>767</v>
      </c>
    </row>
    <row r="115" ht="15.0" customHeight="1">
      <c r="A115" s="33" t="s">
        <v>795</v>
      </c>
      <c r="B115" s="49">
        <v>719.2</v>
      </c>
      <c r="C115" s="49" t="s">
        <v>797</v>
      </c>
      <c r="D115" s="49" t="s">
        <v>798</v>
      </c>
      <c r="E115" s="69" t="s">
        <v>800</v>
      </c>
      <c r="F115" s="36">
        <v>42642.0</v>
      </c>
      <c r="G115" s="43" t="s">
        <v>458</v>
      </c>
    </row>
    <row r="116" ht="15.0" customHeight="1">
      <c r="A116" s="33" t="s">
        <v>795</v>
      </c>
      <c r="B116" s="49">
        <v>719.8</v>
      </c>
      <c r="C116" s="49" t="s">
        <v>803</v>
      </c>
      <c r="D116" s="49" t="s">
        <v>798</v>
      </c>
      <c r="E116" s="69" t="s">
        <v>67</v>
      </c>
      <c r="F116" s="36">
        <v>42642.0</v>
      </c>
      <c r="G116" s="43" t="s">
        <v>458</v>
      </c>
    </row>
    <row r="117" ht="15.0" customHeight="1">
      <c r="A117" s="33" t="s">
        <v>795</v>
      </c>
      <c r="B117" s="49">
        <v>721.6</v>
      </c>
      <c r="C117" s="49" t="s">
        <v>809</v>
      </c>
      <c r="D117" s="41" t="s">
        <v>810</v>
      </c>
      <c r="E117" s="69" t="s">
        <v>811</v>
      </c>
      <c r="F117" s="36">
        <v>42641.0</v>
      </c>
      <c r="G117" s="43" t="s">
        <v>458</v>
      </c>
    </row>
    <row r="118" ht="15.0" customHeight="1">
      <c r="A118" s="33" t="s">
        <v>815</v>
      </c>
      <c r="B118" s="49">
        <v>727.0</v>
      </c>
      <c r="C118" s="49" t="s">
        <v>817</v>
      </c>
      <c r="D118" s="49" t="s">
        <v>485</v>
      </c>
      <c r="E118" s="49" t="s">
        <v>67</v>
      </c>
      <c r="F118" s="36">
        <v>42641.0</v>
      </c>
      <c r="G118" s="43" t="s">
        <v>458</v>
      </c>
    </row>
    <row r="119" ht="15.0" customHeight="1">
      <c r="A119" s="33" t="s">
        <v>815</v>
      </c>
      <c r="B119" s="49">
        <v>728.1</v>
      </c>
      <c r="C119" s="49" t="s">
        <v>819</v>
      </c>
      <c r="D119" s="49" t="s">
        <v>820</v>
      </c>
      <c r="E119" s="69" t="s">
        <v>821</v>
      </c>
      <c r="F119" s="36">
        <v>42641.0</v>
      </c>
      <c r="G119" s="43" t="s">
        <v>458</v>
      </c>
    </row>
    <row r="120" ht="15.0" customHeight="1">
      <c r="A120" s="33" t="s">
        <v>815</v>
      </c>
      <c r="B120" s="49">
        <v>730.8</v>
      </c>
      <c r="C120" s="49" t="s">
        <v>824</v>
      </c>
      <c r="D120" s="49" t="s">
        <v>827</v>
      </c>
      <c r="E120" s="69" t="s">
        <v>67</v>
      </c>
      <c r="F120" s="36">
        <v>42641.0</v>
      </c>
      <c r="G120" s="43" t="s">
        <v>458</v>
      </c>
    </row>
    <row r="121" ht="15.0" customHeight="1">
      <c r="A121" s="33" t="s">
        <v>815</v>
      </c>
      <c r="B121" s="49">
        <v>730.8</v>
      </c>
      <c r="C121" s="49" t="s">
        <v>831</v>
      </c>
      <c r="D121" s="41" t="s">
        <v>834</v>
      </c>
      <c r="E121" s="69" t="s">
        <v>835</v>
      </c>
      <c r="F121" s="36">
        <v>42641.0</v>
      </c>
      <c r="G121" s="43" t="s">
        <v>458</v>
      </c>
    </row>
    <row r="122" ht="15.0" customHeight="1">
      <c r="A122" s="33" t="s">
        <v>838</v>
      </c>
      <c r="B122" s="49">
        <v>736.4</v>
      </c>
      <c r="C122" s="80" t="s">
        <v>839</v>
      </c>
      <c r="D122" s="49" t="s">
        <v>840</v>
      </c>
      <c r="E122" s="49" t="s">
        <v>67</v>
      </c>
      <c r="F122" s="36">
        <v>42126.0</v>
      </c>
      <c r="G122" s="33" t="s">
        <v>841</v>
      </c>
    </row>
    <row r="123" ht="15.0" customHeight="1">
      <c r="A123" s="33" t="s">
        <v>842</v>
      </c>
      <c r="B123" s="49">
        <v>741.7</v>
      </c>
      <c r="C123" s="49" t="s">
        <v>843</v>
      </c>
      <c r="D123" s="41" t="s">
        <v>844</v>
      </c>
      <c r="E123" s="69" t="s">
        <v>845</v>
      </c>
      <c r="F123" s="36">
        <v>42629.0</v>
      </c>
      <c r="G123" s="43" t="s">
        <v>846</v>
      </c>
    </row>
    <row r="124" ht="15.0" customHeight="1">
      <c r="A124" s="33" t="s">
        <v>842</v>
      </c>
      <c r="B124" s="49">
        <v>743.0</v>
      </c>
      <c r="C124" s="80" t="s">
        <v>847</v>
      </c>
      <c r="D124" s="49" t="s">
        <v>848</v>
      </c>
      <c r="E124" s="69" t="s">
        <v>849</v>
      </c>
      <c r="F124" s="36">
        <v>42542.0</v>
      </c>
      <c r="G124" s="43" t="s">
        <v>850</v>
      </c>
    </row>
    <row r="125" ht="15.0" customHeight="1">
      <c r="A125" s="57" t="s">
        <v>852</v>
      </c>
      <c r="B125" s="10"/>
      <c r="C125" s="10"/>
      <c r="D125" s="10"/>
      <c r="E125" s="10"/>
      <c r="F125" s="10"/>
      <c r="G125" s="11"/>
    </row>
    <row r="126" ht="15.0" customHeight="1">
      <c r="A126" s="117" t="s">
        <v>857</v>
      </c>
      <c r="B126" s="10"/>
      <c r="C126" s="10"/>
      <c r="D126" s="10"/>
      <c r="E126" s="10"/>
      <c r="F126" s="10"/>
      <c r="G126" s="11"/>
    </row>
    <row r="127" ht="15.0" customHeight="1">
      <c r="A127" s="33" t="s">
        <v>842</v>
      </c>
      <c r="B127" s="49">
        <v>746.8</v>
      </c>
      <c r="C127" s="80" t="s">
        <v>863</v>
      </c>
      <c r="D127" s="134" t="s">
        <v>864</v>
      </c>
      <c r="E127" s="69" t="s">
        <v>396</v>
      </c>
      <c r="F127" s="36">
        <v>42641.0</v>
      </c>
      <c r="G127" s="43" t="s">
        <v>458</v>
      </c>
    </row>
    <row r="128" ht="15.0" customHeight="1">
      <c r="A128" s="33" t="s">
        <v>867</v>
      </c>
      <c r="B128" s="49">
        <v>750.8</v>
      </c>
      <c r="C128" s="80" t="s">
        <v>868</v>
      </c>
      <c r="D128" s="136" t="s">
        <v>869</v>
      </c>
      <c r="E128" s="69" t="s">
        <v>872</v>
      </c>
      <c r="F128" s="36">
        <v>42641.0</v>
      </c>
      <c r="G128" s="43" t="s">
        <v>458</v>
      </c>
    </row>
    <row r="129" ht="15.0" customHeight="1">
      <c r="A129" s="33" t="s">
        <v>873</v>
      </c>
      <c r="B129" s="49">
        <v>759.4</v>
      </c>
      <c r="C129" s="80" t="s">
        <v>874</v>
      </c>
      <c r="D129" s="49" t="s">
        <v>485</v>
      </c>
      <c r="E129" s="69" t="s">
        <v>396</v>
      </c>
      <c r="F129" s="36">
        <v>42641.0</v>
      </c>
      <c r="G129" s="43" t="s">
        <v>458</v>
      </c>
    </row>
    <row r="130" ht="15.0" customHeight="1">
      <c r="A130" s="39"/>
      <c r="B130" s="49">
        <v>760.0</v>
      </c>
      <c r="C130" s="140"/>
      <c r="D130" s="49" t="s">
        <v>879</v>
      </c>
      <c r="E130" s="69" t="s">
        <v>396</v>
      </c>
      <c r="F130" s="36">
        <v>42641.0</v>
      </c>
      <c r="G130" s="43" t="s">
        <v>458</v>
      </c>
    </row>
    <row r="131" ht="15.0" customHeight="1">
      <c r="A131" s="39"/>
      <c r="B131" s="110"/>
      <c r="C131" s="80" t="s">
        <v>884</v>
      </c>
      <c r="D131" s="49" t="s">
        <v>885</v>
      </c>
      <c r="E131" s="69" t="s">
        <v>886</v>
      </c>
      <c r="F131" s="36">
        <v>42641.0</v>
      </c>
      <c r="G131" s="43" t="s">
        <v>458</v>
      </c>
    </row>
    <row r="132" ht="24.0" customHeight="1">
      <c r="A132" s="47" t="s">
        <v>890</v>
      </c>
      <c r="B132" s="10"/>
      <c r="C132" s="10"/>
      <c r="D132" s="10"/>
      <c r="E132" s="10"/>
      <c r="F132" s="10"/>
      <c r="G132" s="11"/>
    </row>
  </sheetData>
  <mergeCells count="54">
    <mergeCell ref="A26:G26"/>
    <mergeCell ref="A19:G19"/>
    <mergeCell ref="A24:G24"/>
    <mergeCell ref="A5:G5"/>
    <mergeCell ref="A6:G6"/>
    <mergeCell ref="A46:G46"/>
    <mergeCell ref="A43:G43"/>
    <mergeCell ref="A36:G36"/>
    <mergeCell ref="A37:G37"/>
    <mergeCell ref="A39:G39"/>
    <mergeCell ref="A3:G3"/>
    <mergeCell ref="A4:G4"/>
    <mergeCell ref="A76:G76"/>
    <mergeCell ref="A77:G77"/>
    <mergeCell ref="A64:G64"/>
    <mergeCell ref="A67:G67"/>
    <mergeCell ref="A53:G53"/>
    <mergeCell ref="A51:G51"/>
    <mergeCell ref="A63:G63"/>
    <mergeCell ref="A60:G60"/>
    <mergeCell ref="A55:G55"/>
    <mergeCell ref="A79:G79"/>
    <mergeCell ref="A74:G74"/>
    <mergeCell ref="A68:G68"/>
    <mergeCell ref="A34:G34"/>
    <mergeCell ref="A28:G28"/>
    <mergeCell ref="A30:G30"/>
    <mergeCell ref="A32:G32"/>
    <mergeCell ref="A7:G7"/>
    <mergeCell ref="A12:G12"/>
    <mergeCell ref="A10:G10"/>
    <mergeCell ref="A9:G9"/>
    <mergeCell ref="A18:G18"/>
    <mergeCell ref="A14:G14"/>
    <mergeCell ref="A21:G21"/>
    <mergeCell ref="A20:G20"/>
    <mergeCell ref="F1:G1"/>
    <mergeCell ref="F2:G2"/>
    <mergeCell ref="A1:E1"/>
    <mergeCell ref="A2:E2"/>
    <mergeCell ref="A126:G126"/>
    <mergeCell ref="A132:G132"/>
    <mergeCell ref="A125:G125"/>
    <mergeCell ref="A96:G96"/>
    <mergeCell ref="A105:G105"/>
    <mergeCell ref="A103:G103"/>
    <mergeCell ref="A87:G87"/>
    <mergeCell ref="A88:G88"/>
    <mergeCell ref="A85:G85"/>
    <mergeCell ref="A83:G83"/>
    <mergeCell ref="A91:G91"/>
    <mergeCell ref="A92:G92"/>
    <mergeCell ref="A95:G95"/>
    <mergeCell ref="A90:G90"/>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43"/>
    <col customWidth="1" min="4" max="4" width="35.86"/>
    <col customWidth="1" min="5" max="5" width="57.29"/>
    <col customWidth="1" min="6" max="6" width="10.86"/>
    <col customWidth="1" min="7" max="7" width="18.0"/>
  </cols>
  <sheetData>
    <row r="1" ht="16.5" customHeight="1">
      <c r="A1" s="159" t="s">
        <v>964</v>
      </c>
      <c r="F1" s="2" t="s">
        <v>1</v>
      </c>
    </row>
    <row r="2" ht="16.5" customHeight="1">
      <c r="A2" s="162" t="s">
        <v>965</v>
      </c>
      <c r="F2" s="165" t="str">
        <f>hyperlink("www.pctwater.com","www.pctwater.com")</f>
        <v>www.pctwater.com</v>
      </c>
    </row>
    <row r="3" ht="31.5" customHeight="1">
      <c r="A3" s="166" t="s">
        <v>8</v>
      </c>
      <c r="B3" s="10"/>
      <c r="C3" s="10"/>
      <c r="D3" s="10"/>
      <c r="E3" s="10"/>
      <c r="F3" s="10"/>
      <c r="G3" s="11"/>
    </row>
    <row r="4" ht="42.0" customHeight="1">
      <c r="A4" s="13" t="s">
        <v>974</v>
      </c>
      <c r="B4" s="10"/>
      <c r="C4" s="10"/>
      <c r="D4" s="10"/>
      <c r="E4" s="10"/>
      <c r="F4" s="10"/>
      <c r="G4" s="11"/>
    </row>
    <row r="5" ht="27.0" customHeight="1">
      <c r="A5" s="14" t="s">
        <v>11</v>
      </c>
      <c r="B5" s="10"/>
      <c r="C5" s="10"/>
      <c r="D5" s="10"/>
      <c r="E5" s="10"/>
      <c r="F5" s="10"/>
      <c r="G5" s="11"/>
    </row>
    <row r="6" ht="42.75" customHeight="1">
      <c r="A6" s="15" t="s">
        <v>13</v>
      </c>
      <c r="B6" s="10"/>
      <c r="C6" s="10"/>
      <c r="D6" s="10"/>
      <c r="E6" s="10"/>
      <c r="F6" s="10"/>
      <c r="G6" s="11"/>
    </row>
    <row r="7" ht="27.0" customHeight="1">
      <c r="A7" s="17" t="s">
        <v>15</v>
      </c>
      <c r="B7" s="10"/>
      <c r="C7" s="10"/>
      <c r="D7" s="10"/>
      <c r="E7" s="10"/>
      <c r="F7" s="10"/>
      <c r="G7" s="11"/>
    </row>
    <row r="8" ht="16.5" customHeight="1">
      <c r="A8" s="18" t="s">
        <v>16</v>
      </c>
      <c r="B8" s="173" t="s">
        <v>17</v>
      </c>
      <c r="C8" s="18" t="s">
        <v>18</v>
      </c>
      <c r="D8" s="18" t="s">
        <v>19</v>
      </c>
      <c r="E8" s="18" t="s">
        <v>20</v>
      </c>
      <c r="F8" s="174" t="s">
        <v>21</v>
      </c>
      <c r="G8" s="18" t="s">
        <v>22</v>
      </c>
    </row>
    <row r="9" ht="16.5" customHeight="1">
      <c r="A9" s="175" t="s">
        <v>992</v>
      </c>
      <c r="B9" s="176" t="s">
        <v>994</v>
      </c>
      <c r="C9" s="175" t="s">
        <v>995</v>
      </c>
      <c r="D9" s="33" t="s">
        <v>996</v>
      </c>
      <c r="E9" s="35"/>
      <c r="F9" s="177"/>
      <c r="G9" s="35"/>
    </row>
    <row r="10" ht="16.5" customHeight="1">
      <c r="A10" s="178"/>
      <c r="B10" s="176" t="s">
        <v>994</v>
      </c>
      <c r="C10" s="175" t="s">
        <v>997</v>
      </c>
      <c r="D10" s="35"/>
      <c r="E10" s="35"/>
      <c r="F10" s="177"/>
      <c r="G10" s="35"/>
    </row>
    <row r="11" ht="16.5" customHeight="1">
      <c r="A11" s="175" t="s">
        <v>998</v>
      </c>
      <c r="B11" s="176" t="s">
        <v>999</v>
      </c>
      <c r="C11" s="175" t="s">
        <v>1000</v>
      </c>
      <c r="D11" s="33" t="s">
        <v>1001</v>
      </c>
      <c r="E11" s="44" t="s">
        <v>1002</v>
      </c>
      <c r="F11" s="179">
        <v>42593.0</v>
      </c>
      <c r="G11" s="44" t="s">
        <v>87</v>
      </c>
    </row>
    <row r="12" ht="16.5" customHeight="1">
      <c r="A12" s="175" t="s">
        <v>992</v>
      </c>
      <c r="B12" s="176" t="s">
        <v>1003</v>
      </c>
      <c r="C12" s="175" t="s">
        <v>1004</v>
      </c>
      <c r="D12" s="33" t="s">
        <v>1005</v>
      </c>
      <c r="E12" s="44" t="s">
        <v>1006</v>
      </c>
      <c r="F12" s="179">
        <v>42593.0</v>
      </c>
      <c r="G12" s="44" t="s">
        <v>87</v>
      </c>
    </row>
    <row r="13" ht="16.5" customHeight="1">
      <c r="A13" s="175" t="s">
        <v>998</v>
      </c>
      <c r="B13" s="176" t="s">
        <v>1007</v>
      </c>
      <c r="C13" s="175" t="s">
        <v>1008</v>
      </c>
      <c r="D13" s="33" t="s">
        <v>1009</v>
      </c>
      <c r="E13" s="44" t="s">
        <v>1010</v>
      </c>
      <c r="F13" s="179">
        <v>42593.0</v>
      </c>
      <c r="G13" s="44" t="s">
        <v>87</v>
      </c>
    </row>
    <row r="14" ht="16.5" customHeight="1">
      <c r="A14" s="175" t="s">
        <v>1011</v>
      </c>
      <c r="B14" s="176" t="s">
        <v>1012</v>
      </c>
      <c r="C14" s="175" t="s">
        <v>1013</v>
      </c>
      <c r="D14" s="33" t="s">
        <v>1014</v>
      </c>
      <c r="E14" s="44" t="s">
        <v>1015</v>
      </c>
      <c r="F14" s="179">
        <v>42566.0</v>
      </c>
      <c r="G14" s="44" t="s">
        <v>1016</v>
      </c>
    </row>
    <row r="15" ht="16.5" customHeight="1">
      <c r="A15" s="175" t="s">
        <v>1017</v>
      </c>
      <c r="B15" s="176" t="s">
        <v>1018</v>
      </c>
      <c r="C15" s="175" t="s">
        <v>1019</v>
      </c>
      <c r="D15" s="33" t="s">
        <v>1020</v>
      </c>
      <c r="E15" s="44" t="s">
        <v>1021</v>
      </c>
      <c r="F15" s="179">
        <v>42566.0</v>
      </c>
      <c r="G15" s="44" t="s">
        <v>1016</v>
      </c>
    </row>
    <row r="16" ht="16.5" customHeight="1">
      <c r="A16" s="175" t="s">
        <v>1017</v>
      </c>
      <c r="B16" s="176" t="s">
        <v>1022</v>
      </c>
      <c r="C16" s="175" t="s">
        <v>1023</v>
      </c>
      <c r="D16" s="33" t="s">
        <v>1024</v>
      </c>
      <c r="E16" s="44" t="s">
        <v>1025</v>
      </c>
      <c r="F16" s="179">
        <v>42593.0</v>
      </c>
      <c r="G16" s="44" t="s">
        <v>87</v>
      </c>
    </row>
    <row r="17" ht="16.5" customHeight="1">
      <c r="A17" s="175" t="s">
        <v>1017</v>
      </c>
      <c r="B17" s="176" t="s">
        <v>1022</v>
      </c>
      <c r="C17" s="175" t="s">
        <v>1026</v>
      </c>
      <c r="D17" s="33" t="s">
        <v>1027</v>
      </c>
      <c r="E17" s="44" t="s">
        <v>1028</v>
      </c>
      <c r="F17" s="179">
        <v>42593.0</v>
      </c>
      <c r="G17" s="44" t="s">
        <v>87</v>
      </c>
    </row>
    <row r="18" ht="16.5" customHeight="1">
      <c r="A18" s="175" t="s">
        <v>1017</v>
      </c>
      <c r="B18" s="176" t="s">
        <v>1029</v>
      </c>
      <c r="C18" s="175" t="s">
        <v>1030</v>
      </c>
      <c r="D18" s="43" t="s">
        <v>1031</v>
      </c>
      <c r="E18" s="44" t="s">
        <v>1032</v>
      </c>
      <c r="F18" s="179">
        <v>42593.0</v>
      </c>
      <c r="G18" s="44" t="s">
        <v>87</v>
      </c>
    </row>
    <row r="19" ht="16.5" customHeight="1">
      <c r="A19" s="175" t="s">
        <v>1017</v>
      </c>
      <c r="B19" s="176" t="s">
        <v>1033</v>
      </c>
      <c r="C19" s="175" t="s">
        <v>1034</v>
      </c>
      <c r="D19" s="41" t="s">
        <v>1035</v>
      </c>
      <c r="E19" s="44" t="s">
        <v>1036</v>
      </c>
      <c r="F19" s="179">
        <v>42625.0</v>
      </c>
      <c r="G19" s="44" t="s">
        <v>318</v>
      </c>
    </row>
    <row r="20" ht="16.5" customHeight="1">
      <c r="A20" s="175" t="s">
        <v>1037</v>
      </c>
      <c r="B20" s="176" t="s">
        <v>1038</v>
      </c>
      <c r="C20" s="175" t="s">
        <v>1039</v>
      </c>
      <c r="D20" s="33" t="s">
        <v>1040</v>
      </c>
      <c r="E20" s="44" t="s">
        <v>1041</v>
      </c>
      <c r="F20" s="179">
        <v>42625.0</v>
      </c>
      <c r="G20" s="44" t="s">
        <v>318</v>
      </c>
    </row>
    <row r="21" ht="16.5" customHeight="1">
      <c r="A21" s="175" t="s">
        <v>1037</v>
      </c>
      <c r="B21" s="176" t="s">
        <v>1042</v>
      </c>
      <c r="C21" s="175" t="s">
        <v>1043</v>
      </c>
      <c r="D21" s="43" t="s">
        <v>1044</v>
      </c>
      <c r="E21" s="44" t="s">
        <v>1045</v>
      </c>
      <c r="F21" s="179">
        <v>42615.0</v>
      </c>
      <c r="G21" s="44" t="s">
        <v>1046</v>
      </c>
    </row>
    <row r="22" ht="16.5" customHeight="1">
      <c r="A22" s="175" t="s">
        <v>1037</v>
      </c>
      <c r="B22" s="176" t="s">
        <v>1047</v>
      </c>
      <c r="C22" s="175" t="s">
        <v>1048</v>
      </c>
      <c r="D22" s="33" t="s">
        <v>1049</v>
      </c>
      <c r="E22" s="44" t="s">
        <v>1050</v>
      </c>
      <c r="F22" s="179">
        <v>42625.0</v>
      </c>
      <c r="G22" s="44" t="s">
        <v>318</v>
      </c>
    </row>
    <row r="23" ht="16.5" customHeight="1">
      <c r="A23" s="175" t="s">
        <v>1037</v>
      </c>
      <c r="B23" s="176" t="s">
        <v>1051</v>
      </c>
      <c r="C23" s="175" t="s">
        <v>1052</v>
      </c>
      <c r="D23" s="33" t="s">
        <v>1053</v>
      </c>
      <c r="E23" s="44" t="s">
        <v>1054</v>
      </c>
      <c r="F23" s="179">
        <v>42625.0</v>
      </c>
      <c r="G23" s="44" t="s">
        <v>318</v>
      </c>
    </row>
    <row r="24" ht="16.5" customHeight="1">
      <c r="A24" s="175" t="s">
        <v>1037</v>
      </c>
      <c r="B24" s="176" t="s">
        <v>1055</v>
      </c>
      <c r="C24" s="175" t="s">
        <v>1056</v>
      </c>
      <c r="D24" s="43" t="s">
        <v>1057</v>
      </c>
      <c r="E24" s="44" t="s">
        <v>1058</v>
      </c>
      <c r="F24" s="179">
        <v>42580.0</v>
      </c>
      <c r="G24" s="44" t="s">
        <v>1059</v>
      </c>
    </row>
    <row r="25" ht="16.5" customHeight="1">
      <c r="A25" s="175" t="s">
        <v>992</v>
      </c>
      <c r="B25" s="176" t="s">
        <v>1060</v>
      </c>
      <c r="C25" s="175" t="s">
        <v>1061</v>
      </c>
      <c r="D25" s="33" t="s">
        <v>1062</v>
      </c>
      <c r="E25" s="44" t="s">
        <v>1063</v>
      </c>
      <c r="F25" s="179">
        <v>42559.0</v>
      </c>
      <c r="G25" s="183" t="s">
        <v>589</v>
      </c>
    </row>
    <row r="26" ht="16.5" customHeight="1">
      <c r="A26" s="175" t="s">
        <v>992</v>
      </c>
      <c r="B26" s="176" t="s">
        <v>1065</v>
      </c>
      <c r="C26" s="175" t="s">
        <v>1066</v>
      </c>
      <c r="D26" s="41" t="s">
        <v>1067</v>
      </c>
      <c r="E26" s="44" t="s">
        <v>1068</v>
      </c>
      <c r="F26" s="179">
        <v>42555.0</v>
      </c>
      <c r="G26" s="44" t="s">
        <v>1069</v>
      </c>
    </row>
    <row r="27" ht="16.5" customHeight="1">
      <c r="A27" s="175" t="s">
        <v>992</v>
      </c>
      <c r="B27" s="176" t="s">
        <v>1070</v>
      </c>
      <c r="C27" s="175" t="s">
        <v>1071</v>
      </c>
      <c r="D27" s="103" t="s">
        <v>1073</v>
      </c>
      <c r="E27" s="44" t="s">
        <v>1075</v>
      </c>
      <c r="F27" s="179">
        <v>42591.0</v>
      </c>
      <c r="G27" s="44" t="s">
        <v>87</v>
      </c>
    </row>
    <row r="28" ht="16.5" customHeight="1">
      <c r="A28" s="175" t="s">
        <v>1077</v>
      </c>
      <c r="B28" s="176" t="s">
        <v>1078</v>
      </c>
      <c r="C28" s="175" t="s">
        <v>1079</v>
      </c>
      <c r="D28" s="33" t="s">
        <v>1080</v>
      </c>
      <c r="E28" s="44" t="s">
        <v>1081</v>
      </c>
      <c r="F28" s="179">
        <v>42560.0</v>
      </c>
      <c r="G28" s="44" t="s">
        <v>589</v>
      </c>
    </row>
    <row r="29" ht="16.5" customHeight="1">
      <c r="A29" s="175" t="s">
        <v>1077</v>
      </c>
      <c r="B29" s="176" t="s">
        <v>1082</v>
      </c>
      <c r="C29" s="175" t="s">
        <v>1083</v>
      </c>
      <c r="D29" s="33" t="s">
        <v>1084</v>
      </c>
      <c r="E29" s="44" t="s">
        <v>1085</v>
      </c>
      <c r="F29" s="179">
        <v>42591.0</v>
      </c>
      <c r="G29" s="44" t="s">
        <v>87</v>
      </c>
    </row>
    <row r="30" ht="29.25" customHeight="1">
      <c r="A30" s="186" t="s">
        <v>1086</v>
      </c>
      <c r="B30" s="10"/>
      <c r="C30" s="10"/>
      <c r="D30" s="10"/>
      <c r="E30" s="10"/>
      <c r="F30" s="10"/>
      <c r="G30" s="11"/>
    </row>
    <row r="31" ht="16.5" customHeight="1">
      <c r="A31" s="188" t="s">
        <v>1102</v>
      </c>
      <c r="B31" s="176" t="s">
        <v>1104</v>
      </c>
      <c r="C31" s="175"/>
      <c r="D31" s="43" t="s">
        <v>1105</v>
      </c>
      <c r="E31" s="44" t="s">
        <v>1106</v>
      </c>
      <c r="F31" s="179">
        <v>42603.0</v>
      </c>
      <c r="G31" s="44" t="s">
        <v>1107</v>
      </c>
    </row>
    <row r="32" ht="16.5" customHeight="1">
      <c r="A32" s="175" t="s">
        <v>1102</v>
      </c>
      <c r="B32" s="176" t="s">
        <v>1108</v>
      </c>
      <c r="C32" s="175" t="s">
        <v>1109</v>
      </c>
      <c r="D32" s="103" t="s">
        <v>1110</v>
      </c>
      <c r="E32" s="44" t="s">
        <v>1111</v>
      </c>
      <c r="F32" s="179">
        <v>42591.0</v>
      </c>
      <c r="G32" s="44" t="s">
        <v>87</v>
      </c>
    </row>
    <row r="33" ht="16.5" customHeight="1">
      <c r="A33" s="190" t="s">
        <v>1112</v>
      </c>
      <c r="B33" s="10"/>
      <c r="C33" s="10"/>
      <c r="D33" s="10"/>
      <c r="E33" s="10"/>
      <c r="F33" s="10"/>
      <c r="G33" s="11"/>
    </row>
    <row r="34" ht="16.5" customHeight="1">
      <c r="A34" s="175" t="s">
        <v>1102</v>
      </c>
      <c r="B34" s="176" t="s">
        <v>1121</v>
      </c>
      <c r="C34" s="175" t="s">
        <v>1122</v>
      </c>
      <c r="D34" s="33" t="s">
        <v>283</v>
      </c>
      <c r="E34" s="44" t="s">
        <v>1123</v>
      </c>
      <c r="F34" s="179">
        <v>42624.0</v>
      </c>
      <c r="G34" s="44" t="s">
        <v>318</v>
      </c>
    </row>
    <row r="35" ht="16.5" customHeight="1">
      <c r="A35" s="175" t="s">
        <v>1102</v>
      </c>
      <c r="B35" s="176" t="s">
        <v>1124</v>
      </c>
      <c r="C35" s="175" t="s">
        <v>1125</v>
      </c>
      <c r="D35" s="41" t="s">
        <v>1126</v>
      </c>
      <c r="E35" s="44" t="s">
        <v>1127</v>
      </c>
      <c r="F35" s="179">
        <v>42567.0</v>
      </c>
      <c r="G35" s="44" t="s">
        <v>1016</v>
      </c>
    </row>
    <row r="36" ht="16.5" customHeight="1">
      <c r="A36" s="175" t="s">
        <v>1102</v>
      </c>
      <c r="B36" s="176" t="s">
        <v>1128</v>
      </c>
      <c r="C36" s="175" t="s">
        <v>1129</v>
      </c>
      <c r="D36" s="33" t="s">
        <v>1040</v>
      </c>
      <c r="E36" s="44" t="s">
        <v>1130</v>
      </c>
      <c r="F36" s="179">
        <v>42624.0</v>
      </c>
      <c r="G36" s="44" t="s">
        <v>318</v>
      </c>
    </row>
    <row r="37" ht="16.5" customHeight="1">
      <c r="A37" s="175" t="s">
        <v>1102</v>
      </c>
      <c r="B37" s="176" t="s">
        <v>1131</v>
      </c>
      <c r="C37" s="175" t="s">
        <v>1132</v>
      </c>
      <c r="D37" s="33" t="s">
        <v>1005</v>
      </c>
      <c r="E37" s="44" t="s">
        <v>1133</v>
      </c>
      <c r="F37" s="179">
        <v>42624.0</v>
      </c>
      <c r="G37" s="44" t="s">
        <v>318</v>
      </c>
    </row>
    <row r="38" ht="16.5" customHeight="1">
      <c r="A38" s="175" t="s">
        <v>1102</v>
      </c>
      <c r="B38" s="176" t="s">
        <v>1134</v>
      </c>
      <c r="C38" s="175" t="s">
        <v>1135</v>
      </c>
      <c r="D38" s="33" t="s">
        <v>1136</v>
      </c>
      <c r="E38" s="44" t="s">
        <v>1137</v>
      </c>
      <c r="F38" s="179">
        <v>42624.0</v>
      </c>
      <c r="G38" s="44" t="s">
        <v>318</v>
      </c>
    </row>
    <row r="39" ht="16.5" customHeight="1">
      <c r="A39" s="178"/>
      <c r="B39" s="176" t="s">
        <v>1138</v>
      </c>
      <c r="C39" s="175" t="s">
        <v>1139</v>
      </c>
      <c r="D39" s="33" t="s">
        <v>1140</v>
      </c>
      <c r="E39" s="35"/>
      <c r="F39" s="177"/>
      <c r="G39" s="35"/>
    </row>
    <row r="40" ht="16.5" customHeight="1">
      <c r="A40" s="178"/>
      <c r="B40" s="176" t="s">
        <v>1138</v>
      </c>
      <c r="C40" s="175" t="s">
        <v>1141</v>
      </c>
      <c r="D40" s="33" t="s">
        <v>1142</v>
      </c>
      <c r="E40" s="35"/>
      <c r="F40" s="177"/>
      <c r="G40" s="35"/>
    </row>
    <row r="41" ht="16.5" customHeight="1">
      <c r="A41" s="175" t="s">
        <v>1143</v>
      </c>
      <c r="B41" s="176" t="s">
        <v>1144</v>
      </c>
      <c r="C41" s="175" t="s">
        <v>1145</v>
      </c>
      <c r="D41" s="33" t="s">
        <v>1146</v>
      </c>
      <c r="E41" s="44" t="s">
        <v>1147</v>
      </c>
      <c r="F41" s="179">
        <v>42624.0</v>
      </c>
      <c r="G41" s="44" t="s">
        <v>318</v>
      </c>
    </row>
    <row r="42" ht="16.5" customHeight="1">
      <c r="A42" s="175" t="s">
        <v>1143</v>
      </c>
      <c r="B42" s="176" t="s">
        <v>1148</v>
      </c>
      <c r="C42" s="175" t="s">
        <v>1149</v>
      </c>
      <c r="D42" s="33" t="s">
        <v>1005</v>
      </c>
      <c r="E42" s="44" t="s">
        <v>1150</v>
      </c>
      <c r="F42" s="179">
        <v>42624.0</v>
      </c>
      <c r="G42" s="44" t="s">
        <v>318</v>
      </c>
    </row>
    <row r="43" ht="16.5" customHeight="1">
      <c r="A43" s="175" t="s">
        <v>1143</v>
      </c>
      <c r="B43" s="176" t="s">
        <v>1151</v>
      </c>
      <c r="C43" s="175" t="s">
        <v>1152</v>
      </c>
      <c r="D43" s="33" t="s">
        <v>1153</v>
      </c>
      <c r="E43" s="44" t="s">
        <v>1154</v>
      </c>
      <c r="F43" s="179">
        <v>42624.0</v>
      </c>
      <c r="G43" s="44" t="s">
        <v>318</v>
      </c>
    </row>
    <row r="44" ht="16.5" customHeight="1">
      <c r="A44" s="178"/>
      <c r="B44" s="176" t="s">
        <v>1155</v>
      </c>
      <c r="C44" s="175" t="s">
        <v>1156</v>
      </c>
      <c r="D44" s="35"/>
      <c r="E44" s="35"/>
      <c r="F44" s="177"/>
      <c r="G44" s="35"/>
    </row>
    <row r="45" ht="16.5" customHeight="1">
      <c r="A45" s="175" t="s">
        <v>1158</v>
      </c>
      <c r="B45" s="176" t="s">
        <v>1160</v>
      </c>
      <c r="C45" s="175" t="s">
        <v>1161</v>
      </c>
      <c r="D45" s="33" t="s">
        <v>1162</v>
      </c>
      <c r="E45" s="44" t="s">
        <v>1164</v>
      </c>
      <c r="F45" s="179">
        <v>42624.0</v>
      </c>
      <c r="G45" s="44" t="s">
        <v>318</v>
      </c>
    </row>
    <row r="46" ht="16.5" customHeight="1">
      <c r="A46" s="175" t="s">
        <v>1158</v>
      </c>
      <c r="B46" s="176" t="s">
        <v>1166</v>
      </c>
      <c r="C46" s="175" t="s">
        <v>1167</v>
      </c>
      <c r="D46" s="33" t="s">
        <v>1162</v>
      </c>
      <c r="E46" s="44" t="s">
        <v>1168</v>
      </c>
      <c r="F46" s="179">
        <v>42624.0</v>
      </c>
      <c r="G46" s="44" t="s">
        <v>318</v>
      </c>
    </row>
    <row r="47" ht="16.5" customHeight="1">
      <c r="A47" s="175" t="s">
        <v>1172</v>
      </c>
      <c r="B47" s="176" t="s">
        <v>1173</v>
      </c>
      <c r="C47" s="175" t="s">
        <v>1174</v>
      </c>
      <c r="D47" s="33" t="s">
        <v>1175</v>
      </c>
      <c r="E47" s="44" t="s">
        <v>1176</v>
      </c>
      <c r="F47" s="179">
        <v>42583.0</v>
      </c>
      <c r="G47" s="44" t="s">
        <v>1059</v>
      </c>
    </row>
    <row r="48" ht="16.5" customHeight="1">
      <c r="A48" s="175" t="s">
        <v>1172</v>
      </c>
      <c r="B48" s="176" t="s">
        <v>1179</v>
      </c>
      <c r="C48" s="175" t="s">
        <v>1181</v>
      </c>
      <c r="D48" s="33" t="s">
        <v>1182</v>
      </c>
      <c r="E48" s="44" t="s">
        <v>1184</v>
      </c>
      <c r="F48" s="179">
        <v>42624.0</v>
      </c>
      <c r="G48" s="44" t="s">
        <v>318</v>
      </c>
    </row>
    <row r="49" ht="16.5" customHeight="1">
      <c r="A49" s="175" t="s">
        <v>1172</v>
      </c>
      <c r="B49" s="176" t="s">
        <v>1186</v>
      </c>
      <c r="C49" s="175" t="s">
        <v>1188</v>
      </c>
      <c r="D49" s="43" t="s">
        <v>1189</v>
      </c>
      <c r="E49" s="44" t="s">
        <v>1190</v>
      </c>
      <c r="F49" s="179">
        <v>42624.0</v>
      </c>
      <c r="G49" s="44" t="s">
        <v>318</v>
      </c>
    </row>
    <row r="50" ht="16.5" customHeight="1">
      <c r="A50" s="175" t="s">
        <v>1172</v>
      </c>
      <c r="B50" s="176" t="s">
        <v>1192</v>
      </c>
      <c r="C50" s="175" t="s">
        <v>1193</v>
      </c>
      <c r="D50" s="33" t="s">
        <v>1194</v>
      </c>
      <c r="E50" s="44" t="s">
        <v>1195</v>
      </c>
      <c r="F50" s="179">
        <v>42568.0</v>
      </c>
      <c r="G50" s="44" t="s">
        <v>1016</v>
      </c>
    </row>
    <row r="51" ht="16.5" customHeight="1">
      <c r="A51" s="175" t="s">
        <v>1196</v>
      </c>
      <c r="B51" s="176" t="s">
        <v>1197</v>
      </c>
      <c r="C51" s="175" t="s">
        <v>1198</v>
      </c>
      <c r="D51" s="33" t="s">
        <v>1199</v>
      </c>
      <c r="E51" s="44" t="s">
        <v>1200</v>
      </c>
      <c r="F51" s="179">
        <v>42568.0</v>
      </c>
      <c r="G51" s="44" t="s">
        <v>1016</v>
      </c>
    </row>
    <row r="52" ht="16.5" customHeight="1">
      <c r="A52" s="175" t="s">
        <v>1196</v>
      </c>
      <c r="B52" s="176" t="s">
        <v>1201</v>
      </c>
      <c r="C52" s="175" t="s">
        <v>1203</v>
      </c>
      <c r="D52" s="33" t="s">
        <v>1204</v>
      </c>
      <c r="E52" s="44" t="s">
        <v>1205</v>
      </c>
      <c r="F52" s="179">
        <v>42623.0</v>
      </c>
      <c r="G52" s="183" t="s">
        <v>318</v>
      </c>
    </row>
    <row r="53" ht="16.5" customHeight="1">
      <c r="A53" s="175" t="s">
        <v>1196</v>
      </c>
      <c r="B53" s="176" t="s">
        <v>1206</v>
      </c>
      <c r="C53" s="175" t="s">
        <v>1207</v>
      </c>
      <c r="D53" s="33" t="s">
        <v>1208</v>
      </c>
      <c r="E53" s="44" t="s">
        <v>1209</v>
      </c>
      <c r="F53" s="179">
        <v>42623.0</v>
      </c>
      <c r="G53" s="183" t="s">
        <v>318</v>
      </c>
    </row>
    <row r="54" ht="16.5" customHeight="1">
      <c r="A54" s="175" t="s">
        <v>1196</v>
      </c>
      <c r="B54" s="176" t="s">
        <v>1210</v>
      </c>
      <c r="C54" s="175" t="s">
        <v>1211</v>
      </c>
      <c r="D54" s="33" t="s">
        <v>1212</v>
      </c>
      <c r="E54" s="35"/>
      <c r="F54" s="177"/>
      <c r="G54" s="35"/>
    </row>
    <row r="55" ht="16.5" customHeight="1">
      <c r="A55" s="175" t="s">
        <v>1213</v>
      </c>
      <c r="B55" s="176" t="s">
        <v>1214</v>
      </c>
      <c r="C55" s="175" t="s">
        <v>1215</v>
      </c>
      <c r="D55" s="33" t="s">
        <v>1217</v>
      </c>
      <c r="E55" s="44" t="s">
        <v>1219</v>
      </c>
      <c r="F55" s="179">
        <v>42623.0</v>
      </c>
      <c r="G55" s="183" t="s">
        <v>318</v>
      </c>
    </row>
    <row r="56" ht="16.5" customHeight="1">
      <c r="A56" s="175" t="s">
        <v>1213</v>
      </c>
      <c r="B56" s="176" t="s">
        <v>1220</v>
      </c>
      <c r="C56" s="175" t="s">
        <v>1221</v>
      </c>
      <c r="D56" s="33" t="s">
        <v>1040</v>
      </c>
      <c r="E56" s="44" t="s">
        <v>1222</v>
      </c>
      <c r="F56" s="179">
        <v>42623.0</v>
      </c>
      <c r="G56" s="183" t="s">
        <v>318</v>
      </c>
    </row>
    <row r="57" ht="16.5" customHeight="1">
      <c r="A57" s="175" t="s">
        <v>1223</v>
      </c>
      <c r="B57" s="176" t="s">
        <v>1224</v>
      </c>
      <c r="C57" s="175" t="s">
        <v>1225</v>
      </c>
      <c r="D57" s="33" t="s">
        <v>1226</v>
      </c>
      <c r="E57" s="44" t="s">
        <v>1227</v>
      </c>
      <c r="F57" s="179">
        <v>42623.0</v>
      </c>
      <c r="G57" s="183" t="s">
        <v>318</v>
      </c>
    </row>
    <row r="58" ht="16.5" customHeight="1">
      <c r="A58" s="175" t="s">
        <v>1223</v>
      </c>
      <c r="B58" s="176" t="s">
        <v>1228</v>
      </c>
      <c r="C58" s="175" t="s">
        <v>1229</v>
      </c>
      <c r="D58" s="33" t="s">
        <v>1230</v>
      </c>
      <c r="E58" s="44" t="s">
        <v>1231</v>
      </c>
      <c r="F58" s="179">
        <v>42623.0</v>
      </c>
      <c r="G58" s="183" t="s">
        <v>318</v>
      </c>
    </row>
    <row r="59" ht="16.5" customHeight="1">
      <c r="A59" s="175" t="s">
        <v>1223</v>
      </c>
      <c r="B59" s="176" t="s">
        <v>1233</v>
      </c>
      <c r="C59" s="175" t="s">
        <v>1234</v>
      </c>
      <c r="D59" s="33" t="s">
        <v>485</v>
      </c>
      <c r="E59" s="44" t="s">
        <v>1235</v>
      </c>
      <c r="F59" s="179">
        <v>42623.0</v>
      </c>
      <c r="G59" s="183" t="s">
        <v>318</v>
      </c>
    </row>
    <row r="60" ht="16.5" customHeight="1">
      <c r="A60" s="175" t="s">
        <v>1223</v>
      </c>
      <c r="B60" s="176" t="s">
        <v>1239</v>
      </c>
      <c r="C60" s="175" t="s">
        <v>1241</v>
      </c>
      <c r="D60" s="33" t="s">
        <v>485</v>
      </c>
      <c r="E60" s="44" t="s">
        <v>1050</v>
      </c>
      <c r="F60" s="179">
        <v>42623.0</v>
      </c>
      <c r="G60" s="183" t="s">
        <v>318</v>
      </c>
    </row>
    <row r="61" ht="24.75" customHeight="1">
      <c r="A61" s="175" t="s">
        <v>1223</v>
      </c>
      <c r="B61" s="176" t="s">
        <v>1245</v>
      </c>
      <c r="C61" s="175" t="s">
        <v>1246</v>
      </c>
      <c r="D61" s="43" t="s">
        <v>1247</v>
      </c>
      <c r="E61" s="44" t="s">
        <v>1248</v>
      </c>
      <c r="F61" s="179">
        <v>42623.0</v>
      </c>
      <c r="G61" s="183" t="s">
        <v>318</v>
      </c>
    </row>
    <row r="62" ht="16.5" customHeight="1">
      <c r="A62" s="175" t="s">
        <v>1223</v>
      </c>
      <c r="B62" s="176" t="s">
        <v>1252</v>
      </c>
      <c r="C62" s="175" t="s">
        <v>1254</v>
      </c>
      <c r="D62" s="33" t="s">
        <v>1255</v>
      </c>
      <c r="E62" s="44" t="s">
        <v>1257</v>
      </c>
      <c r="F62" s="179">
        <v>42623.0</v>
      </c>
      <c r="G62" s="183" t="s">
        <v>318</v>
      </c>
    </row>
    <row r="63" ht="16.5" customHeight="1">
      <c r="A63" s="175" t="s">
        <v>1223</v>
      </c>
      <c r="B63" s="176" t="s">
        <v>1259</v>
      </c>
      <c r="C63" s="175" t="s">
        <v>1260</v>
      </c>
      <c r="D63" s="43" t="s">
        <v>1262</v>
      </c>
      <c r="E63" s="44" t="s">
        <v>1263</v>
      </c>
      <c r="F63" s="179">
        <v>42623.0</v>
      </c>
      <c r="G63" s="183" t="s">
        <v>318</v>
      </c>
    </row>
    <row r="64" ht="16.5" customHeight="1">
      <c r="A64" s="175" t="s">
        <v>1264</v>
      </c>
      <c r="B64" s="176" t="s">
        <v>1265</v>
      </c>
      <c r="C64" s="175" t="s">
        <v>1266</v>
      </c>
      <c r="D64" s="33" t="s">
        <v>1268</v>
      </c>
      <c r="E64" s="44" t="s">
        <v>1269</v>
      </c>
      <c r="F64" s="179">
        <v>42623.0</v>
      </c>
      <c r="G64" s="183" t="s">
        <v>318</v>
      </c>
    </row>
    <row r="65" ht="16.5" customHeight="1">
      <c r="A65" s="175" t="s">
        <v>1264</v>
      </c>
      <c r="B65" s="176" t="s">
        <v>1275</v>
      </c>
      <c r="C65" s="175" t="s">
        <v>1276</v>
      </c>
      <c r="D65" s="33" t="s">
        <v>1040</v>
      </c>
      <c r="E65" s="44" t="s">
        <v>1278</v>
      </c>
      <c r="F65" s="179">
        <v>42623.0</v>
      </c>
      <c r="G65" s="183" t="s">
        <v>318</v>
      </c>
    </row>
    <row r="66" ht="16.5" customHeight="1">
      <c r="A66" s="175" t="s">
        <v>1264</v>
      </c>
      <c r="B66" s="176" t="s">
        <v>1281</v>
      </c>
      <c r="C66" s="175" t="s">
        <v>1283</v>
      </c>
      <c r="D66" s="41" t="s">
        <v>1284</v>
      </c>
      <c r="E66" s="44" t="s">
        <v>1286</v>
      </c>
      <c r="F66" s="179">
        <v>42623.0</v>
      </c>
      <c r="G66" s="183" t="s">
        <v>318</v>
      </c>
    </row>
    <row r="67" ht="16.5" customHeight="1">
      <c r="A67" s="175" t="s">
        <v>1264</v>
      </c>
      <c r="B67" s="176" t="s">
        <v>1289</v>
      </c>
      <c r="C67" s="175" t="s">
        <v>1290</v>
      </c>
      <c r="D67" s="33" t="s">
        <v>1291</v>
      </c>
      <c r="E67" s="44" t="s">
        <v>1293</v>
      </c>
      <c r="F67" s="179">
        <v>42623.0</v>
      </c>
      <c r="G67" s="183" t="s">
        <v>318</v>
      </c>
    </row>
    <row r="68" ht="16.5" customHeight="1">
      <c r="A68" s="175" t="s">
        <v>1264</v>
      </c>
      <c r="B68" s="176" t="s">
        <v>1294</v>
      </c>
      <c r="C68" s="175" t="s">
        <v>1295</v>
      </c>
      <c r="D68" s="33" t="s">
        <v>1040</v>
      </c>
      <c r="E68" s="44" t="s">
        <v>1297</v>
      </c>
      <c r="F68" s="179">
        <v>42623.0</v>
      </c>
      <c r="G68" s="183" t="s">
        <v>318</v>
      </c>
    </row>
    <row r="69" ht="16.5" customHeight="1">
      <c r="A69" s="175" t="s">
        <v>1264</v>
      </c>
      <c r="B69" s="176" t="s">
        <v>1298</v>
      </c>
      <c r="C69" s="175" t="s">
        <v>1299</v>
      </c>
      <c r="D69" s="33" t="s">
        <v>1040</v>
      </c>
      <c r="E69" s="44" t="s">
        <v>1301</v>
      </c>
      <c r="F69" s="179">
        <v>42623.0</v>
      </c>
      <c r="G69" s="183" t="s">
        <v>318</v>
      </c>
    </row>
    <row r="70" ht="16.5" customHeight="1">
      <c r="A70" s="175" t="s">
        <v>1264</v>
      </c>
      <c r="B70" s="176" t="s">
        <v>1303</v>
      </c>
      <c r="C70" s="175" t="s">
        <v>1304</v>
      </c>
      <c r="D70" s="33" t="s">
        <v>485</v>
      </c>
      <c r="E70" s="44" t="s">
        <v>1305</v>
      </c>
      <c r="F70" s="179">
        <v>42623.0</v>
      </c>
      <c r="G70" s="183" t="s">
        <v>318</v>
      </c>
    </row>
    <row r="71" ht="16.5" customHeight="1">
      <c r="A71" s="175" t="s">
        <v>1264</v>
      </c>
      <c r="B71" s="176" t="s">
        <v>1309</v>
      </c>
      <c r="C71" s="175" t="s">
        <v>1312</v>
      </c>
      <c r="D71" s="33" t="s">
        <v>485</v>
      </c>
      <c r="E71" s="44" t="s">
        <v>1314</v>
      </c>
      <c r="F71" s="179">
        <v>42623.0</v>
      </c>
      <c r="G71" s="183" t="s">
        <v>318</v>
      </c>
    </row>
    <row r="72" ht="16.5" customHeight="1">
      <c r="A72" s="175" t="s">
        <v>1264</v>
      </c>
      <c r="B72" s="176" t="s">
        <v>1318</v>
      </c>
      <c r="C72" s="175" t="s">
        <v>1320</v>
      </c>
      <c r="D72" s="33" t="s">
        <v>1323</v>
      </c>
      <c r="E72" s="44" t="s">
        <v>1325</v>
      </c>
      <c r="F72" s="179">
        <v>42584.0</v>
      </c>
      <c r="G72" s="183" t="s">
        <v>106</v>
      </c>
    </row>
    <row r="73" ht="16.5" customHeight="1">
      <c r="A73" s="175" t="s">
        <v>1264</v>
      </c>
      <c r="B73" s="176" t="s">
        <v>1328</v>
      </c>
      <c r="C73" s="175" t="s">
        <v>1330</v>
      </c>
      <c r="D73" s="33" t="s">
        <v>1332</v>
      </c>
      <c r="E73" s="44" t="s">
        <v>1335</v>
      </c>
      <c r="F73" s="179">
        <v>42589.0</v>
      </c>
      <c r="G73" s="183" t="s">
        <v>87</v>
      </c>
    </row>
    <row r="74" ht="16.5" customHeight="1">
      <c r="A74" s="175" t="s">
        <v>1336</v>
      </c>
      <c r="B74" s="176" t="s">
        <v>1337</v>
      </c>
      <c r="C74" s="175" t="s">
        <v>1338</v>
      </c>
      <c r="D74" s="103" t="s">
        <v>1340</v>
      </c>
      <c r="E74" s="44" t="s">
        <v>1342</v>
      </c>
      <c r="F74" s="179">
        <v>42621.0</v>
      </c>
      <c r="G74" s="183" t="s">
        <v>318</v>
      </c>
    </row>
    <row r="75" ht="16.5" customHeight="1">
      <c r="A75" s="175" t="s">
        <v>1344</v>
      </c>
      <c r="B75" s="176" t="s">
        <v>1345</v>
      </c>
      <c r="C75" s="175" t="s">
        <v>1346</v>
      </c>
      <c r="D75" s="43" t="s">
        <v>1347</v>
      </c>
      <c r="E75" s="44" t="s">
        <v>1348</v>
      </c>
      <c r="F75" s="179">
        <v>42603.0</v>
      </c>
      <c r="G75" s="183" t="s">
        <v>1107</v>
      </c>
    </row>
    <row r="76" ht="16.5" customHeight="1">
      <c r="A76" s="175" t="s">
        <v>1344</v>
      </c>
      <c r="B76" s="176" t="s">
        <v>1351</v>
      </c>
      <c r="C76" s="175" t="s">
        <v>1353</v>
      </c>
      <c r="D76" s="43" t="s">
        <v>1354</v>
      </c>
      <c r="E76" s="44" t="s">
        <v>1355</v>
      </c>
      <c r="F76" s="179">
        <v>42585.0</v>
      </c>
      <c r="G76" s="183" t="s">
        <v>106</v>
      </c>
    </row>
    <row r="77" ht="16.5" customHeight="1">
      <c r="A77" s="175" t="s">
        <v>1358</v>
      </c>
      <c r="B77" s="176" t="s">
        <v>1360</v>
      </c>
      <c r="C77" s="175" t="s">
        <v>1361</v>
      </c>
      <c r="D77" s="43" t="s">
        <v>1363</v>
      </c>
      <c r="E77" s="44" t="s">
        <v>1364</v>
      </c>
      <c r="F77" s="179">
        <v>42585.0</v>
      </c>
      <c r="G77" s="183" t="s">
        <v>1059</v>
      </c>
    </row>
    <row r="78" ht="16.5" customHeight="1">
      <c r="A78" s="190" t="s">
        <v>1370</v>
      </c>
      <c r="B78" s="10"/>
      <c r="C78" s="10"/>
      <c r="D78" s="10"/>
      <c r="E78" s="10"/>
      <c r="F78" s="10"/>
      <c r="G78" s="11"/>
    </row>
    <row r="79" ht="16.5" customHeight="1">
      <c r="A79" s="175" t="s">
        <v>1378</v>
      </c>
      <c r="B79" s="176" t="s">
        <v>1379</v>
      </c>
      <c r="C79" s="175" t="s">
        <v>1380</v>
      </c>
      <c r="D79" s="103" t="s">
        <v>1381</v>
      </c>
      <c r="E79" s="44" t="s">
        <v>1383</v>
      </c>
      <c r="F79" s="179">
        <v>42621.0</v>
      </c>
      <c r="G79" s="183" t="s">
        <v>318</v>
      </c>
    </row>
    <row r="80" ht="16.5" customHeight="1">
      <c r="A80" s="175" t="s">
        <v>1378</v>
      </c>
      <c r="B80" s="176" t="s">
        <v>1385</v>
      </c>
      <c r="C80" s="175" t="s">
        <v>1386</v>
      </c>
      <c r="D80" s="33" t="s">
        <v>1387</v>
      </c>
      <c r="E80" s="44" t="s">
        <v>67</v>
      </c>
      <c r="F80" s="179">
        <v>42587.0</v>
      </c>
      <c r="G80" s="183" t="s">
        <v>87</v>
      </c>
    </row>
    <row r="81" ht="16.5" customHeight="1">
      <c r="A81" s="201" t="s">
        <v>1390</v>
      </c>
      <c r="B81" s="10"/>
      <c r="C81" s="10"/>
      <c r="D81" s="10"/>
      <c r="E81" s="10"/>
      <c r="F81" s="10"/>
      <c r="G81" s="11"/>
    </row>
    <row r="82" ht="16.5" customHeight="1">
      <c r="A82" s="178"/>
      <c r="B82" s="176" t="s">
        <v>1398</v>
      </c>
      <c r="C82" s="175" t="s">
        <v>1400</v>
      </c>
      <c r="D82" s="44" t="s">
        <v>1401</v>
      </c>
      <c r="E82" s="35"/>
      <c r="F82" s="177"/>
      <c r="G82" s="35"/>
    </row>
    <row r="83" ht="16.5" customHeight="1">
      <c r="A83" s="175" t="s">
        <v>1402</v>
      </c>
      <c r="B83" s="176" t="s">
        <v>1403</v>
      </c>
      <c r="C83" s="175" t="s">
        <v>1404</v>
      </c>
      <c r="D83" s="103" t="s">
        <v>1409</v>
      </c>
      <c r="E83" s="44" t="s">
        <v>1410</v>
      </c>
      <c r="F83" s="179">
        <v>42620.0</v>
      </c>
      <c r="G83" s="183" t="s">
        <v>318</v>
      </c>
    </row>
    <row r="84" ht="16.5" customHeight="1">
      <c r="A84" s="175" t="s">
        <v>1412</v>
      </c>
      <c r="B84" s="176" t="s">
        <v>1413</v>
      </c>
      <c r="C84" s="175" t="s">
        <v>1414</v>
      </c>
      <c r="D84" s="103" t="s">
        <v>1415</v>
      </c>
      <c r="E84" s="44" t="s">
        <v>419</v>
      </c>
      <c r="F84" s="179">
        <v>42587.0</v>
      </c>
      <c r="G84" s="183" t="s">
        <v>1417</v>
      </c>
    </row>
    <row r="85" ht="16.5" customHeight="1">
      <c r="A85" s="175" t="s">
        <v>1412</v>
      </c>
      <c r="B85" s="176" t="s">
        <v>1420</v>
      </c>
      <c r="C85" s="175" t="s">
        <v>1421</v>
      </c>
      <c r="D85" s="33" t="s">
        <v>1422</v>
      </c>
      <c r="E85" s="44" t="s">
        <v>1423</v>
      </c>
      <c r="F85" s="179">
        <v>42565.0</v>
      </c>
      <c r="G85" s="183" t="s">
        <v>589</v>
      </c>
    </row>
    <row r="86" ht="16.5" customHeight="1">
      <c r="A86" s="175" t="s">
        <v>1426</v>
      </c>
      <c r="B86" s="176" t="s">
        <v>1427</v>
      </c>
      <c r="C86" s="181"/>
      <c r="D86" s="33" t="s">
        <v>1429</v>
      </c>
      <c r="E86" s="205" t="s">
        <v>1045</v>
      </c>
      <c r="F86" s="207">
        <v>42620.0</v>
      </c>
      <c r="G86" s="183" t="s">
        <v>318</v>
      </c>
    </row>
    <row r="87" ht="16.5" customHeight="1">
      <c r="A87" s="210" t="s">
        <v>1426</v>
      </c>
      <c r="B87" s="212" t="s">
        <v>1455</v>
      </c>
      <c r="C87" s="210" t="s">
        <v>1458</v>
      </c>
      <c r="D87" s="214" t="s">
        <v>1459</v>
      </c>
      <c r="E87" s="215" t="s">
        <v>1470</v>
      </c>
      <c r="F87" s="179">
        <v>42587.0</v>
      </c>
      <c r="G87" s="183" t="s">
        <v>1059</v>
      </c>
    </row>
    <row r="88" ht="16.5" customHeight="1">
      <c r="A88" s="175" t="s">
        <v>1426</v>
      </c>
      <c r="B88" s="176" t="s">
        <v>1484</v>
      </c>
      <c r="C88" s="181"/>
      <c r="D88" s="33" t="s">
        <v>1487</v>
      </c>
      <c r="E88" s="216" t="s">
        <v>1488</v>
      </c>
      <c r="F88" s="207">
        <v>42620.0</v>
      </c>
      <c r="G88" s="183" t="s">
        <v>318</v>
      </c>
    </row>
    <row r="89" ht="16.5" customHeight="1">
      <c r="A89" s="175" t="s">
        <v>1426</v>
      </c>
      <c r="B89" s="176" t="s">
        <v>1494</v>
      </c>
      <c r="C89" s="175" t="s">
        <v>1495</v>
      </c>
      <c r="D89" s="33" t="s">
        <v>1251</v>
      </c>
      <c r="E89" s="216" t="s">
        <v>66</v>
      </c>
      <c r="F89" s="207">
        <v>42620.0</v>
      </c>
      <c r="G89" s="183" t="s">
        <v>318</v>
      </c>
    </row>
    <row r="90" ht="16.5" customHeight="1">
      <c r="A90" s="175" t="s">
        <v>1426</v>
      </c>
      <c r="B90" s="176" t="s">
        <v>1496</v>
      </c>
      <c r="C90" s="175" t="s">
        <v>1497</v>
      </c>
      <c r="D90" s="33" t="s">
        <v>1498</v>
      </c>
      <c r="E90" s="216" t="s">
        <v>1499</v>
      </c>
      <c r="F90" s="207">
        <v>42620.0</v>
      </c>
      <c r="G90" s="183" t="s">
        <v>318</v>
      </c>
    </row>
    <row r="91" ht="16.5" customHeight="1">
      <c r="A91" s="175" t="s">
        <v>1426</v>
      </c>
      <c r="B91" s="176" t="s">
        <v>1496</v>
      </c>
      <c r="C91" s="175" t="s">
        <v>1501</v>
      </c>
      <c r="D91" s="33" t="s">
        <v>1502</v>
      </c>
      <c r="E91" s="216" t="s">
        <v>1503</v>
      </c>
      <c r="F91" s="207">
        <v>42539.0</v>
      </c>
      <c r="G91" s="44" t="s">
        <v>1504</v>
      </c>
    </row>
    <row r="92" ht="16.5" customHeight="1">
      <c r="A92" s="175" t="s">
        <v>1505</v>
      </c>
      <c r="B92" s="176" t="s">
        <v>1507</v>
      </c>
      <c r="C92" s="175" t="s">
        <v>1509</v>
      </c>
      <c r="D92" s="43" t="s">
        <v>1510</v>
      </c>
      <c r="E92" s="216" t="s">
        <v>1511</v>
      </c>
      <c r="F92" s="207">
        <v>42619.0</v>
      </c>
      <c r="G92" s="183" t="s">
        <v>318</v>
      </c>
    </row>
    <row r="93" ht="16.5" customHeight="1">
      <c r="A93" s="188" t="s">
        <v>1505</v>
      </c>
      <c r="B93" s="176" t="s">
        <v>1512</v>
      </c>
      <c r="C93" s="175"/>
      <c r="D93" s="43" t="s">
        <v>1514</v>
      </c>
      <c r="E93" s="216" t="s">
        <v>1516</v>
      </c>
      <c r="F93" s="207">
        <v>42619.0</v>
      </c>
      <c r="G93" s="183" t="s">
        <v>318</v>
      </c>
    </row>
    <row r="94" ht="16.5" customHeight="1">
      <c r="A94" s="175" t="s">
        <v>1505</v>
      </c>
      <c r="B94" s="176" t="s">
        <v>1519</v>
      </c>
      <c r="C94" s="175" t="s">
        <v>1521</v>
      </c>
      <c r="D94" s="33" t="s">
        <v>1040</v>
      </c>
      <c r="E94" s="216" t="s">
        <v>66</v>
      </c>
      <c r="F94" s="207">
        <v>42619.0</v>
      </c>
      <c r="G94" s="183" t="s">
        <v>318</v>
      </c>
    </row>
    <row r="95" ht="16.5" customHeight="1">
      <c r="A95" s="175" t="s">
        <v>1505</v>
      </c>
      <c r="B95" s="176" t="s">
        <v>1524</v>
      </c>
      <c r="C95" s="175" t="s">
        <v>1525</v>
      </c>
      <c r="D95" s="43" t="s">
        <v>1527</v>
      </c>
      <c r="E95" s="216" t="s">
        <v>1528</v>
      </c>
      <c r="F95" s="207">
        <v>42619.0</v>
      </c>
      <c r="G95" s="183" t="s">
        <v>318</v>
      </c>
    </row>
    <row r="96" ht="16.5" customHeight="1">
      <c r="A96" s="175" t="s">
        <v>1213</v>
      </c>
      <c r="B96" s="176" t="s">
        <v>1529</v>
      </c>
      <c r="C96" s="175" t="s">
        <v>1531</v>
      </c>
      <c r="D96" s="103" t="s">
        <v>1533</v>
      </c>
      <c r="E96" s="216" t="s">
        <v>1536</v>
      </c>
      <c r="F96" s="207">
        <v>42619.0</v>
      </c>
      <c r="G96" s="183" t="s">
        <v>318</v>
      </c>
    </row>
    <row r="97" ht="16.5" customHeight="1">
      <c r="A97" s="188" t="s">
        <v>1213</v>
      </c>
      <c r="B97" s="176" t="s">
        <v>1538</v>
      </c>
      <c r="C97" s="188" t="s">
        <v>1539</v>
      </c>
      <c r="D97" s="43" t="s">
        <v>1540</v>
      </c>
      <c r="E97" s="216" t="s">
        <v>1541</v>
      </c>
      <c r="F97" s="207">
        <v>42619.0</v>
      </c>
      <c r="G97" s="183" t="s">
        <v>318</v>
      </c>
    </row>
    <row r="98" ht="16.5" customHeight="1">
      <c r="A98" s="175"/>
      <c r="B98" s="176" t="s">
        <v>1542</v>
      </c>
      <c r="C98" s="175"/>
      <c r="D98" s="43" t="s">
        <v>1544</v>
      </c>
      <c r="E98" s="216" t="s">
        <v>1545</v>
      </c>
      <c r="F98" s="207">
        <v>42586.0</v>
      </c>
      <c r="G98" s="183" t="s">
        <v>106</v>
      </c>
    </row>
    <row r="99" ht="16.5" customHeight="1">
      <c r="A99" s="175" t="s">
        <v>1547</v>
      </c>
      <c r="B99" s="176" t="s">
        <v>1548</v>
      </c>
      <c r="C99" s="175" t="s">
        <v>1549</v>
      </c>
      <c r="D99" s="33" t="s">
        <v>1550</v>
      </c>
      <c r="E99" s="31" t="s">
        <v>1551</v>
      </c>
      <c r="F99" s="179">
        <v>42147.0</v>
      </c>
      <c r="G99" s="31" t="s">
        <v>1554</v>
      </c>
    </row>
    <row r="100" ht="16.5" customHeight="1">
      <c r="A100" s="175" t="s">
        <v>1547</v>
      </c>
      <c r="B100" s="176" t="s">
        <v>1555</v>
      </c>
      <c r="C100" s="175" t="s">
        <v>1557</v>
      </c>
      <c r="D100" s="33" t="s">
        <v>1558</v>
      </c>
      <c r="E100" s="44" t="s">
        <v>1559</v>
      </c>
      <c r="F100" s="179">
        <v>42588.0</v>
      </c>
      <c r="G100" s="183" t="s">
        <v>1059</v>
      </c>
    </row>
    <row r="101" ht="16.5" customHeight="1">
      <c r="A101" s="175" t="s">
        <v>1561</v>
      </c>
      <c r="B101" s="176" t="s">
        <v>1562</v>
      </c>
      <c r="C101" s="175" t="s">
        <v>1563</v>
      </c>
      <c r="D101" s="103" t="s">
        <v>1564</v>
      </c>
      <c r="E101" s="44" t="s">
        <v>1565</v>
      </c>
      <c r="F101" s="179">
        <v>42619.0</v>
      </c>
      <c r="G101" s="183" t="s">
        <v>318</v>
      </c>
    </row>
    <row r="102" ht="16.5" customHeight="1">
      <c r="A102" s="175" t="s">
        <v>1561</v>
      </c>
      <c r="B102" s="176" t="s">
        <v>1568</v>
      </c>
      <c r="C102" s="175" t="s">
        <v>1570</v>
      </c>
      <c r="D102" s="33" t="s">
        <v>1572</v>
      </c>
      <c r="E102" s="44" t="s">
        <v>1574</v>
      </c>
      <c r="F102" s="179">
        <v>42556.0</v>
      </c>
      <c r="G102" s="44" t="s">
        <v>1575</v>
      </c>
    </row>
    <row r="103" ht="16.5" customHeight="1">
      <c r="A103" s="188" t="s">
        <v>1576</v>
      </c>
      <c r="B103" s="176" t="s">
        <v>1577</v>
      </c>
      <c r="C103" s="175"/>
      <c r="D103" s="43" t="s">
        <v>1579</v>
      </c>
      <c r="E103" s="44" t="s">
        <v>1580</v>
      </c>
      <c r="F103" s="179">
        <v>42538.0</v>
      </c>
      <c r="G103" s="44" t="s">
        <v>1504</v>
      </c>
    </row>
    <row r="104" ht="16.5" customHeight="1">
      <c r="A104" s="201" t="s">
        <v>1587</v>
      </c>
      <c r="B104" s="10"/>
      <c r="C104" s="10"/>
      <c r="D104" s="10"/>
      <c r="E104" s="10"/>
      <c r="F104" s="10"/>
      <c r="G104" s="11"/>
    </row>
    <row r="105" ht="16.5" customHeight="1">
      <c r="A105" s="175" t="s">
        <v>1576</v>
      </c>
      <c r="B105" s="176" t="s">
        <v>1598</v>
      </c>
      <c r="C105" s="175" t="s">
        <v>1599</v>
      </c>
      <c r="D105" s="33" t="s">
        <v>1601</v>
      </c>
      <c r="E105" s="44" t="s">
        <v>1602</v>
      </c>
      <c r="F105" s="179">
        <v>42618.0</v>
      </c>
      <c r="G105" s="44" t="s">
        <v>318</v>
      </c>
    </row>
    <row r="106" ht="16.5" customHeight="1">
      <c r="A106" s="188" t="s">
        <v>1576</v>
      </c>
      <c r="B106" s="176" t="s">
        <v>1606</v>
      </c>
      <c r="C106" s="175"/>
      <c r="D106" s="43" t="s">
        <v>485</v>
      </c>
      <c r="E106" s="44" t="s">
        <v>1611</v>
      </c>
      <c r="F106" s="179">
        <v>42577.0</v>
      </c>
      <c r="G106" s="44" t="s">
        <v>1321</v>
      </c>
    </row>
    <row r="107" ht="16.5" customHeight="1">
      <c r="A107" s="175" t="s">
        <v>1613</v>
      </c>
      <c r="B107" s="176" t="s">
        <v>1615</v>
      </c>
      <c r="C107" s="175" t="s">
        <v>1617</v>
      </c>
      <c r="D107" s="103" t="s">
        <v>1619</v>
      </c>
      <c r="E107" s="44" t="s">
        <v>1622</v>
      </c>
      <c r="F107" s="179">
        <v>42587.0</v>
      </c>
      <c r="G107" s="44" t="s">
        <v>106</v>
      </c>
    </row>
    <row r="108" ht="16.5" customHeight="1">
      <c r="A108" s="221" t="s">
        <v>1628</v>
      </c>
      <c r="B108" s="10"/>
      <c r="C108" s="10"/>
      <c r="D108" s="10"/>
      <c r="E108" s="10"/>
      <c r="F108" s="10"/>
      <c r="G108" s="11"/>
    </row>
    <row r="109" ht="16.5" customHeight="1">
      <c r="A109" s="188" t="s">
        <v>1613</v>
      </c>
      <c r="B109" s="176" t="s">
        <v>1657</v>
      </c>
      <c r="C109" s="188" t="s">
        <v>1658</v>
      </c>
      <c r="D109" s="43" t="s">
        <v>1659</v>
      </c>
      <c r="E109" s="44" t="s">
        <v>1661</v>
      </c>
      <c r="F109" s="179">
        <v>42592.0</v>
      </c>
      <c r="G109" s="44" t="s">
        <v>1321</v>
      </c>
    </row>
    <row r="110" ht="16.5" customHeight="1">
      <c r="A110" s="188" t="s">
        <v>1663</v>
      </c>
      <c r="B110" s="176" t="s">
        <v>1664</v>
      </c>
      <c r="C110" s="188" t="s">
        <v>1667</v>
      </c>
      <c r="D110" s="43" t="s">
        <v>1668</v>
      </c>
      <c r="E110" s="44"/>
      <c r="F110" s="179"/>
      <c r="G110" s="44"/>
    </row>
    <row r="111" ht="16.5" customHeight="1">
      <c r="A111" s="190" t="s">
        <v>1671</v>
      </c>
      <c r="B111" s="10"/>
      <c r="C111" s="10"/>
      <c r="D111" s="10"/>
      <c r="E111" s="10"/>
      <c r="F111" s="10"/>
      <c r="G111" s="11"/>
    </row>
    <row r="112" ht="16.5" customHeight="1">
      <c r="A112" s="188" t="s">
        <v>1663</v>
      </c>
      <c r="B112" s="176" t="s">
        <v>1690</v>
      </c>
      <c r="C112" s="175"/>
      <c r="D112" s="43" t="s">
        <v>1693</v>
      </c>
      <c r="E112" s="223" t="s">
        <v>1694</v>
      </c>
      <c r="F112" s="179">
        <v>42618.0</v>
      </c>
      <c r="G112" s="44" t="s">
        <v>318</v>
      </c>
    </row>
    <row r="113" ht="16.5" customHeight="1">
      <c r="A113" s="175" t="s">
        <v>1704</v>
      </c>
      <c r="B113" s="176" t="s">
        <v>1706</v>
      </c>
      <c r="C113" s="175" t="s">
        <v>1707</v>
      </c>
      <c r="D113" s="33" t="s">
        <v>1708</v>
      </c>
      <c r="E113" s="183" t="s">
        <v>1709</v>
      </c>
      <c r="F113" s="179">
        <v>42618.0</v>
      </c>
      <c r="G113" s="44" t="s">
        <v>318</v>
      </c>
    </row>
    <row r="114" ht="16.5" customHeight="1">
      <c r="A114" s="175" t="s">
        <v>1704</v>
      </c>
      <c r="B114" s="176" t="s">
        <v>1711</v>
      </c>
      <c r="C114" s="175" t="s">
        <v>1712</v>
      </c>
      <c r="D114" s="33" t="s">
        <v>1714</v>
      </c>
      <c r="E114" s="44" t="s">
        <v>1715</v>
      </c>
      <c r="F114" s="179">
        <v>42618.0</v>
      </c>
      <c r="G114" s="44" t="s">
        <v>318</v>
      </c>
    </row>
    <row r="115" ht="16.5" customHeight="1">
      <c r="A115" s="175" t="s">
        <v>1704</v>
      </c>
      <c r="B115" s="176" t="s">
        <v>1720</v>
      </c>
      <c r="C115" s="175" t="s">
        <v>1722</v>
      </c>
      <c r="D115" s="33" t="s">
        <v>1725</v>
      </c>
      <c r="E115" s="44" t="s">
        <v>1728</v>
      </c>
      <c r="F115" s="179">
        <v>42519.0</v>
      </c>
      <c r="G115" s="44" t="s">
        <v>532</v>
      </c>
    </row>
    <row r="116" ht="16.5" customHeight="1">
      <c r="A116" s="175" t="s">
        <v>1704</v>
      </c>
      <c r="B116" s="176" t="s">
        <v>1730</v>
      </c>
      <c r="C116" s="175" t="s">
        <v>1732</v>
      </c>
      <c r="D116" s="33" t="s">
        <v>1733</v>
      </c>
      <c r="E116" s="44" t="s">
        <v>1734</v>
      </c>
      <c r="F116" s="179">
        <v>42561.0</v>
      </c>
      <c r="G116" s="44" t="s">
        <v>1069</v>
      </c>
    </row>
    <row r="117" ht="16.5" customHeight="1">
      <c r="A117" s="178"/>
      <c r="B117" s="176" t="s">
        <v>1736</v>
      </c>
      <c r="C117" s="175" t="s">
        <v>1738</v>
      </c>
      <c r="D117" s="35"/>
      <c r="E117" s="35"/>
      <c r="F117" s="177"/>
      <c r="G117" s="35"/>
    </row>
    <row r="118" ht="16.5" customHeight="1">
      <c r="A118" s="175" t="s">
        <v>1743</v>
      </c>
      <c r="B118" s="176" t="s">
        <v>1746</v>
      </c>
      <c r="C118" s="175" t="s">
        <v>1747</v>
      </c>
      <c r="D118" s="33" t="s">
        <v>1748</v>
      </c>
      <c r="E118" s="205" t="s">
        <v>1749</v>
      </c>
      <c r="F118" s="179">
        <v>42569.0</v>
      </c>
      <c r="G118" s="44" t="s">
        <v>589</v>
      </c>
    </row>
    <row r="119" ht="16.5" customHeight="1">
      <c r="A119" s="175" t="s">
        <v>1743</v>
      </c>
      <c r="B119" s="176" t="s">
        <v>1753</v>
      </c>
      <c r="C119" s="175" t="s">
        <v>1755</v>
      </c>
      <c r="D119" s="33" t="s">
        <v>1756</v>
      </c>
      <c r="E119" s="216" t="s">
        <v>67</v>
      </c>
      <c r="F119" s="179">
        <v>42538.0</v>
      </c>
      <c r="G119" s="44" t="s">
        <v>1758</v>
      </c>
    </row>
    <row r="120" ht="16.5" customHeight="1">
      <c r="A120" s="175" t="s">
        <v>1743</v>
      </c>
      <c r="B120" s="176" t="s">
        <v>1761</v>
      </c>
      <c r="C120" s="175" t="s">
        <v>1763</v>
      </c>
      <c r="D120" s="33" t="s">
        <v>1766</v>
      </c>
      <c r="E120" s="225" t="s">
        <v>1767</v>
      </c>
      <c r="F120" s="179">
        <v>42517.0</v>
      </c>
      <c r="G120" s="44" t="s">
        <v>1775</v>
      </c>
    </row>
    <row r="121" ht="16.5" customHeight="1">
      <c r="A121" s="175" t="s">
        <v>1776</v>
      </c>
      <c r="B121" s="176" t="s">
        <v>1778</v>
      </c>
      <c r="C121" s="175" t="s">
        <v>1779</v>
      </c>
      <c r="D121" s="33" t="s">
        <v>1780</v>
      </c>
      <c r="E121" s="216" t="s">
        <v>1785</v>
      </c>
      <c r="F121" s="179">
        <v>42533.0</v>
      </c>
      <c r="G121" s="44" t="s">
        <v>1504</v>
      </c>
    </row>
    <row r="122" ht="16.5" customHeight="1">
      <c r="A122" s="175" t="s">
        <v>1787</v>
      </c>
      <c r="B122" s="176" t="s">
        <v>1788</v>
      </c>
      <c r="C122" s="175" t="s">
        <v>1790</v>
      </c>
      <c r="D122" s="33" t="s">
        <v>1793</v>
      </c>
      <c r="E122" s="44" t="s">
        <v>1794</v>
      </c>
      <c r="F122" s="179">
        <v>42287.0</v>
      </c>
      <c r="G122" s="44" t="s">
        <v>1795</v>
      </c>
    </row>
    <row r="123" ht="16.5" customHeight="1">
      <c r="A123" s="175" t="s">
        <v>1787</v>
      </c>
      <c r="B123" s="176" t="s">
        <v>1796</v>
      </c>
      <c r="C123" s="175" t="s">
        <v>1798</v>
      </c>
      <c r="D123" s="103" t="s">
        <v>1801</v>
      </c>
      <c r="E123" s="44" t="s">
        <v>1803</v>
      </c>
      <c r="F123" s="179">
        <v>42612.0</v>
      </c>
      <c r="G123" s="44" t="s">
        <v>1107</v>
      </c>
    </row>
    <row r="124" ht="16.5" customHeight="1">
      <c r="A124" s="175" t="s">
        <v>1805</v>
      </c>
      <c r="B124" s="176" t="s">
        <v>1807</v>
      </c>
      <c r="C124" s="175" t="s">
        <v>1808</v>
      </c>
      <c r="D124" s="33" t="s">
        <v>1809</v>
      </c>
      <c r="E124" s="44" t="s">
        <v>1810</v>
      </c>
      <c r="F124" s="179">
        <v>42589.0</v>
      </c>
      <c r="G124" s="44" t="s">
        <v>106</v>
      </c>
    </row>
    <row r="125" ht="16.5" customHeight="1">
      <c r="A125" s="175" t="s">
        <v>1805</v>
      </c>
      <c r="B125" s="176" t="s">
        <v>1814</v>
      </c>
      <c r="C125" s="175" t="s">
        <v>1816</v>
      </c>
      <c r="D125" s="33" t="s">
        <v>1817</v>
      </c>
      <c r="E125" s="44" t="s">
        <v>1818</v>
      </c>
      <c r="F125" s="179">
        <v>42589.0</v>
      </c>
      <c r="G125" s="44" t="s">
        <v>106</v>
      </c>
    </row>
    <row r="126" ht="16.5" customHeight="1">
      <c r="A126" s="175" t="s">
        <v>1805</v>
      </c>
      <c r="B126" s="176" t="s">
        <v>1822</v>
      </c>
      <c r="C126" s="175" t="s">
        <v>1824</v>
      </c>
      <c r="D126" s="33" t="s">
        <v>1825</v>
      </c>
      <c r="E126" s="44" t="s">
        <v>1827</v>
      </c>
      <c r="F126" s="179">
        <v>42612.0</v>
      </c>
      <c r="G126" s="44" t="s">
        <v>1107</v>
      </c>
    </row>
    <row r="127" ht="16.5" customHeight="1">
      <c r="A127" s="175" t="s">
        <v>1829</v>
      </c>
      <c r="B127" s="176" t="s">
        <v>1830</v>
      </c>
      <c r="C127" s="175" t="s">
        <v>1832</v>
      </c>
      <c r="D127" s="33" t="s">
        <v>1833</v>
      </c>
      <c r="E127" s="44" t="s">
        <v>1834</v>
      </c>
      <c r="F127" s="179">
        <v>42580.0</v>
      </c>
      <c r="G127" s="44" t="s">
        <v>1838</v>
      </c>
    </row>
    <row r="128" ht="16.5" customHeight="1">
      <c r="A128" s="190" t="s">
        <v>1840</v>
      </c>
      <c r="B128" s="10"/>
      <c r="C128" s="10"/>
      <c r="D128" s="10"/>
      <c r="E128" s="10"/>
      <c r="F128" s="10"/>
      <c r="G128" s="11"/>
    </row>
    <row r="129" ht="16.5" customHeight="1">
      <c r="A129" s="175" t="s">
        <v>1829</v>
      </c>
      <c r="B129" s="176" t="s">
        <v>1854</v>
      </c>
      <c r="C129" s="175" t="s">
        <v>1855</v>
      </c>
      <c r="D129" s="33" t="s">
        <v>1856</v>
      </c>
      <c r="E129" s="44" t="s">
        <v>1858</v>
      </c>
      <c r="F129" s="179">
        <v>42575.0</v>
      </c>
      <c r="G129" s="44" t="s">
        <v>1520</v>
      </c>
    </row>
    <row r="130" ht="16.5" customHeight="1">
      <c r="A130" s="175" t="s">
        <v>1829</v>
      </c>
      <c r="B130" s="176" t="s">
        <v>1861</v>
      </c>
      <c r="C130" s="175" t="s">
        <v>1862</v>
      </c>
      <c r="D130" s="43" t="s">
        <v>1863</v>
      </c>
      <c r="E130" s="44" t="s">
        <v>1865</v>
      </c>
      <c r="F130" s="179">
        <v>42613.0</v>
      </c>
      <c r="G130" s="44" t="s">
        <v>1107</v>
      </c>
    </row>
    <row r="131" ht="16.5" customHeight="1">
      <c r="A131" s="175" t="s">
        <v>1866</v>
      </c>
      <c r="B131" s="176" t="s">
        <v>1867</v>
      </c>
      <c r="C131" s="175" t="s">
        <v>1869</v>
      </c>
      <c r="D131" s="43" t="s">
        <v>1870</v>
      </c>
      <c r="E131" s="44" t="s">
        <v>96</v>
      </c>
      <c r="F131" s="179">
        <v>42613.0</v>
      </c>
      <c r="G131" s="44" t="s">
        <v>1107</v>
      </c>
    </row>
    <row r="132" ht="16.5" customHeight="1">
      <c r="A132" s="175" t="s">
        <v>1866</v>
      </c>
      <c r="B132" s="176" t="s">
        <v>1873</v>
      </c>
      <c r="C132" s="175" t="s">
        <v>1874</v>
      </c>
      <c r="D132" s="33" t="s">
        <v>1875</v>
      </c>
      <c r="E132" s="44" t="s">
        <v>1045</v>
      </c>
      <c r="F132" s="179">
        <v>42616.0</v>
      </c>
      <c r="G132" s="44" t="s">
        <v>318</v>
      </c>
    </row>
    <row r="133" ht="16.5" customHeight="1">
      <c r="A133" s="175" t="s">
        <v>1880</v>
      </c>
      <c r="B133" s="176" t="s">
        <v>1881</v>
      </c>
      <c r="C133" s="175" t="s">
        <v>1884</v>
      </c>
      <c r="D133" s="43" t="s">
        <v>1888</v>
      </c>
      <c r="E133" s="44" t="s">
        <v>1889</v>
      </c>
      <c r="F133" s="179">
        <v>42570.0</v>
      </c>
      <c r="G133" s="44" t="s">
        <v>589</v>
      </c>
    </row>
    <row r="134" ht="16.5" customHeight="1">
      <c r="A134" s="175" t="s">
        <v>1894</v>
      </c>
      <c r="B134" s="176" t="s">
        <v>1896</v>
      </c>
      <c r="C134" s="175" t="s">
        <v>1897</v>
      </c>
      <c r="D134" s="33" t="s">
        <v>1898</v>
      </c>
      <c r="E134" s="44" t="s">
        <v>148</v>
      </c>
      <c r="F134" s="179">
        <v>42580.0</v>
      </c>
      <c r="G134" s="44" t="s">
        <v>1838</v>
      </c>
    </row>
    <row r="135" ht="30.75" customHeight="1">
      <c r="A135" s="226" t="s">
        <v>1903</v>
      </c>
      <c r="B135" s="10"/>
      <c r="C135" s="10"/>
      <c r="D135" s="10"/>
      <c r="E135" s="10"/>
      <c r="F135" s="10"/>
      <c r="G135" s="11"/>
    </row>
    <row r="136" ht="16.5" customHeight="1">
      <c r="A136" s="188" t="s">
        <v>1894</v>
      </c>
      <c r="B136" s="176" t="s">
        <v>1930</v>
      </c>
      <c r="C136" s="175"/>
      <c r="D136" s="43" t="s">
        <v>1388</v>
      </c>
      <c r="E136" s="44" t="s">
        <v>1933</v>
      </c>
      <c r="F136" s="179">
        <v>42616.0</v>
      </c>
      <c r="G136" s="44" t="s">
        <v>318</v>
      </c>
    </row>
    <row r="137" ht="16.5" customHeight="1">
      <c r="A137" s="175" t="s">
        <v>1894</v>
      </c>
      <c r="B137" s="176" t="s">
        <v>1938</v>
      </c>
      <c r="C137" s="175" t="s">
        <v>1941</v>
      </c>
      <c r="D137" s="43" t="s">
        <v>1944</v>
      </c>
      <c r="E137" s="44" t="s">
        <v>1945</v>
      </c>
      <c r="F137" s="179">
        <v>42614.0</v>
      </c>
      <c r="G137" s="44" t="s">
        <v>1107</v>
      </c>
    </row>
    <row r="138" ht="16.5" customHeight="1">
      <c r="A138" s="175" t="s">
        <v>1894</v>
      </c>
      <c r="B138" s="176" t="s">
        <v>1950</v>
      </c>
      <c r="C138" s="175" t="s">
        <v>1952</v>
      </c>
      <c r="D138" s="33" t="s">
        <v>1954</v>
      </c>
      <c r="E138" s="44" t="s">
        <v>148</v>
      </c>
      <c r="F138" s="179">
        <v>42616.0</v>
      </c>
      <c r="G138" s="44" t="s">
        <v>318</v>
      </c>
    </row>
    <row r="139" ht="16.5" customHeight="1">
      <c r="A139" s="175" t="s">
        <v>1894</v>
      </c>
      <c r="B139" s="176" t="s">
        <v>1959</v>
      </c>
      <c r="C139" s="175" t="s">
        <v>1961</v>
      </c>
      <c r="D139" s="33" t="s">
        <v>1963</v>
      </c>
      <c r="E139" s="44" t="s">
        <v>419</v>
      </c>
      <c r="F139" s="179">
        <v>42616.0</v>
      </c>
      <c r="G139" s="44" t="s">
        <v>318</v>
      </c>
    </row>
    <row r="140" ht="16.5" customHeight="1">
      <c r="A140" s="188" t="s">
        <v>1894</v>
      </c>
      <c r="B140" s="176" t="s">
        <v>1966</v>
      </c>
      <c r="C140" s="175"/>
      <c r="D140" s="43" t="s">
        <v>283</v>
      </c>
      <c r="E140" s="44" t="s">
        <v>1972</v>
      </c>
      <c r="F140" s="179">
        <v>42616.0</v>
      </c>
      <c r="G140" s="44" t="s">
        <v>318</v>
      </c>
    </row>
    <row r="141" ht="16.5" customHeight="1">
      <c r="A141" s="175" t="s">
        <v>1894</v>
      </c>
      <c r="B141" s="176" t="s">
        <v>1973</v>
      </c>
      <c r="C141" s="175" t="s">
        <v>1976</v>
      </c>
      <c r="D141" s="33" t="s">
        <v>1040</v>
      </c>
      <c r="E141" s="44" t="s">
        <v>1980</v>
      </c>
      <c r="F141" s="179">
        <v>42616.0</v>
      </c>
      <c r="G141" s="44" t="s">
        <v>318</v>
      </c>
    </row>
    <row r="142" ht="16.5" customHeight="1">
      <c r="A142" s="229" t="s">
        <v>1982</v>
      </c>
      <c r="B142" s="10"/>
      <c r="C142" s="10"/>
      <c r="D142" s="10"/>
      <c r="E142" s="10"/>
      <c r="F142" s="10"/>
      <c r="G142" s="11"/>
    </row>
    <row r="143" ht="16.5" customHeight="1">
      <c r="A143" s="175" t="s">
        <v>1894</v>
      </c>
      <c r="B143" s="176" t="s">
        <v>2006</v>
      </c>
      <c r="C143" s="175" t="s">
        <v>2007</v>
      </c>
      <c r="D143" s="33" t="s">
        <v>2009</v>
      </c>
      <c r="E143" s="44" t="s">
        <v>2010</v>
      </c>
      <c r="F143" s="179">
        <v>42616.0</v>
      </c>
      <c r="G143" s="44" t="s">
        <v>318</v>
      </c>
    </row>
    <row r="144" ht="16.5" customHeight="1">
      <c r="A144" s="175" t="s">
        <v>1894</v>
      </c>
      <c r="B144" s="176" t="s">
        <v>2013</v>
      </c>
      <c r="C144" s="175" t="s">
        <v>2014</v>
      </c>
      <c r="D144" s="33" t="s">
        <v>1146</v>
      </c>
      <c r="E144" s="44" t="s">
        <v>2015</v>
      </c>
      <c r="F144" s="179">
        <v>42616.0</v>
      </c>
      <c r="G144" s="44" t="s">
        <v>318</v>
      </c>
    </row>
    <row r="145" ht="16.5" customHeight="1">
      <c r="A145" s="175" t="s">
        <v>1894</v>
      </c>
      <c r="B145" s="176" t="s">
        <v>2017</v>
      </c>
      <c r="C145" s="175" t="s">
        <v>2018</v>
      </c>
      <c r="D145" s="33" t="s">
        <v>1040</v>
      </c>
      <c r="E145" s="44" t="s">
        <v>66</v>
      </c>
      <c r="F145" s="179">
        <v>42616.0</v>
      </c>
      <c r="G145" s="44" t="s">
        <v>318</v>
      </c>
    </row>
    <row r="146" ht="16.5" customHeight="1">
      <c r="A146" s="175" t="s">
        <v>1894</v>
      </c>
      <c r="B146" s="176" t="s">
        <v>2021</v>
      </c>
      <c r="C146" s="175" t="s">
        <v>2022</v>
      </c>
      <c r="D146" s="33" t="s">
        <v>485</v>
      </c>
      <c r="E146" s="44" t="s">
        <v>66</v>
      </c>
      <c r="F146" s="179">
        <v>42616.0</v>
      </c>
      <c r="G146" s="44" t="s">
        <v>318</v>
      </c>
    </row>
    <row r="147" ht="16.5" customHeight="1">
      <c r="A147" s="175" t="s">
        <v>2026</v>
      </c>
      <c r="B147" s="176" t="s">
        <v>2028</v>
      </c>
      <c r="C147" s="175" t="s">
        <v>2030</v>
      </c>
      <c r="D147" s="33" t="s">
        <v>2032</v>
      </c>
      <c r="E147" s="44" t="s">
        <v>2033</v>
      </c>
      <c r="F147" s="179">
        <v>42615.0</v>
      </c>
      <c r="G147" s="44" t="s">
        <v>318</v>
      </c>
    </row>
    <row r="148" ht="16.5" customHeight="1">
      <c r="A148" s="175" t="s">
        <v>2026</v>
      </c>
      <c r="B148" s="176" t="s">
        <v>2036</v>
      </c>
      <c r="C148" s="175" t="s">
        <v>2037</v>
      </c>
      <c r="D148" s="41" t="s">
        <v>2038</v>
      </c>
      <c r="E148" s="44" t="s">
        <v>2040</v>
      </c>
      <c r="F148" s="179">
        <v>42615.0</v>
      </c>
      <c r="G148" s="44" t="s">
        <v>318</v>
      </c>
    </row>
    <row r="149" ht="16.5" customHeight="1">
      <c r="A149" s="175" t="s">
        <v>2026</v>
      </c>
      <c r="B149" s="176" t="s">
        <v>2042</v>
      </c>
      <c r="C149" s="175" t="s">
        <v>2043</v>
      </c>
      <c r="D149" s="33" t="s">
        <v>1146</v>
      </c>
      <c r="E149" s="44" t="s">
        <v>2046</v>
      </c>
      <c r="F149" s="179">
        <v>42615.0</v>
      </c>
      <c r="G149" s="44" t="s">
        <v>318</v>
      </c>
    </row>
    <row r="150" ht="16.5" customHeight="1">
      <c r="A150" s="175" t="s">
        <v>2026</v>
      </c>
      <c r="B150" s="176" t="s">
        <v>2056</v>
      </c>
      <c r="C150" s="175" t="s">
        <v>2058</v>
      </c>
      <c r="D150" s="43" t="s">
        <v>2060</v>
      </c>
      <c r="E150" s="44" t="s">
        <v>2063</v>
      </c>
      <c r="F150" s="179">
        <v>42615.0</v>
      </c>
      <c r="G150" s="44" t="s">
        <v>318</v>
      </c>
    </row>
    <row r="151" ht="16.5" customHeight="1">
      <c r="A151" s="175" t="s">
        <v>2066</v>
      </c>
      <c r="B151" s="176" t="s">
        <v>2068</v>
      </c>
      <c r="C151" s="175" t="s">
        <v>2071</v>
      </c>
      <c r="D151" s="33" t="s">
        <v>2072</v>
      </c>
      <c r="E151" s="44" t="s">
        <v>2074</v>
      </c>
      <c r="F151" s="179">
        <v>42615.0</v>
      </c>
      <c r="G151" s="44" t="s">
        <v>318</v>
      </c>
    </row>
    <row r="152" ht="16.5" customHeight="1">
      <c r="A152" s="175" t="s">
        <v>2066</v>
      </c>
      <c r="B152" s="176" t="s">
        <v>2078</v>
      </c>
      <c r="C152" s="175" t="s">
        <v>2079</v>
      </c>
      <c r="D152" s="33" t="s">
        <v>2080</v>
      </c>
      <c r="E152" s="44" t="s">
        <v>419</v>
      </c>
      <c r="F152" s="179">
        <v>42615.0</v>
      </c>
      <c r="G152" s="44" t="s">
        <v>318</v>
      </c>
    </row>
    <row r="153" ht="16.5" customHeight="1">
      <c r="A153" s="229" t="s">
        <v>1982</v>
      </c>
      <c r="B153" s="10"/>
      <c r="C153" s="10"/>
      <c r="D153" s="10"/>
      <c r="E153" s="10"/>
      <c r="F153" s="10"/>
      <c r="G153" s="11"/>
    </row>
    <row r="154" ht="16.5" customHeight="1">
      <c r="A154" s="175" t="s">
        <v>2066</v>
      </c>
      <c r="B154" s="176" t="s">
        <v>2104</v>
      </c>
      <c r="C154" s="175" t="s">
        <v>2106</v>
      </c>
      <c r="D154" s="41" t="s">
        <v>2108</v>
      </c>
      <c r="E154" s="44" t="s">
        <v>2110</v>
      </c>
      <c r="F154" s="179">
        <v>42615.0</v>
      </c>
      <c r="G154" s="44" t="s">
        <v>318</v>
      </c>
    </row>
    <row r="155" ht="16.5" customHeight="1">
      <c r="A155" s="175" t="s">
        <v>2115</v>
      </c>
      <c r="B155" s="176" t="s">
        <v>2117</v>
      </c>
      <c r="C155" s="175" t="s">
        <v>2120</v>
      </c>
      <c r="D155" s="33" t="s">
        <v>83</v>
      </c>
      <c r="E155" s="44" t="s">
        <v>2123</v>
      </c>
      <c r="F155" s="179">
        <v>42617.0</v>
      </c>
      <c r="G155" s="44" t="s">
        <v>1107</v>
      </c>
    </row>
    <row r="156" ht="16.5" customHeight="1">
      <c r="A156" s="175" t="s">
        <v>2115</v>
      </c>
      <c r="B156" s="176" t="s">
        <v>2129</v>
      </c>
      <c r="C156" s="175" t="s">
        <v>2130</v>
      </c>
      <c r="D156" s="33" t="s">
        <v>2132</v>
      </c>
      <c r="E156" s="44" t="s">
        <v>2134</v>
      </c>
      <c r="F156" s="179">
        <v>42617.0</v>
      </c>
      <c r="G156" s="44" t="s">
        <v>1107</v>
      </c>
    </row>
    <row r="157" ht="16.5" customHeight="1">
      <c r="A157" s="175" t="s">
        <v>2115</v>
      </c>
      <c r="B157" s="176" t="s">
        <v>2139</v>
      </c>
      <c r="C157" s="175" t="s">
        <v>2143</v>
      </c>
      <c r="D157" s="33" t="s">
        <v>1146</v>
      </c>
      <c r="E157" s="44" t="s">
        <v>2146</v>
      </c>
      <c r="F157" s="179">
        <v>42615.0</v>
      </c>
      <c r="G157" s="44" t="s">
        <v>318</v>
      </c>
    </row>
    <row r="158" ht="16.5" customHeight="1">
      <c r="A158" s="175" t="s">
        <v>2115</v>
      </c>
      <c r="B158" s="176" t="s">
        <v>2151</v>
      </c>
      <c r="C158" s="175" t="s">
        <v>2155</v>
      </c>
      <c r="D158" s="33" t="s">
        <v>2157</v>
      </c>
      <c r="E158" s="44" t="s">
        <v>2159</v>
      </c>
      <c r="F158" s="179">
        <v>42565.0</v>
      </c>
      <c r="G158" s="44" t="s">
        <v>1069</v>
      </c>
    </row>
    <row r="159" ht="16.5" customHeight="1">
      <c r="A159" s="175" t="s">
        <v>2115</v>
      </c>
      <c r="B159" s="176" t="s">
        <v>2165</v>
      </c>
      <c r="C159" s="175" t="s">
        <v>2166</v>
      </c>
      <c r="D159" s="33" t="s">
        <v>2168</v>
      </c>
      <c r="E159" s="44" t="s">
        <v>2159</v>
      </c>
      <c r="F159" s="179">
        <v>42565.0</v>
      </c>
      <c r="G159" s="44" t="s">
        <v>1069</v>
      </c>
    </row>
    <row r="160" ht="16.5" customHeight="1">
      <c r="A160" s="178"/>
      <c r="B160" s="176" t="s">
        <v>2175</v>
      </c>
      <c r="C160" s="175" t="s">
        <v>2176</v>
      </c>
      <c r="D160" s="35"/>
      <c r="E160" s="44" t="s">
        <v>2179</v>
      </c>
      <c r="F160" s="179">
        <v>42524.0</v>
      </c>
      <c r="G160" s="44" t="s">
        <v>2183</v>
      </c>
    </row>
    <row r="161" ht="16.5" customHeight="1">
      <c r="A161" s="178"/>
      <c r="B161" s="176" t="s">
        <v>2175</v>
      </c>
      <c r="C161" s="175" t="s">
        <v>2184</v>
      </c>
      <c r="D161" s="35"/>
      <c r="E161" s="35"/>
      <c r="F161" s="177"/>
      <c r="G161" s="35"/>
    </row>
    <row r="162" ht="16.5" customHeight="1">
      <c r="A162" s="175" t="s">
        <v>2189</v>
      </c>
      <c r="B162" s="176" t="s">
        <v>2191</v>
      </c>
      <c r="C162" s="175" t="s">
        <v>2192</v>
      </c>
      <c r="D162" s="33" t="s">
        <v>2193</v>
      </c>
      <c r="E162" s="44" t="s">
        <v>1054</v>
      </c>
      <c r="F162" s="179">
        <v>42565.0</v>
      </c>
      <c r="G162" s="44" t="s">
        <v>1069</v>
      </c>
    </row>
    <row r="163" ht="16.5" customHeight="1">
      <c r="A163" s="175" t="s">
        <v>2189</v>
      </c>
      <c r="B163" s="176" t="s">
        <v>2198</v>
      </c>
      <c r="C163" s="175" t="s">
        <v>2199</v>
      </c>
      <c r="D163" s="43" t="s">
        <v>485</v>
      </c>
      <c r="E163" s="44" t="s">
        <v>148</v>
      </c>
      <c r="F163" s="179">
        <v>42614.0</v>
      </c>
      <c r="G163" s="44" t="s">
        <v>318</v>
      </c>
    </row>
    <row r="164" ht="16.5" customHeight="1">
      <c r="A164" s="175" t="s">
        <v>2189</v>
      </c>
      <c r="B164" s="176" t="s">
        <v>2206</v>
      </c>
      <c r="C164" s="175" t="s">
        <v>2207</v>
      </c>
      <c r="D164" s="33" t="s">
        <v>2209</v>
      </c>
      <c r="E164" s="44" t="s">
        <v>66</v>
      </c>
      <c r="F164" s="179">
        <v>42614.0</v>
      </c>
      <c r="G164" s="44" t="s">
        <v>318</v>
      </c>
    </row>
    <row r="165" ht="16.5" customHeight="1">
      <c r="A165" s="175" t="s">
        <v>2189</v>
      </c>
      <c r="B165" s="176" t="s">
        <v>2215</v>
      </c>
      <c r="C165" s="175" t="s">
        <v>2217</v>
      </c>
      <c r="D165" s="33" t="s">
        <v>2219</v>
      </c>
      <c r="E165" s="44" t="s">
        <v>66</v>
      </c>
      <c r="F165" s="179">
        <v>42614.0</v>
      </c>
      <c r="G165" s="44" t="s">
        <v>318</v>
      </c>
    </row>
    <row r="166" ht="16.5" customHeight="1">
      <c r="A166" s="175" t="s">
        <v>2189</v>
      </c>
      <c r="B166" s="176" t="s">
        <v>2225</v>
      </c>
      <c r="C166" s="175" t="s">
        <v>2228</v>
      </c>
      <c r="D166" s="33" t="s">
        <v>2233</v>
      </c>
      <c r="E166" s="44" t="s">
        <v>2234</v>
      </c>
      <c r="F166" s="179">
        <v>42614.0</v>
      </c>
      <c r="G166" s="44" t="s">
        <v>318</v>
      </c>
    </row>
    <row r="167" ht="16.5" customHeight="1">
      <c r="A167" s="175" t="s">
        <v>2189</v>
      </c>
      <c r="B167" s="176" t="s">
        <v>2241</v>
      </c>
      <c r="C167" s="175" t="s">
        <v>2243</v>
      </c>
      <c r="D167" s="33" t="s">
        <v>2245</v>
      </c>
      <c r="E167" s="44" t="s">
        <v>2247</v>
      </c>
      <c r="F167" s="179">
        <v>42614.0</v>
      </c>
      <c r="G167" s="44" t="s">
        <v>318</v>
      </c>
    </row>
    <row r="168" ht="16.5" customHeight="1">
      <c r="A168" s="188" t="s">
        <v>2189</v>
      </c>
      <c r="B168" s="176" t="s">
        <v>2252</v>
      </c>
      <c r="C168" s="175"/>
      <c r="D168" s="43" t="s">
        <v>2257</v>
      </c>
      <c r="E168" s="43" t="s">
        <v>2258</v>
      </c>
      <c r="F168" s="179">
        <v>42589.0</v>
      </c>
      <c r="G168" s="44" t="s">
        <v>2261</v>
      </c>
    </row>
    <row r="169" ht="16.5" customHeight="1">
      <c r="A169" s="175" t="s">
        <v>2189</v>
      </c>
      <c r="B169" s="176" t="s">
        <v>2265</v>
      </c>
      <c r="C169" s="175" t="s">
        <v>2267</v>
      </c>
      <c r="D169" s="33" t="s">
        <v>2269</v>
      </c>
      <c r="E169" s="43" t="s">
        <v>2270</v>
      </c>
      <c r="F169" s="179">
        <v>42614.0</v>
      </c>
      <c r="G169" s="44" t="s">
        <v>318</v>
      </c>
    </row>
    <row r="170" ht="16.5" customHeight="1">
      <c r="A170" s="175" t="s">
        <v>2274</v>
      </c>
      <c r="B170" s="176" t="s">
        <v>2276</v>
      </c>
      <c r="C170" s="175" t="s">
        <v>2277</v>
      </c>
      <c r="D170" s="33" t="s">
        <v>1146</v>
      </c>
      <c r="E170" s="44" t="s">
        <v>2279</v>
      </c>
      <c r="F170" s="179">
        <v>42592.0</v>
      </c>
      <c r="G170" s="44" t="s">
        <v>106</v>
      </c>
    </row>
    <row r="171" ht="16.5" customHeight="1">
      <c r="A171" s="175" t="s">
        <v>2274</v>
      </c>
      <c r="B171" s="176" t="s">
        <v>2284</v>
      </c>
      <c r="C171" s="175" t="s">
        <v>2285</v>
      </c>
      <c r="D171" s="33" t="s">
        <v>2286</v>
      </c>
      <c r="E171" s="44" t="s">
        <v>2288</v>
      </c>
      <c r="F171" s="179">
        <v>42583.0</v>
      </c>
      <c r="G171" s="44" t="s">
        <v>2291</v>
      </c>
    </row>
    <row r="172" ht="16.5" customHeight="1">
      <c r="A172" s="175" t="s">
        <v>2274</v>
      </c>
      <c r="B172" s="176" t="s">
        <v>2295</v>
      </c>
      <c r="C172" s="175" t="s">
        <v>2296</v>
      </c>
      <c r="D172" s="33" t="s">
        <v>2297</v>
      </c>
      <c r="E172" s="44" t="s">
        <v>2299</v>
      </c>
      <c r="F172" s="179">
        <v>42593.0</v>
      </c>
      <c r="G172" s="44" t="s">
        <v>106</v>
      </c>
    </row>
    <row r="173" ht="16.5" customHeight="1">
      <c r="A173" s="175" t="s">
        <v>2302</v>
      </c>
      <c r="B173" s="176" t="s">
        <v>2304</v>
      </c>
      <c r="C173" s="175" t="s">
        <v>2306</v>
      </c>
      <c r="D173" s="43" t="s">
        <v>2307</v>
      </c>
      <c r="E173" s="44" t="s">
        <v>2308</v>
      </c>
      <c r="F173" s="179">
        <v>42630.0</v>
      </c>
      <c r="G173" s="44" t="s">
        <v>2311</v>
      </c>
    </row>
    <row r="174" ht="16.5" customHeight="1">
      <c r="A174" s="175" t="s">
        <v>2302</v>
      </c>
      <c r="B174" s="176" t="s">
        <v>2314</v>
      </c>
      <c r="C174" s="175" t="s">
        <v>2316</v>
      </c>
      <c r="D174" s="33" t="s">
        <v>2318</v>
      </c>
      <c r="E174" s="44" t="s">
        <v>2319</v>
      </c>
      <c r="F174" s="179">
        <v>42566.0</v>
      </c>
      <c r="G174" s="44" t="s">
        <v>1069</v>
      </c>
    </row>
    <row r="175" ht="16.5" customHeight="1">
      <c r="A175" s="210" t="s">
        <v>2321</v>
      </c>
      <c r="B175" s="212" t="s">
        <v>2322</v>
      </c>
      <c r="C175" s="210" t="s">
        <v>2325</v>
      </c>
      <c r="D175" s="214" t="s">
        <v>2326</v>
      </c>
      <c r="E175" s="233" t="s">
        <v>2327</v>
      </c>
      <c r="F175" s="179">
        <v>42613.0</v>
      </c>
      <c r="G175" s="44" t="s">
        <v>318</v>
      </c>
    </row>
    <row r="176" ht="16.5" customHeight="1">
      <c r="A176" s="175" t="s">
        <v>2321</v>
      </c>
      <c r="B176" s="176" t="s">
        <v>2334</v>
      </c>
      <c r="C176" s="175" t="s">
        <v>2335</v>
      </c>
      <c r="D176" s="33" t="s">
        <v>2336</v>
      </c>
      <c r="E176" s="44" t="s">
        <v>1680</v>
      </c>
      <c r="F176" s="179">
        <v>42575.0</v>
      </c>
      <c r="G176" s="44" t="s">
        <v>2339</v>
      </c>
    </row>
    <row r="177" ht="16.5" customHeight="1">
      <c r="A177" s="188" t="s">
        <v>2321</v>
      </c>
      <c r="B177" s="176" t="s">
        <v>2341</v>
      </c>
      <c r="C177" s="188" t="s">
        <v>2343</v>
      </c>
      <c r="D177" s="43" t="s">
        <v>2345</v>
      </c>
      <c r="E177" s="44" t="s">
        <v>2346</v>
      </c>
      <c r="F177" s="179">
        <v>42613.0</v>
      </c>
      <c r="G177" s="44" t="s">
        <v>318</v>
      </c>
    </row>
    <row r="178" ht="16.5" customHeight="1">
      <c r="A178" s="188" t="s">
        <v>2350</v>
      </c>
      <c r="B178" s="176" t="s">
        <v>2352</v>
      </c>
      <c r="C178" s="175"/>
      <c r="D178" s="33"/>
      <c r="E178" s="44" t="s">
        <v>2354</v>
      </c>
      <c r="F178" s="179">
        <v>42574.0</v>
      </c>
      <c r="G178" s="44" t="s">
        <v>589</v>
      </c>
    </row>
    <row r="179" ht="16.5" customHeight="1">
      <c r="A179" s="175" t="s">
        <v>2350</v>
      </c>
      <c r="B179" s="176" t="s">
        <v>2359</v>
      </c>
      <c r="C179" s="175" t="s">
        <v>2361</v>
      </c>
      <c r="D179" s="33" t="s">
        <v>2362</v>
      </c>
      <c r="E179" s="44" t="s">
        <v>2363</v>
      </c>
      <c r="F179" s="179">
        <v>42574.0</v>
      </c>
      <c r="G179" s="44" t="s">
        <v>589</v>
      </c>
    </row>
    <row r="180" ht="16.5" customHeight="1">
      <c r="A180" s="175" t="s">
        <v>2350</v>
      </c>
      <c r="B180" s="176" t="s">
        <v>2367</v>
      </c>
      <c r="C180" s="175" t="s">
        <v>2369</v>
      </c>
      <c r="D180" s="103" t="s">
        <v>2371</v>
      </c>
      <c r="E180" s="44" t="s">
        <v>2372</v>
      </c>
      <c r="F180" s="179">
        <v>42613.0</v>
      </c>
      <c r="G180" s="44" t="s">
        <v>318</v>
      </c>
    </row>
    <row r="181" ht="18.0" customHeight="1">
      <c r="A181" s="235" t="s">
        <v>2374</v>
      </c>
      <c r="B181" s="10"/>
      <c r="C181" s="10"/>
      <c r="D181" s="10"/>
      <c r="E181" s="10"/>
      <c r="F181" s="10"/>
      <c r="G181" s="11"/>
    </row>
    <row r="182" ht="16.5" customHeight="1">
      <c r="A182" s="175" t="s">
        <v>2350</v>
      </c>
      <c r="B182" s="176" t="s">
        <v>2396</v>
      </c>
      <c r="C182" s="175" t="s">
        <v>2398</v>
      </c>
      <c r="D182" s="33" t="s">
        <v>2401</v>
      </c>
      <c r="E182" s="44" t="s">
        <v>2402</v>
      </c>
      <c r="F182" s="179">
        <v>42613.0</v>
      </c>
      <c r="G182" s="44" t="s">
        <v>318</v>
      </c>
    </row>
    <row r="183" ht="16.5" customHeight="1">
      <c r="A183" s="175" t="s">
        <v>2350</v>
      </c>
      <c r="B183" s="176" t="s">
        <v>2404</v>
      </c>
      <c r="C183" s="181"/>
      <c r="D183" s="39"/>
      <c r="E183" s="44" t="s">
        <v>2407</v>
      </c>
      <c r="F183" s="179">
        <v>42613.0</v>
      </c>
      <c r="G183" s="44" t="s">
        <v>318</v>
      </c>
    </row>
    <row r="184" ht="16.5" customHeight="1">
      <c r="A184" s="175" t="s">
        <v>2409</v>
      </c>
      <c r="B184" s="176" t="s">
        <v>2410</v>
      </c>
      <c r="C184" s="181"/>
      <c r="D184" s="33" t="s">
        <v>1287</v>
      </c>
      <c r="E184" s="44" t="s">
        <v>67</v>
      </c>
      <c r="F184" s="179">
        <v>42552.0</v>
      </c>
      <c r="G184" s="44" t="s">
        <v>2411</v>
      </c>
    </row>
    <row r="185" ht="16.5" customHeight="1">
      <c r="A185" s="175" t="s">
        <v>2409</v>
      </c>
      <c r="B185" s="176" t="s">
        <v>2413</v>
      </c>
      <c r="C185" s="181"/>
      <c r="D185" s="33" t="s">
        <v>1287</v>
      </c>
      <c r="E185" s="44" t="s">
        <v>67</v>
      </c>
      <c r="F185" s="179">
        <v>42552.0</v>
      </c>
      <c r="G185" s="44" t="s">
        <v>2411</v>
      </c>
    </row>
    <row r="186" ht="16.5" customHeight="1">
      <c r="A186" s="175" t="s">
        <v>2409</v>
      </c>
      <c r="B186" s="176" t="s">
        <v>2416</v>
      </c>
      <c r="C186" s="181"/>
      <c r="D186" s="33" t="s">
        <v>1287</v>
      </c>
      <c r="E186" s="44" t="s">
        <v>67</v>
      </c>
      <c r="F186" s="179">
        <v>42552.0</v>
      </c>
      <c r="G186" s="44" t="s">
        <v>2411</v>
      </c>
    </row>
    <row r="187" ht="16.5" customHeight="1">
      <c r="A187" s="175" t="s">
        <v>2409</v>
      </c>
      <c r="B187" s="176" t="s">
        <v>2420</v>
      </c>
      <c r="C187" s="181"/>
      <c r="D187" s="33" t="s">
        <v>1287</v>
      </c>
      <c r="E187" s="44" t="s">
        <v>67</v>
      </c>
      <c r="F187" s="179">
        <v>42552.0</v>
      </c>
      <c r="G187" s="44" t="s">
        <v>2411</v>
      </c>
    </row>
    <row r="188" ht="16.5" customHeight="1">
      <c r="A188" s="175" t="s">
        <v>2409</v>
      </c>
      <c r="B188" s="176" t="s">
        <v>2424</v>
      </c>
      <c r="C188" s="181"/>
      <c r="D188" s="33" t="s">
        <v>2425</v>
      </c>
      <c r="E188" s="44" t="s">
        <v>2427</v>
      </c>
      <c r="F188" s="179">
        <v>42613.0</v>
      </c>
      <c r="G188" s="44" t="s">
        <v>318</v>
      </c>
    </row>
    <row r="189" ht="16.5" customHeight="1">
      <c r="A189" s="175" t="s">
        <v>2409</v>
      </c>
      <c r="B189" s="176" t="s">
        <v>2430</v>
      </c>
      <c r="C189" s="175" t="s">
        <v>2433</v>
      </c>
      <c r="D189" s="43" t="s">
        <v>2435</v>
      </c>
      <c r="E189" s="44" t="s">
        <v>2436</v>
      </c>
      <c r="F189" s="179">
        <v>42613.0</v>
      </c>
      <c r="G189" s="44" t="s">
        <v>318</v>
      </c>
    </row>
    <row r="190" ht="16.5" customHeight="1">
      <c r="A190" s="175" t="s">
        <v>2409</v>
      </c>
      <c r="B190" s="176" t="s">
        <v>2438</v>
      </c>
      <c r="C190" s="175" t="s">
        <v>2439</v>
      </c>
      <c r="D190" s="33" t="s">
        <v>1005</v>
      </c>
      <c r="E190" s="44" t="s">
        <v>2444</v>
      </c>
      <c r="F190" s="179">
        <v>42613.0</v>
      </c>
      <c r="G190" s="44" t="s">
        <v>318</v>
      </c>
    </row>
    <row r="191" ht="16.5" customHeight="1">
      <c r="A191" s="175" t="s">
        <v>2446</v>
      </c>
      <c r="B191" s="176" t="s">
        <v>2447</v>
      </c>
      <c r="C191" s="175" t="s">
        <v>2449</v>
      </c>
      <c r="D191" s="33" t="s">
        <v>1005</v>
      </c>
      <c r="E191" s="44" t="s">
        <v>2452</v>
      </c>
      <c r="F191" s="179">
        <v>42612.0</v>
      </c>
      <c r="G191" s="44" t="s">
        <v>106</v>
      </c>
    </row>
    <row r="192" ht="16.5" customHeight="1">
      <c r="A192" s="175" t="s">
        <v>2446</v>
      </c>
      <c r="B192" s="176" t="s">
        <v>2455</v>
      </c>
      <c r="C192" s="175" t="s">
        <v>2456</v>
      </c>
      <c r="D192" s="43" t="s">
        <v>2205</v>
      </c>
      <c r="E192" s="44" t="s">
        <v>2460</v>
      </c>
      <c r="F192" s="179">
        <v>42612.0</v>
      </c>
      <c r="G192" s="44" t="s">
        <v>106</v>
      </c>
    </row>
    <row r="193" ht="16.5" customHeight="1">
      <c r="A193" s="175" t="s">
        <v>2446</v>
      </c>
      <c r="B193" s="176" t="s">
        <v>2464</v>
      </c>
      <c r="C193" s="175" t="s">
        <v>2466</v>
      </c>
      <c r="D193" s="33" t="s">
        <v>2205</v>
      </c>
      <c r="E193" s="44" t="s">
        <v>2469</v>
      </c>
      <c r="F193" s="179">
        <v>42612.0</v>
      </c>
      <c r="G193" s="44" t="s">
        <v>106</v>
      </c>
    </row>
    <row r="194" ht="16.5" customHeight="1">
      <c r="A194" s="175" t="s">
        <v>2472</v>
      </c>
      <c r="B194" s="176" t="s">
        <v>2473</v>
      </c>
      <c r="C194" s="175" t="s">
        <v>2474</v>
      </c>
      <c r="D194" s="33" t="s">
        <v>2476</v>
      </c>
      <c r="E194" s="44" t="s">
        <v>2479</v>
      </c>
      <c r="F194" s="179">
        <v>42612.0</v>
      </c>
      <c r="G194" s="44" t="s">
        <v>318</v>
      </c>
    </row>
    <row r="195" ht="16.5" customHeight="1">
      <c r="A195" s="175" t="s">
        <v>2481</v>
      </c>
      <c r="B195" s="176" t="s">
        <v>2483</v>
      </c>
      <c r="C195" s="175" t="s">
        <v>2484</v>
      </c>
      <c r="D195" s="33" t="s">
        <v>83</v>
      </c>
      <c r="E195" s="44" t="s">
        <v>1054</v>
      </c>
      <c r="F195" s="179">
        <v>42612.0</v>
      </c>
      <c r="G195" s="44" t="s">
        <v>318</v>
      </c>
    </row>
    <row r="196" ht="16.5" customHeight="1">
      <c r="A196" s="175" t="s">
        <v>2481</v>
      </c>
      <c r="B196" s="176" t="s">
        <v>2488</v>
      </c>
      <c r="C196" s="175" t="s">
        <v>2490</v>
      </c>
      <c r="D196" s="33" t="s">
        <v>1040</v>
      </c>
      <c r="E196" s="44" t="s">
        <v>2491</v>
      </c>
      <c r="F196" s="179">
        <v>42612.0</v>
      </c>
      <c r="G196" s="44" t="s">
        <v>318</v>
      </c>
    </row>
    <row r="197" ht="16.5" customHeight="1">
      <c r="A197" s="175" t="s">
        <v>2481</v>
      </c>
      <c r="B197" s="176" t="s">
        <v>2494</v>
      </c>
      <c r="C197" s="175" t="s">
        <v>2495</v>
      </c>
      <c r="D197" s="33" t="s">
        <v>2496</v>
      </c>
      <c r="E197" s="44" t="s">
        <v>2497</v>
      </c>
      <c r="F197" s="179">
        <v>42612.0</v>
      </c>
      <c r="G197" s="44" t="s">
        <v>318</v>
      </c>
    </row>
    <row r="198" ht="16.5" customHeight="1">
      <c r="A198" s="210" t="s">
        <v>2481</v>
      </c>
      <c r="B198" s="212" t="s">
        <v>2502</v>
      </c>
      <c r="C198" s="210" t="s">
        <v>2503</v>
      </c>
      <c r="D198" s="214" t="s">
        <v>1182</v>
      </c>
      <c r="E198" s="44" t="s">
        <v>2504</v>
      </c>
      <c r="F198" s="179">
        <v>42612.0</v>
      </c>
      <c r="G198" s="44" t="s">
        <v>318</v>
      </c>
    </row>
    <row r="199" ht="16.5" customHeight="1">
      <c r="A199" s="175" t="s">
        <v>2481</v>
      </c>
      <c r="B199" s="176" t="s">
        <v>2506</v>
      </c>
      <c r="C199" s="175" t="s">
        <v>2507</v>
      </c>
      <c r="D199" s="33" t="s">
        <v>1074</v>
      </c>
      <c r="E199" s="44" t="s">
        <v>419</v>
      </c>
      <c r="F199" s="179">
        <v>42612.0</v>
      </c>
      <c r="G199" s="44" t="s">
        <v>318</v>
      </c>
    </row>
    <row r="200" ht="16.5" customHeight="1">
      <c r="A200" s="175" t="s">
        <v>2509</v>
      </c>
      <c r="B200" s="176" t="s">
        <v>2510</v>
      </c>
      <c r="C200" s="175" t="s">
        <v>2511</v>
      </c>
      <c r="D200" s="33" t="s">
        <v>1226</v>
      </c>
      <c r="E200" s="44" t="s">
        <v>2513</v>
      </c>
      <c r="F200" s="179">
        <v>42612.0</v>
      </c>
      <c r="G200" s="44" t="s">
        <v>318</v>
      </c>
    </row>
    <row r="201" ht="16.5" customHeight="1">
      <c r="A201" s="175" t="s">
        <v>2509</v>
      </c>
      <c r="B201" s="176" t="s">
        <v>2516</v>
      </c>
      <c r="C201" s="175" t="s">
        <v>2517</v>
      </c>
      <c r="D201" s="43" t="s">
        <v>2519</v>
      </c>
      <c r="E201" s="44" t="s">
        <v>2521</v>
      </c>
      <c r="F201" s="179">
        <v>42612.0</v>
      </c>
      <c r="G201" s="44" t="s">
        <v>318</v>
      </c>
    </row>
    <row r="202" ht="16.5" customHeight="1">
      <c r="A202" s="175" t="s">
        <v>2509</v>
      </c>
      <c r="B202" s="176" t="s">
        <v>2523</v>
      </c>
      <c r="C202" s="175" t="s">
        <v>2524</v>
      </c>
      <c r="D202" s="43" t="s">
        <v>647</v>
      </c>
      <c r="E202" s="44" t="s">
        <v>2526</v>
      </c>
      <c r="F202" s="179">
        <v>42612.0</v>
      </c>
      <c r="G202" s="44" t="s">
        <v>318</v>
      </c>
    </row>
    <row r="203" ht="16.5" customHeight="1">
      <c r="A203" s="175" t="s">
        <v>2509</v>
      </c>
      <c r="B203" s="176" t="s">
        <v>2527</v>
      </c>
      <c r="C203" s="175" t="s">
        <v>2528</v>
      </c>
      <c r="D203" s="103" t="s">
        <v>2530</v>
      </c>
      <c r="E203" s="44" t="s">
        <v>66</v>
      </c>
      <c r="F203" s="179">
        <v>42611.0</v>
      </c>
      <c r="G203" s="44" t="s">
        <v>318</v>
      </c>
    </row>
    <row r="204" ht="16.5" customHeight="1">
      <c r="A204" s="175"/>
      <c r="B204" s="237" t="s">
        <v>2531</v>
      </c>
      <c r="C204" s="175"/>
      <c r="D204" s="43" t="s">
        <v>485</v>
      </c>
      <c r="E204" s="44" t="s">
        <v>229</v>
      </c>
      <c r="F204" s="179">
        <v>42611.0</v>
      </c>
      <c r="G204" s="44" t="s">
        <v>318</v>
      </c>
    </row>
    <row r="205" ht="16.5" customHeight="1">
      <c r="A205" s="175" t="s">
        <v>2538</v>
      </c>
      <c r="B205" s="176" t="s">
        <v>2539</v>
      </c>
      <c r="C205" s="175" t="s">
        <v>2540</v>
      </c>
      <c r="D205" s="33" t="s">
        <v>2541</v>
      </c>
      <c r="E205" s="44" t="s">
        <v>2542</v>
      </c>
      <c r="F205" s="179">
        <v>42595.0</v>
      </c>
      <c r="G205" s="44" t="s">
        <v>106</v>
      </c>
    </row>
    <row r="206" ht="16.5" customHeight="1">
      <c r="A206" s="175"/>
      <c r="B206" s="176" t="s">
        <v>2543</v>
      </c>
      <c r="C206" s="175"/>
      <c r="D206" s="43" t="s">
        <v>1287</v>
      </c>
      <c r="E206" s="44" t="s">
        <v>2544</v>
      </c>
      <c r="F206" s="179">
        <v>42575.0</v>
      </c>
      <c r="G206" s="44" t="s">
        <v>589</v>
      </c>
    </row>
    <row r="207" ht="16.5" customHeight="1">
      <c r="A207" s="175"/>
      <c r="B207" s="176" t="s">
        <v>2545</v>
      </c>
      <c r="C207" s="175"/>
      <c r="D207" s="43" t="s">
        <v>1287</v>
      </c>
      <c r="E207" s="44" t="s">
        <v>2547</v>
      </c>
      <c r="F207" s="179">
        <v>42611.0</v>
      </c>
      <c r="G207" s="44" t="s">
        <v>318</v>
      </c>
    </row>
    <row r="208" ht="16.5" customHeight="1">
      <c r="A208" s="175" t="s">
        <v>2548</v>
      </c>
      <c r="B208" s="176" t="s">
        <v>2549</v>
      </c>
      <c r="C208" s="175" t="s">
        <v>2550</v>
      </c>
      <c r="D208" s="33" t="s">
        <v>83</v>
      </c>
      <c r="E208" s="44" t="s">
        <v>2552</v>
      </c>
      <c r="F208" s="179">
        <v>42620.0</v>
      </c>
      <c r="G208" s="44" t="s">
        <v>2553</v>
      </c>
    </row>
    <row r="209" ht="16.5" customHeight="1">
      <c r="A209" s="175" t="s">
        <v>2548</v>
      </c>
      <c r="B209" s="176" t="s">
        <v>2555</v>
      </c>
      <c r="C209" s="175" t="s">
        <v>2556</v>
      </c>
      <c r="D209" s="33" t="s">
        <v>647</v>
      </c>
      <c r="E209" s="44" t="s">
        <v>96</v>
      </c>
      <c r="F209" s="179">
        <v>42620.0</v>
      </c>
      <c r="G209" s="44" t="s">
        <v>2553</v>
      </c>
    </row>
    <row r="210" ht="16.5" customHeight="1">
      <c r="A210" s="175" t="s">
        <v>2548</v>
      </c>
      <c r="B210" s="176" t="s">
        <v>2557</v>
      </c>
      <c r="C210" s="175" t="s">
        <v>2558</v>
      </c>
      <c r="D210" s="33" t="s">
        <v>1040</v>
      </c>
      <c r="E210" s="44" t="s">
        <v>2559</v>
      </c>
      <c r="F210" s="179">
        <v>42620.0</v>
      </c>
      <c r="G210" s="44" t="s">
        <v>2553</v>
      </c>
    </row>
    <row r="211" ht="16.5" customHeight="1">
      <c r="A211" s="175" t="s">
        <v>2548</v>
      </c>
      <c r="B211" s="176" t="s">
        <v>2560</v>
      </c>
      <c r="C211" s="175" t="s">
        <v>2561</v>
      </c>
      <c r="D211" s="43" t="s">
        <v>2562</v>
      </c>
      <c r="E211" s="44" t="s">
        <v>1045</v>
      </c>
      <c r="F211" s="179">
        <v>42620.0</v>
      </c>
      <c r="G211" s="44" t="s">
        <v>2553</v>
      </c>
    </row>
    <row r="212" ht="16.5" customHeight="1">
      <c r="A212" s="175" t="s">
        <v>2563</v>
      </c>
      <c r="B212" s="176" t="s">
        <v>2564</v>
      </c>
      <c r="C212" s="175" t="s">
        <v>2566</v>
      </c>
      <c r="D212" s="103" t="s">
        <v>2567</v>
      </c>
      <c r="E212" s="44" t="s">
        <v>2569</v>
      </c>
      <c r="F212" s="179">
        <v>42611.0</v>
      </c>
      <c r="G212" s="44" t="s">
        <v>318</v>
      </c>
    </row>
    <row r="213" ht="16.5" customHeight="1">
      <c r="A213" s="175" t="s">
        <v>2563</v>
      </c>
      <c r="B213" s="176" t="s">
        <v>2571</v>
      </c>
      <c r="C213" s="175" t="s">
        <v>2572</v>
      </c>
      <c r="D213" s="33" t="s">
        <v>485</v>
      </c>
      <c r="E213" s="44" t="s">
        <v>2573</v>
      </c>
      <c r="F213" s="179">
        <v>42620.0</v>
      </c>
      <c r="G213" s="44" t="s">
        <v>2553</v>
      </c>
    </row>
    <row r="214" ht="16.5" customHeight="1">
      <c r="A214" s="175" t="s">
        <v>2563</v>
      </c>
      <c r="B214" s="176" t="s">
        <v>2571</v>
      </c>
      <c r="C214" s="175" t="s">
        <v>2576</v>
      </c>
      <c r="D214" s="33" t="s">
        <v>283</v>
      </c>
      <c r="E214" s="44" t="s">
        <v>96</v>
      </c>
      <c r="F214" s="179">
        <v>42611.0</v>
      </c>
      <c r="G214" s="44" t="s">
        <v>318</v>
      </c>
    </row>
    <row r="215" ht="16.5" customHeight="1">
      <c r="A215" s="178"/>
      <c r="B215" s="176" t="s">
        <v>2579</v>
      </c>
      <c r="C215" s="175" t="s">
        <v>2580</v>
      </c>
      <c r="D215" s="35"/>
      <c r="E215" s="35"/>
      <c r="F215" s="177"/>
      <c r="G215" s="35"/>
    </row>
    <row r="216" ht="16.5" customHeight="1">
      <c r="A216" s="175" t="s">
        <v>2581</v>
      </c>
      <c r="B216" s="176" t="s">
        <v>2583</v>
      </c>
      <c r="C216" s="175" t="s">
        <v>2585</v>
      </c>
      <c r="D216" s="33" t="s">
        <v>2586</v>
      </c>
      <c r="E216" s="44" t="s">
        <v>2587</v>
      </c>
      <c r="F216" s="179">
        <v>42596.0</v>
      </c>
      <c r="G216" s="44" t="s">
        <v>106</v>
      </c>
    </row>
    <row r="217" ht="16.5" customHeight="1">
      <c r="A217" s="175" t="s">
        <v>2589</v>
      </c>
      <c r="B217" s="176" t="s">
        <v>2591</v>
      </c>
      <c r="C217" s="175" t="s">
        <v>2593</v>
      </c>
      <c r="D217" s="33" t="s">
        <v>2594</v>
      </c>
      <c r="E217" s="44" t="s">
        <v>2595</v>
      </c>
      <c r="F217" s="179">
        <v>42620.0</v>
      </c>
      <c r="G217" s="44" t="s">
        <v>2553</v>
      </c>
    </row>
    <row r="218" ht="16.5" customHeight="1">
      <c r="A218" s="175" t="s">
        <v>2589</v>
      </c>
      <c r="B218" s="176" t="s">
        <v>2597</v>
      </c>
      <c r="C218" s="175" t="s">
        <v>2598</v>
      </c>
      <c r="D218" s="33" t="s">
        <v>1040</v>
      </c>
      <c r="E218" s="44" t="s">
        <v>2600</v>
      </c>
      <c r="F218" s="179">
        <v>42620.0</v>
      </c>
      <c r="G218" s="44" t="s">
        <v>2553</v>
      </c>
    </row>
    <row r="219" ht="16.5" customHeight="1">
      <c r="A219" s="175" t="s">
        <v>2589</v>
      </c>
      <c r="B219" s="176" t="s">
        <v>2601</v>
      </c>
      <c r="C219" s="175" t="s">
        <v>2603</v>
      </c>
      <c r="D219" s="43" t="s">
        <v>1596</v>
      </c>
      <c r="E219" s="44" t="s">
        <v>2606</v>
      </c>
      <c r="F219" s="179">
        <v>42577.0</v>
      </c>
      <c r="G219" s="44" t="s">
        <v>589</v>
      </c>
    </row>
    <row r="220" ht="16.5" customHeight="1">
      <c r="A220" s="175" t="s">
        <v>2589</v>
      </c>
      <c r="B220" s="176" t="s">
        <v>2607</v>
      </c>
      <c r="C220" s="175" t="s">
        <v>2608</v>
      </c>
      <c r="D220" s="43" t="s">
        <v>2609</v>
      </c>
      <c r="E220" s="44" t="s">
        <v>2606</v>
      </c>
      <c r="F220" s="179">
        <v>42577.0</v>
      </c>
      <c r="G220" s="44" t="s">
        <v>589</v>
      </c>
    </row>
    <row r="221" ht="16.5" customHeight="1">
      <c r="A221" s="175" t="s">
        <v>2610</v>
      </c>
      <c r="B221" s="176" t="s">
        <v>2611</v>
      </c>
      <c r="C221" s="175" t="s">
        <v>2612</v>
      </c>
      <c r="D221" s="33" t="s">
        <v>1388</v>
      </c>
      <c r="E221" s="44" t="s">
        <v>96</v>
      </c>
      <c r="F221" s="179">
        <v>42621.0</v>
      </c>
      <c r="G221" s="44" t="s">
        <v>2553</v>
      </c>
    </row>
    <row r="222" ht="16.5" customHeight="1">
      <c r="A222" s="175" t="s">
        <v>2610</v>
      </c>
      <c r="B222" s="176" t="s">
        <v>2615</v>
      </c>
      <c r="C222" s="175" t="s">
        <v>2616</v>
      </c>
      <c r="D222" s="33" t="s">
        <v>2618</v>
      </c>
      <c r="E222" s="44" t="s">
        <v>2619</v>
      </c>
      <c r="F222" s="179">
        <v>42577.0</v>
      </c>
      <c r="G222" s="44" t="s">
        <v>589</v>
      </c>
    </row>
    <row r="223" ht="16.5" customHeight="1">
      <c r="A223" s="175" t="s">
        <v>2620</v>
      </c>
      <c r="B223" s="176" t="s">
        <v>2622</v>
      </c>
      <c r="C223" s="175" t="s">
        <v>2623</v>
      </c>
      <c r="D223" s="43" t="s">
        <v>2625</v>
      </c>
      <c r="E223" s="44" t="s">
        <v>2626</v>
      </c>
      <c r="F223" s="179">
        <v>42621.0</v>
      </c>
      <c r="G223" s="44" t="s">
        <v>2553</v>
      </c>
    </row>
    <row r="224" ht="16.5" customHeight="1">
      <c r="A224" s="175" t="s">
        <v>2620</v>
      </c>
      <c r="B224" s="176" t="s">
        <v>2628</v>
      </c>
      <c r="C224" s="175" t="s">
        <v>2630</v>
      </c>
      <c r="D224" s="33" t="s">
        <v>485</v>
      </c>
      <c r="E224" s="44" t="s">
        <v>2632</v>
      </c>
      <c r="F224" s="179">
        <v>42621.0</v>
      </c>
      <c r="G224" s="44" t="s">
        <v>2553</v>
      </c>
    </row>
    <row r="225" ht="16.5" customHeight="1">
      <c r="A225" s="175" t="s">
        <v>2633</v>
      </c>
      <c r="B225" s="176" t="s">
        <v>2634</v>
      </c>
      <c r="C225" s="175" t="s">
        <v>2636</v>
      </c>
      <c r="D225" s="103" t="s">
        <v>2637</v>
      </c>
      <c r="E225" s="44" t="s">
        <v>2639</v>
      </c>
      <c r="F225" s="179">
        <v>42621.0</v>
      </c>
      <c r="G225" s="44" t="s">
        <v>2553</v>
      </c>
    </row>
    <row r="226" ht="16.5" customHeight="1">
      <c r="A226" s="175" t="s">
        <v>2633</v>
      </c>
      <c r="B226" s="176" t="s">
        <v>2641</v>
      </c>
      <c r="C226" s="175" t="s">
        <v>2642</v>
      </c>
      <c r="D226" s="33" t="s">
        <v>1388</v>
      </c>
      <c r="E226" s="44" t="s">
        <v>2644</v>
      </c>
      <c r="F226" s="179">
        <v>42621.0</v>
      </c>
      <c r="G226" s="44" t="s">
        <v>2553</v>
      </c>
    </row>
    <row r="227" ht="16.5" customHeight="1">
      <c r="A227" s="175" t="s">
        <v>2721</v>
      </c>
      <c r="B227" s="176" t="s">
        <v>2723</v>
      </c>
      <c r="C227" s="175" t="s">
        <v>2724</v>
      </c>
      <c r="D227" s="43" t="s">
        <v>2725</v>
      </c>
      <c r="E227" s="44" t="s">
        <v>2727</v>
      </c>
      <c r="F227" s="179">
        <v>42609.0</v>
      </c>
      <c r="G227" s="44" t="s">
        <v>318</v>
      </c>
    </row>
    <row r="228" ht="16.5" customHeight="1">
      <c r="A228" s="175" t="s">
        <v>2721</v>
      </c>
      <c r="B228" s="176" t="s">
        <v>2732</v>
      </c>
      <c r="C228" s="175" t="s">
        <v>2733</v>
      </c>
      <c r="D228" s="33" t="s">
        <v>820</v>
      </c>
      <c r="E228" s="44" t="s">
        <v>1609</v>
      </c>
      <c r="F228" s="179">
        <v>42622.0</v>
      </c>
      <c r="G228" s="44" t="s">
        <v>2553</v>
      </c>
    </row>
    <row r="229" ht="16.5" customHeight="1">
      <c r="A229" s="175" t="s">
        <v>2721</v>
      </c>
      <c r="B229" s="176" t="s">
        <v>2738</v>
      </c>
      <c r="C229" s="175" t="s">
        <v>2739</v>
      </c>
      <c r="D229" s="33" t="s">
        <v>2741</v>
      </c>
      <c r="E229" s="44" t="s">
        <v>2742</v>
      </c>
      <c r="F229" s="179">
        <v>42579.0</v>
      </c>
      <c r="G229" s="44" t="s">
        <v>1094</v>
      </c>
    </row>
    <row r="230" ht="16.5" customHeight="1">
      <c r="A230" s="175" t="s">
        <v>2721</v>
      </c>
      <c r="B230" s="176" t="s">
        <v>2744</v>
      </c>
      <c r="C230" s="175" t="s">
        <v>2745</v>
      </c>
      <c r="D230" s="43" t="s">
        <v>485</v>
      </c>
      <c r="E230" s="44" t="s">
        <v>2747</v>
      </c>
      <c r="F230" s="179">
        <v>42622.0</v>
      </c>
      <c r="G230" s="44" t="s">
        <v>2553</v>
      </c>
    </row>
    <row r="231" ht="16.5" customHeight="1">
      <c r="A231" s="200" t="s">
        <v>2751</v>
      </c>
      <c r="B231" s="10"/>
      <c r="C231" s="10"/>
      <c r="D231" s="10"/>
      <c r="E231" s="10"/>
      <c r="F231" s="10"/>
      <c r="G231" s="11"/>
    </row>
    <row r="232" ht="16.5" customHeight="1">
      <c r="A232" s="175" t="s">
        <v>2760</v>
      </c>
      <c r="B232" s="176" t="s">
        <v>2761</v>
      </c>
      <c r="C232" s="175" t="s">
        <v>2762</v>
      </c>
      <c r="D232" s="41" t="s">
        <v>2763</v>
      </c>
      <c r="E232" s="44" t="s">
        <v>2766</v>
      </c>
      <c r="F232" s="179">
        <v>42622.0</v>
      </c>
      <c r="G232" s="44" t="s">
        <v>2553</v>
      </c>
    </row>
    <row r="233" ht="16.5" customHeight="1">
      <c r="A233" s="175" t="s">
        <v>2760</v>
      </c>
      <c r="B233" s="176" t="s">
        <v>2770</v>
      </c>
      <c r="C233" s="175" t="s">
        <v>2772</v>
      </c>
      <c r="D233" s="41" t="s">
        <v>2773</v>
      </c>
      <c r="E233" s="44" t="s">
        <v>2776</v>
      </c>
      <c r="F233" s="179">
        <v>42578.0</v>
      </c>
      <c r="G233" s="44" t="s">
        <v>589</v>
      </c>
    </row>
    <row r="234" ht="16.5" customHeight="1">
      <c r="A234" s="190" t="s">
        <v>2777</v>
      </c>
      <c r="B234" s="10"/>
      <c r="C234" s="10"/>
      <c r="D234" s="10"/>
      <c r="E234" s="10"/>
      <c r="F234" s="10"/>
      <c r="G234" s="11"/>
    </row>
    <row r="235" ht="16.5" customHeight="1">
      <c r="A235" s="175" t="s">
        <v>2760</v>
      </c>
      <c r="B235" s="176" t="s">
        <v>2788</v>
      </c>
      <c r="C235" s="175" t="s">
        <v>2790</v>
      </c>
      <c r="D235" s="41" t="s">
        <v>2792</v>
      </c>
      <c r="E235" s="44" t="s">
        <v>2794</v>
      </c>
      <c r="F235" s="179">
        <v>42578.0</v>
      </c>
      <c r="G235" s="44" t="s">
        <v>589</v>
      </c>
    </row>
    <row r="236" ht="16.5" customHeight="1">
      <c r="A236" s="175" t="s">
        <v>2760</v>
      </c>
      <c r="B236" s="176" t="s">
        <v>2797</v>
      </c>
      <c r="C236" s="175" t="s">
        <v>2799</v>
      </c>
      <c r="D236" s="33" t="s">
        <v>2801</v>
      </c>
      <c r="E236" s="44" t="s">
        <v>2803</v>
      </c>
      <c r="F236" s="179">
        <v>42622.0</v>
      </c>
      <c r="G236" s="44" t="s">
        <v>2553</v>
      </c>
    </row>
    <row r="237" ht="16.5" customHeight="1">
      <c r="A237" s="175" t="s">
        <v>2804</v>
      </c>
      <c r="B237" s="176" t="s">
        <v>2805</v>
      </c>
      <c r="C237" s="175" t="s">
        <v>2806</v>
      </c>
      <c r="D237" s="33" t="s">
        <v>485</v>
      </c>
      <c r="E237" s="44" t="s">
        <v>148</v>
      </c>
      <c r="F237" s="179">
        <v>42622.0</v>
      </c>
      <c r="G237" s="44" t="s">
        <v>2553</v>
      </c>
    </row>
    <row r="238" ht="16.5" customHeight="1">
      <c r="A238" s="175" t="s">
        <v>2804</v>
      </c>
      <c r="B238" s="176" t="s">
        <v>2810</v>
      </c>
      <c r="C238" s="175" t="s">
        <v>2811</v>
      </c>
      <c r="D238" s="41" t="s">
        <v>2814</v>
      </c>
      <c r="E238" s="44" t="s">
        <v>2815</v>
      </c>
      <c r="F238" s="179">
        <v>42578.0</v>
      </c>
      <c r="G238" s="44" t="s">
        <v>589</v>
      </c>
    </row>
    <row r="239" ht="16.5" customHeight="1">
      <c r="A239" s="200" t="s">
        <v>2820</v>
      </c>
      <c r="B239" s="10"/>
      <c r="C239" s="10"/>
      <c r="D239" s="10"/>
      <c r="E239" s="10"/>
      <c r="F239" s="10"/>
      <c r="G239" s="11"/>
    </row>
    <row r="240" ht="16.5" customHeight="1">
      <c r="A240" s="175" t="s">
        <v>2804</v>
      </c>
      <c r="B240" s="176" t="s">
        <v>2830</v>
      </c>
      <c r="C240" s="175" t="s">
        <v>2832</v>
      </c>
      <c r="D240" s="33" t="s">
        <v>2833</v>
      </c>
      <c r="E240" s="44" t="s">
        <v>2835</v>
      </c>
      <c r="F240" s="179">
        <v>42578.0</v>
      </c>
      <c r="G240" s="44" t="s">
        <v>589</v>
      </c>
    </row>
    <row r="241" ht="16.5" customHeight="1">
      <c r="A241" s="175" t="s">
        <v>2837</v>
      </c>
      <c r="B241" s="176" t="s">
        <v>2838</v>
      </c>
      <c r="C241" s="175" t="s">
        <v>2839</v>
      </c>
      <c r="D241" s="33" t="s">
        <v>2841</v>
      </c>
      <c r="E241" s="44" t="s">
        <v>2842</v>
      </c>
      <c r="F241" s="179">
        <v>42535.0</v>
      </c>
      <c r="G241" s="44" t="s">
        <v>2843</v>
      </c>
    </row>
    <row r="242" ht="16.5" customHeight="1">
      <c r="A242" s="200" t="s">
        <v>2847</v>
      </c>
      <c r="B242" s="10"/>
      <c r="C242" s="10"/>
      <c r="D242" s="10"/>
      <c r="E242" s="10"/>
      <c r="F242" s="10"/>
      <c r="G242" s="11"/>
    </row>
    <row r="243" ht="16.5" customHeight="1">
      <c r="A243" s="206" t="s">
        <v>2856</v>
      </c>
      <c r="B243" s="251" t="s">
        <v>2861</v>
      </c>
      <c r="C243" s="206" t="s">
        <v>2870</v>
      </c>
      <c r="D243" s="26" t="s">
        <v>2872</v>
      </c>
      <c r="E243" s="28" t="s">
        <v>2876</v>
      </c>
      <c r="F243" s="252">
        <v>42639.0</v>
      </c>
      <c r="G243" s="28" t="s">
        <v>2311</v>
      </c>
    </row>
    <row r="244" ht="16.5" customHeight="1">
      <c r="A244" s="206" t="s">
        <v>2856</v>
      </c>
      <c r="B244" s="251" t="s">
        <v>2890</v>
      </c>
      <c r="C244" s="206" t="s">
        <v>2891</v>
      </c>
      <c r="D244" s="87" t="s">
        <v>2893</v>
      </c>
      <c r="E244" s="28" t="s">
        <v>2895</v>
      </c>
      <c r="F244" s="252">
        <v>42639.0</v>
      </c>
      <c r="G244" s="28" t="s">
        <v>2311</v>
      </c>
    </row>
    <row r="245" ht="16.5" customHeight="1">
      <c r="A245" s="206" t="s">
        <v>2898</v>
      </c>
      <c r="B245" s="251" t="s">
        <v>2900</v>
      </c>
      <c r="C245" s="206" t="s">
        <v>2902</v>
      </c>
      <c r="D245" s="26" t="s">
        <v>2903</v>
      </c>
      <c r="E245" s="28" t="s">
        <v>2904</v>
      </c>
      <c r="F245" s="252">
        <v>42580.0</v>
      </c>
      <c r="G245" s="28" t="s">
        <v>589</v>
      </c>
    </row>
    <row r="246" ht="16.5" customHeight="1">
      <c r="A246" s="206" t="s">
        <v>2898</v>
      </c>
      <c r="B246" s="251" t="s">
        <v>2908</v>
      </c>
      <c r="C246" s="206" t="s">
        <v>2909</v>
      </c>
      <c r="D246" s="26" t="s">
        <v>820</v>
      </c>
      <c r="E246" s="28" t="s">
        <v>2912</v>
      </c>
      <c r="F246" s="252">
        <v>42608.0</v>
      </c>
      <c r="G246" s="28" t="s">
        <v>318</v>
      </c>
    </row>
    <row r="247" ht="16.5" customHeight="1">
      <c r="A247" s="206" t="s">
        <v>2898</v>
      </c>
      <c r="B247" s="251" t="s">
        <v>2917</v>
      </c>
      <c r="C247" s="206" t="s">
        <v>2918</v>
      </c>
      <c r="D247" s="87" t="s">
        <v>2920</v>
      </c>
      <c r="E247" s="28" t="s">
        <v>2924</v>
      </c>
      <c r="F247" s="252">
        <v>42639.0</v>
      </c>
      <c r="G247" s="28" t="s">
        <v>2311</v>
      </c>
    </row>
    <row r="248" ht="16.5" customHeight="1">
      <c r="A248" s="206" t="s">
        <v>2927</v>
      </c>
      <c r="B248" s="251" t="s">
        <v>2929</v>
      </c>
      <c r="C248" s="206" t="s">
        <v>2930</v>
      </c>
      <c r="D248" s="26" t="s">
        <v>2931</v>
      </c>
      <c r="E248" s="28" t="s">
        <v>2932</v>
      </c>
      <c r="F248" s="252">
        <v>42639.0</v>
      </c>
      <c r="G248" s="28" t="s">
        <v>2311</v>
      </c>
    </row>
    <row r="249" ht="16.5" customHeight="1">
      <c r="A249" s="206" t="s">
        <v>2935</v>
      </c>
      <c r="B249" s="251" t="s">
        <v>2936</v>
      </c>
      <c r="C249" s="206" t="s">
        <v>2937</v>
      </c>
      <c r="D249" s="26" t="s">
        <v>2939</v>
      </c>
      <c r="E249" s="28" t="s">
        <v>2941</v>
      </c>
      <c r="F249" s="253">
        <v>42573.0</v>
      </c>
      <c r="G249" s="28" t="s">
        <v>1069</v>
      </c>
    </row>
    <row r="250" ht="16.5" customHeight="1">
      <c r="A250" s="206" t="s">
        <v>2935</v>
      </c>
      <c r="B250" s="251" t="s">
        <v>2957</v>
      </c>
      <c r="C250" s="206" t="s">
        <v>2959</v>
      </c>
      <c r="D250" s="26" t="s">
        <v>2960</v>
      </c>
      <c r="E250" s="40"/>
      <c r="F250" s="254"/>
      <c r="G250" s="40"/>
    </row>
    <row r="251" ht="16.5" customHeight="1">
      <c r="A251" s="206" t="s">
        <v>2970</v>
      </c>
      <c r="B251" s="251" t="s">
        <v>2972</v>
      </c>
      <c r="C251" s="206" t="s">
        <v>2973</v>
      </c>
      <c r="D251" s="87" t="s">
        <v>2975</v>
      </c>
      <c r="E251" s="28" t="s">
        <v>2976</v>
      </c>
      <c r="F251" s="253">
        <v>42581.0</v>
      </c>
      <c r="G251" s="28" t="s">
        <v>589</v>
      </c>
    </row>
    <row r="252" ht="16.5" customHeight="1">
      <c r="A252" s="255" t="s">
        <v>2980</v>
      </c>
      <c r="B252" s="10"/>
      <c r="C252" s="10"/>
      <c r="D252" s="10"/>
      <c r="E252" s="10"/>
      <c r="F252" s="10"/>
      <c r="G252" s="11"/>
    </row>
    <row r="253" ht="16.5" customHeight="1">
      <c r="A253" s="206" t="s">
        <v>2970</v>
      </c>
      <c r="B253" s="251" t="s">
        <v>2997</v>
      </c>
      <c r="C253" s="206" t="s">
        <v>2998</v>
      </c>
      <c r="D253" s="26" t="s">
        <v>2999</v>
      </c>
      <c r="E253" s="40"/>
      <c r="F253" s="254"/>
      <c r="G253" s="40"/>
    </row>
    <row r="254" ht="16.5" customHeight="1">
      <c r="A254" s="206" t="s">
        <v>2970</v>
      </c>
      <c r="B254" s="251" t="s">
        <v>3000</v>
      </c>
      <c r="C254" s="206" t="s">
        <v>3001</v>
      </c>
      <c r="D254" s="32" t="s">
        <v>3002</v>
      </c>
      <c r="E254" s="28" t="s">
        <v>3004</v>
      </c>
      <c r="F254" s="253">
        <v>42639.0</v>
      </c>
      <c r="G254" s="28" t="s">
        <v>2311</v>
      </c>
    </row>
    <row r="255" ht="16.5" customHeight="1">
      <c r="A255" s="206" t="s">
        <v>2970</v>
      </c>
      <c r="B255" s="251" t="s">
        <v>3007</v>
      </c>
      <c r="C255" s="206" t="s">
        <v>3008</v>
      </c>
      <c r="D255" s="26" t="s">
        <v>1146</v>
      </c>
      <c r="E255" s="28" t="s">
        <v>3004</v>
      </c>
      <c r="F255" s="253">
        <v>42639.0</v>
      </c>
      <c r="G255" s="28" t="s">
        <v>2311</v>
      </c>
    </row>
    <row r="256" ht="16.5" customHeight="1">
      <c r="A256" s="206" t="s">
        <v>2970</v>
      </c>
      <c r="B256" s="251" t="s">
        <v>3012</v>
      </c>
      <c r="C256" s="206" t="s">
        <v>3013</v>
      </c>
      <c r="D256" s="26" t="s">
        <v>3015</v>
      </c>
      <c r="E256" s="28" t="s">
        <v>3004</v>
      </c>
      <c r="F256" s="253">
        <v>42639.0</v>
      </c>
      <c r="G256" s="28" t="s">
        <v>2311</v>
      </c>
    </row>
    <row r="257" ht="16.5" customHeight="1">
      <c r="A257" s="200" t="s">
        <v>3024</v>
      </c>
      <c r="B257" s="10"/>
      <c r="C257" s="10"/>
      <c r="D257" s="10"/>
      <c r="E257" s="10"/>
      <c r="F257" s="10"/>
      <c r="G257" s="11"/>
    </row>
    <row r="258" ht="16.5" customHeight="1">
      <c r="A258" s="175" t="s">
        <v>3034</v>
      </c>
      <c r="B258" s="176" t="s">
        <v>3036</v>
      </c>
      <c r="C258" s="175" t="s">
        <v>3039</v>
      </c>
      <c r="D258" s="33" t="s">
        <v>3040</v>
      </c>
      <c r="E258" s="44" t="s">
        <v>3041</v>
      </c>
      <c r="F258" s="179">
        <v>42581.0</v>
      </c>
      <c r="G258" s="44" t="s">
        <v>589</v>
      </c>
    </row>
    <row r="259" ht="16.5" customHeight="1">
      <c r="A259" s="175"/>
      <c r="B259" s="176" t="s">
        <v>3045</v>
      </c>
      <c r="C259" s="175"/>
      <c r="D259" s="43" t="s">
        <v>485</v>
      </c>
      <c r="E259" s="44" t="s">
        <v>148</v>
      </c>
      <c r="F259" s="179">
        <v>42566.0</v>
      </c>
      <c r="G259" s="44" t="s">
        <v>87</v>
      </c>
    </row>
    <row r="260" ht="16.5" customHeight="1">
      <c r="A260" s="175"/>
      <c r="B260" s="176" t="s">
        <v>3050</v>
      </c>
      <c r="C260" s="175"/>
      <c r="D260" s="43" t="s">
        <v>485</v>
      </c>
      <c r="E260" s="44" t="s">
        <v>3053</v>
      </c>
      <c r="F260" s="179">
        <v>42581.0</v>
      </c>
      <c r="G260" s="44" t="s">
        <v>589</v>
      </c>
    </row>
    <row r="261" ht="16.5" customHeight="1">
      <c r="A261" s="175" t="s">
        <v>3034</v>
      </c>
      <c r="B261" s="176" t="s">
        <v>3058</v>
      </c>
      <c r="C261" s="175" t="s">
        <v>3060</v>
      </c>
      <c r="D261" s="33" t="s">
        <v>1146</v>
      </c>
      <c r="E261" s="44" t="s">
        <v>3061</v>
      </c>
      <c r="F261" s="179">
        <v>42573.0</v>
      </c>
      <c r="G261" s="44" t="s">
        <v>1069</v>
      </c>
    </row>
    <row r="262" ht="16.5" customHeight="1">
      <c r="A262" s="175" t="s">
        <v>3034</v>
      </c>
      <c r="B262" s="176" t="s">
        <v>3063</v>
      </c>
      <c r="C262" s="175" t="s">
        <v>3064</v>
      </c>
      <c r="D262" s="103" t="s">
        <v>3066</v>
      </c>
      <c r="E262" s="44" t="s">
        <v>3069</v>
      </c>
      <c r="F262" s="179">
        <v>42639.0</v>
      </c>
      <c r="G262" s="44" t="s">
        <v>2311</v>
      </c>
    </row>
    <row r="263" ht="16.5" customHeight="1">
      <c r="A263" s="175" t="s">
        <v>3072</v>
      </c>
      <c r="B263" s="176" t="s">
        <v>3074</v>
      </c>
      <c r="C263" s="175" t="s">
        <v>3075</v>
      </c>
      <c r="D263" s="33" t="s">
        <v>647</v>
      </c>
      <c r="E263" s="44" t="s">
        <v>3076</v>
      </c>
      <c r="F263" s="179">
        <v>42581.0</v>
      </c>
      <c r="G263" s="44" t="s">
        <v>589</v>
      </c>
    </row>
    <row r="264" ht="16.5" customHeight="1">
      <c r="A264" s="175" t="s">
        <v>3072</v>
      </c>
      <c r="B264" s="176" t="s">
        <v>3078</v>
      </c>
      <c r="C264" s="175" t="s">
        <v>3079</v>
      </c>
      <c r="D264" s="33" t="s">
        <v>1396</v>
      </c>
      <c r="E264" s="44" t="s">
        <v>229</v>
      </c>
      <c r="F264" s="179">
        <v>42639.0</v>
      </c>
      <c r="G264" s="44" t="s">
        <v>2311</v>
      </c>
    </row>
    <row r="265" ht="16.5" customHeight="1">
      <c r="A265" s="175"/>
      <c r="B265" s="176" t="s">
        <v>3084</v>
      </c>
      <c r="C265" s="175"/>
      <c r="D265" s="43" t="s">
        <v>820</v>
      </c>
      <c r="E265" s="44" t="s">
        <v>67</v>
      </c>
      <c r="F265" s="179">
        <v>42582.0</v>
      </c>
      <c r="G265" s="44" t="s">
        <v>589</v>
      </c>
    </row>
    <row r="266" ht="16.5" customHeight="1">
      <c r="A266" s="175" t="s">
        <v>2837</v>
      </c>
      <c r="B266" s="176" t="s">
        <v>3089</v>
      </c>
      <c r="C266" s="175" t="s">
        <v>3090</v>
      </c>
      <c r="D266" s="33" t="s">
        <v>1182</v>
      </c>
      <c r="E266" s="44" t="s">
        <v>3092</v>
      </c>
      <c r="F266" s="179">
        <v>42582.0</v>
      </c>
      <c r="G266" s="44" t="s">
        <v>589</v>
      </c>
    </row>
    <row r="267" ht="16.5" customHeight="1">
      <c r="A267" s="175" t="s">
        <v>2837</v>
      </c>
      <c r="B267" s="176" t="s">
        <v>3096</v>
      </c>
      <c r="C267" s="175" t="s">
        <v>3097</v>
      </c>
      <c r="D267" s="33" t="s">
        <v>820</v>
      </c>
      <c r="E267" s="44" t="s">
        <v>3100</v>
      </c>
      <c r="F267" s="179">
        <v>42639.0</v>
      </c>
      <c r="G267" s="44" t="s">
        <v>2311</v>
      </c>
    </row>
    <row r="268" ht="16.5" customHeight="1">
      <c r="A268" s="175" t="s">
        <v>2837</v>
      </c>
      <c r="B268" s="176" t="s">
        <v>3103</v>
      </c>
      <c r="C268" s="181"/>
      <c r="D268" s="31" t="s">
        <v>1182</v>
      </c>
      <c r="E268" s="44" t="s">
        <v>3105</v>
      </c>
      <c r="F268" s="179">
        <v>42582.0</v>
      </c>
      <c r="G268" s="44" t="s">
        <v>589</v>
      </c>
    </row>
    <row r="269" ht="16.5" customHeight="1">
      <c r="A269" s="175" t="s">
        <v>2837</v>
      </c>
      <c r="B269" s="176" t="s">
        <v>3108</v>
      </c>
      <c r="C269" s="181"/>
      <c r="D269" s="31" t="s">
        <v>3114</v>
      </c>
      <c r="E269" s="44" t="s">
        <v>1054</v>
      </c>
      <c r="F269" s="179">
        <v>42582.0</v>
      </c>
      <c r="G269" s="44" t="s">
        <v>589</v>
      </c>
    </row>
    <row r="270" ht="16.5" customHeight="1">
      <c r="A270" s="175" t="s">
        <v>2837</v>
      </c>
      <c r="B270" s="176" t="s">
        <v>3118</v>
      </c>
      <c r="C270" s="181"/>
      <c r="D270" s="44" t="s">
        <v>820</v>
      </c>
      <c r="E270" s="44" t="s">
        <v>3119</v>
      </c>
      <c r="F270" s="179">
        <v>42582.0</v>
      </c>
      <c r="G270" s="44" t="s">
        <v>589</v>
      </c>
    </row>
    <row r="271" ht="16.5" customHeight="1">
      <c r="A271" s="262"/>
      <c r="B271" s="176" t="s">
        <v>3120</v>
      </c>
      <c r="C271" s="181"/>
      <c r="D271" s="44" t="s">
        <v>3121</v>
      </c>
      <c r="E271" s="44" t="s">
        <v>296</v>
      </c>
      <c r="F271" s="179">
        <v>42582.0</v>
      </c>
      <c r="G271" s="44" t="s">
        <v>589</v>
      </c>
    </row>
    <row r="272" ht="16.5" customHeight="1">
      <c r="A272" s="264" t="s">
        <v>3122</v>
      </c>
      <c r="B272" s="10"/>
      <c r="C272" s="10"/>
      <c r="D272" s="10"/>
      <c r="E272" s="10"/>
      <c r="F272" s="10"/>
      <c r="G272" s="11"/>
    </row>
    <row r="273" ht="16.5" customHeight="1">
      <c r="A273" s="262" t="s">
        <v>3123</v>
      </c>
      <c r="B273" s="176" t="s">
        <v>3124</v>
      </c>
      <c r="C273" s="181"/>
      <c r="D273" s="31" t="s">
        <v>3125</v>
      </c>
      <c r="E273" s="44" t="s">
        <v>3126</v>
      </c>
      <c r="F273" s="179">
        <v>42582.0</v>
      </c>
      <c r="G273" s="44" t="s">
        <v>589</v>
      </c>
    </row>
    <row r="274" ht="16.5" customHeight="1">
      <c r="A274" s="178"/>
      <c r="B274" s="176" t="s">
        <v>3127</v>
      </c>
      <c r="C274" s="175" t="s">
        <v>1064</v>
      </c>
      <c r="D274" s="35"/>
      <c r="E274" s="35"/>
      <c r="F274" s="177"/>
      <c r="G274" s="35"/>
    </row>
    <row r="275" ht="12.0" customHeight="1">
      <c r="A275" s="265" t="s">
        <v>3128</v>
      </c>
      <c r="B275" s="10"/>
      <c r="C275" s="10"/>
      <c r="D275" s="10"/>
      <c r="E275" s="10"/>
      <c r="F275" s="10"/>
      <c r="G275" s="11"/>
    </row>
    <row r="276" ht="28.5" customHeight="1">
      <c r="A276" s="266" t="s">
        <v>951</v>
      </c>
      <c r="B276" s="10"/>
      <c r="C276" s="10"/>
      <c r="D276" s="10"/>
      <c r="E276" s="10"/>
      <c r="F276" s="10"/>
      <c r="G276" s="11"/>
    </row>
  </sheetData>
  <mergeCells count="30">
    <mergeCell ref="A242:G242"/>
    <mergeCell ref="A239:G239"/>
    <mergeCell ref="A135:G135"/>
    <mergeCell ref="A181:G181"/>
    <mergeCell ref="A142:G142"/>
    <mergeCell ref="A153:G153"/>
    <mergeCell ref="A128:G128"/>
    <mergeCell ref="A252:G252"/>
    <mergeCell ref="A257:G257"/>
    <mergeCell ref="A2:E2"/>
    <mergeCell ref="F2:G2"/>
    <mergeCell ref="A3:G3"/>
    <mergeCell ref="A4:G4"/>
    <mergeCell ref="A33:G33"/>
    <mergeCell ref="A30:G30"/>
    <mergeCell ref="A6:G6"/>
    <mergeCell ref="A7:G7"/>
    <mergeCell ref="A108:G108"/>
    <mergeCell ref="A104:G104"/>
    <mergeCell ref="A81:G81"/>
    <mergeCell ref="A78:G78"/>
    <mergeCell ref="A1:E1"/>
    <mergeCell ref="F1:G1"/>
    <mergeCell ref="A111:G111"/>
    <mergeCell ref="A5:G5"/>
    <mergeCell ref="A275:G275"/>
    <mergeCell ref="A272:G272"/>
    <mergeCell ref="A276:G276"/>
    <mergeCell ref="A231:G231"/>
    <mergeCell ref="A234:G23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159" t="s">
        <v>975</v>
      </c>
      <c r="F1" s="2" t="s">
        <v>1</v>
      </c>
    </row>
    <row r="2" ht="16.5" customHeight="1">
      <c r="A2" s="162" t="s">
        <v>980</v>
      </c>
      <c r="F2" s="171" t="str">
        <f>hyperlink("www.pctwater.com","www.pctwater.com")</f>
        <v>www.pctwater.com</v>
      </c>
    </row>
    <row r="3" ht="31.5" customHeight="1">
      <c r="A3" s="166" t="s">
        <v>8</v>
      </c>
      <c r="B3" s="10"/>
      <c r="C3" s="10"/>
      <c r="D3" s="10"/>
      <c r="E3" s="10"/>
      <c r="F3" s="10"/>
      <c r="G3" s="11"/>
    </row>
    <row r="4" ht="42.0" customHeight="1">
      <c r="A4" s="13" t="s">
        <v>993</v>
      </c>
      <c r="B4" s="10"/>
      <c r="C4" s="10"/>
      <c r="D4" s="10"/>
      <c r="E4" s="10"/>
      <c r="F4" s="10"/>
      <c r="G4" s="11"/>
    </row>
    <row r="5" ht="27.0" customHeight="1">
      <c r="A5" s="14" t="s">
        <v>11</v>
      </c>
      <c r="B5" s="10"/>
      <c r="C5" s="10"/>
      <c r="D5" s="10"/>
      <c r="E5" s="10"/>
      <c r="F5" s="10"/>
      <c r="G5" s="11"/>
    </row>
    <row r="6" ht="42.0" customHeight="1">
      <c r="A6" s="15" t="s">
        <v>13</v>
      </c>
      <c r="B6" s="10"/>
      <c r="C6" s="10"/>
      <c r="D6" s="10"/>
      <c r="E6" s="10"/>
      <c r="F6" s="10"/>
      <c r="G6" s="11"/>
    </row>
    <row r="7" ht="27.0" customHeight="1">
      <c r="A7" s="180" t="s">
        <v>15</v>
      </c>
      <c r="B7" s="10"/>
      <c r="C7" s="10"/>
      <c r="D7" s="10"/>
      <c r="E7" s="10"/>
      <c r="F7" s="10"/>
      <c r="G7" s="11"/>
    </row>
    <row r="8" ht="16.5" customHeight="1">
      <c r="A8" s="18" t="s">
        <v>16</v>
      </c>
      <c r="B8" s="18" t="s">
        <v>17</v>
      </c>
      <c r="C8" s="18" t="s">
        <v>18</v>
      </c>
      <c r="D8" s="18" t="s">
        <v>19</v>
      </c>
      <c r="E8" s="18" t="s">
        <v>20</v>
      </c>
      <c r="F8" s="174" t="s">
        <v>21</v>
      </c>
      <c r="G8" s="18" t="s">
        <v>22</v>
      </c>
    </row>
    <row r="9" ht="16.5" customHeight="1">
      <c r="A9" s="181"/>
      <c r="B9" s="182">
        <v>1716.19226382774</v>
      </c>
      <c r="C9" s="175" t="s">
        <v>1064</v>
      </c>
      <c r="D9" s="39"/>
      <c r="E9" s="39"/>
      <c r="F9" s="184"/>
      <c r="G9" s="39"/>
    </row>
    <row r="10" ht="16.5" customHeight="1">
      <c r="A10" s="175" t="s">
        <v>689</v>
      </c>
      <c r="B10" s="182">
        <v>1725.60869410973</v>
      </c>
      <c r="C10" s="175" t="s">
        <v>1072</v>
      </c>
      <c r="D10" s="33" t="s">
        <v>1074</v>
      </c>
      <c r="E10" s="43" t="s">
        <v>1076</v>
      </c>
      <c r="F10" s="185">
        <v>42584.0</v>
      </c>
      <c r="G10" s="43" t="s">
        <v>589</v>
      </c>
    </row>
    <row r="11" ht="16.5" customHeight="1">
      <c r="A11" s="175" t="s">
        <v>689</v>
      </c>
      <c r="B11" s="182">
        <v>1727.57820807038</v>
      </c>
      <c r="C11" s="175" t="s">
        <v>1087</v>
      </c>
      <c r="D11" s="33" t="s">
        <v>1088</v>
      </c>
      <c r="E11" s="43" t="s">
        <v>1089</v>
      </c>
      <c r="F11" s="185">
        <v>42584.0</v>
      </c>
      <c r="G11" s="43" t="s">
        <v>589</v>
      </c>
    </row>
    <row r="12" ht="16.5" customHeight="1">
      <c r="A12" s="175" t="s">
        <v>1090</v>
      </c>
      <c r="B12" s="182">
        <v>1734.59219055545</v>
      </c>
      <c r="C12" s="175" t="s">
        <v>1091</v>
      </c>
      <c r="D12" s="33" t="s">
        <v>1031</v>
      </c>
      <c r="E12" s="43" t="s">
        <v>1093</v>
      </c>
      <c r="F12" s="185">
        <v>42583.0</v>
      </c>
      <c r="G12" s="43" t="s">
        <v>1094</v>
      </c>
    </row>
    <row r="13" ht="16.5" customHeight="1">
      <c r="A13" s="175" t="s">
        <v>1090</v>
      </c>
      <c r="B13" s="182">
        <v>1738.66409217507</v>
      </c>
      <c r="C13" s="175" t="s">
        <v>1095</v>
      </c>
      <c r="D13" s="33" t="s">
        <v>1096</v>
      </c>
      <c r="E13" s="43" t="s">
        <v>1097</v>
      </c>
      <c r="F13" s="185">
        <v>42583.0</v>
      </c>
      <c r="G13" s="43" t="s">
        <v>1094</v>
      </c>
    </row>
    <row r="14" ht="16.5" customHeight="1">
      <c r="A14" s="175" t="s">
        <v>721</v>
      </c>
      <c r="B14" s="182">
        <v>1740.32638372312</v>
      </c>
      <c r="C14" s="175" t="s">
        <v>1099</v>
      </c>
      <c r="D14" s="33" t="s">
        <v>1100</v>
      </c>
      <c r="E14" s="43" t="s">
        <v>1101</v>
      </c>
      <c r="F14" s="185">
        <v>42584.0</v>
      </c>
      <c r="G14" s="43" t="s">
        <v>1094</v>
      </c>
    </row>
    <row r="15" ht="14.25" customHeight="1">
      <c r="A15" s="189" t="s">
        <v>1103</v>
      </c>
      <c r="B15" s="10"/>
      <c r="C15" s="10"/>
      <c r="D15" s="10"/>
      <c r="E15" s="10"/>
      <c r="F15" s="10"/>
      <c r="G15" s="11"/>
    </row>
    <row r="16" ht="16.5" customHeight="1">
      <c r="A16" s="188" t="s">
        <v>721</v>
      </c>
      <c r="B16" s="182">
        <v>1740.4</v>
      </c>
      <c r="C16" s="175"/>
      <c r="D16" s="43" t="s">
        <v>1114</v>
      </c>
      <c r="E16" s="43" t="s">
        <v>1115</v>
      </c>
      <c r="F16" s="185">
        <v>42583.0</v>
      </c>
      <c r="G16" s="43" t="s">
        <v>1116</v>
      </c>
    </row>
    <row r="17" ht="16.5" customHeight="1">
      <c r="A17" s="175"/>
      <c r="B17" s="182">
        <v>1742.5</v>
      </c>
      <c r="C17" s="175"/>
      <c r="D17" s="43" t="s">
        <v>1117</v>
      </c>
      <c r="E17" s="43" t="s">
        <v>1118</v>
      </c>
      <c r="F17" s="185">
        <v>42529.0</v>
      </c>
      <c r="G17" s="43" t="s">
        <v>1119</v>
      </c>
    </row>
    <row r="18" ht="16.5" customHeight="1">
      <c r="A18" s="191" t="s">
        <v>1120</v>
      </c>
      <c r="B18" s="10"/>
      <c r="C18" s="10"/>
      <c r="D18" s="10"/>
      <c r="E18" s="10"/>
      <c r="F18" s="10"/>
      <c r="G18" s="11"/>
    </row>
    <row r="19" ht="16.5" customHeight="1">
      <c r="A19" s="175" t="s">
        <v>796</v>
      </c>
      <c r="B19" s="182">
        <v>1747.92446914893</v>
      </c>
      <c r="C19" s="175" t="s">
        <v>1157</v>
      </c>
      <c r="D19" s="33" t="s">
        <v>1159</v>
      </c>
      <c r="E19" s="43" t="s">
        <v>1163</v>
      </c>
      <c r="F19" s="185">
        <v>42531.0</v>
      </c>
      <c r="G19" s="43" t="s">
        <v>1165</v>
      </c>
    </row>
    <row r="20" ht="16.5" customHeight="1">
      <c r="A20" s="175" t="s">
        <v>796</v>
      </c>
      <c r="B20" s="182">
        <v>1748.62613972022</v>
      </c>
      <c r="C20" s="175" t="s">
        <v>1169</v>
      </c>
      <c r="D20" s="33" t="s">
        <v>1170</v>
      </c>
      <c r="E20" s="43" t="s">
        <v>1171</v>
      </c>
      <c r="F20" s="185">
        <v>42584.0</v>
      </c>
      <c r="G20" s="43" t="s">
        <v>1094</v>
      </c>
    </row>
    <row r="21" ht="16.5" customHeight="1">
      <c r="A21" s="175" t="s">
        <v>796</v>
      </c>
      <c r="B21" s="182">
        <v>1748.69031360839</v>
      </c>
      <c r="C21" s="175" t="s">
        <v>1177</v>
      </c>
      <c r="D21" s="33" t="s">
        <v>1178</v>
      </c>
      <c r="E21" s="43" t="s">
        <v>1180</v>
      </c>
      <c r="F21" s="185">
        <v>42577.0</v>
      </c>
      <c r="G21" s="43" t="s">
        <v>1183</v>
      </c>
    </row>
    <row r="22" ht="16.5" customHeight="1">
      <c r="A22" s="175" t="s">
        <v>818</v>
      </c>
      <c r="B22" s="182">
        <v>1752.73797117055</v>
      </c>
      <c r="C22" s="175" t="s">
        <v>1185</v>
      </c>
      <c r="D22" s="33" t="s">
        <v>1074</v>
      </c>
      <c r="E22" s="43" t="s">
        <v>1187</v>
      </c>
      <c r="F22" s="185">
        <v>42584.0</v>
      </c>
      <c r="G22" s="43" t="s">
        <v>1094</v>
      </c>
    </row>
    <row r="23" ht="16.5" customHeight="1">
      <c r="A23" s="190" t="s">
        <v>1191</v>
      </c>
      <c r="B23" s="10"/>
      <c r="C23" s="10"/>
      <c r="D23" s="10"/>
      <c r="E23" s="10"/>
      <c r="F23" s="10"/>
      <c r="G23" s="11"/>
    </row>
    <row r="24" ht="16.5" customHeight="1">
      <c r="A24" s="175" t="s">
        <v>859</v>
      </c>
      <c r="B24" s="182">
        <v>1760.80241491009</v>
      </c>
      <c r="C24" s="175" t="s">
        <v>1216</v>
      </c>
      <c r="D24" s="41" t="s">
        <v>1218</v>
      </c>
      <c r="E24" s="43" t="s">
        <v>1232</v>
      </c>
      <c r="F24" s="185">
        <v>42584.0</v>
      </c>
      <c r="G24" s="43" t="s">
        <v>1094</v>
      </c>
    </row>
    <row r="25" ht="16.5" customHeight="1">
      <c r="A25" s="188" t="s">
        <v>859</v>
      </c>
      <c r="B25" s="182">
        <v>1763.1</v>
      </c>
      <c r="C25" s="188" t="s">
        <v>1238</v>
      </c>
      <c r="D25" s="43" t="s">
        <v>1240</v>
      </c>
      <c r="E25" s="43" t="s">
        <v>1242</v>
      </c>
      <c r="F25" s="185">
        <v>42571.0</v>
      </c>
      <c r="G25" s="43" t="s">
        <v>1243</v>
      </c>
    </row>
    <row r="26" ht="16.5" customHeight="1">
      <c r="A26" s="181"/>
      <c r="B26" s="182">
        <v>1770.8850876893</v>
      </c>
      <c r="C26" s="175" t="s">
        <v>1244</v>
      </c>
      <c r="D26" s="39"/>
      <c r="E26" s="39"/>
      <c r="F26" s="184"/>
      <c r="G26" s="39"/>
    </row>
    <row r="27" ht="16.5" customHeight="1">
      <c r="A27" s="175" t="s">
        <v>1249</v>
      </c>
      <c r="B27" s="182">
        <v>1770.99506165712</v>
      </c>
      <c r="C27" s="175" t="s">
        <v>1250</v>
      </c>
      <c r="D27" s="33" t="s">
        <v>1251</v>
      </c>
      <c r="E27" s="43" t="s">
        <v>1253</v>
      </c>
      <c r="F27" s="185">
        <v>42633.0</v>
      </c>
      <c r="G27" s="43" t="s">
        <v>1256</v>
      </c>
    </row>
    <row r="28" ht="16.5" customHeight="1">
      <c r="A28" s="175" t="s">
        <v>1249</v>
      </c>
      <c r="B28" s="182">
        <v>1771.2972523914</v>
      </c>
      <c r="C28" s="175" t="s">
        <v>1258</v>
      </c>
      <c r="D28" s="33" t="s">
        <v>1261</v>
      </c>
      <c r="E28" s="43" t="s">
        <v>1253</v>
      </c>
      <c r="F28" s="185">
        <v>42633.0</v>
      </c>
      <c r="G28" s="43" t="s">
        <v>1256</v>
      </c>
    </row>
    <row r="29" ht="16.5" customHeight="1">
      <c r="A29" s="175" t="s">
        <v>223</v>
      </c>
      <c r="B29" s="182">
        <v>1782.44881776586</v>
      </c>
      <c r="C29" s="175" t="s">
        <v>1267</v>
      </c>
      <c r="D29" s="41" t="s">
        <v>1270</v>
      </c>
      <c r="E29" s="43" t="s">
        <v>1272</v>
      </c>
      <c r="F29" s="185">
        <v>42585.0</v>
      </c>
      <c r="G29" s="43" t="s">
        <v>1094</v>
      </c>
    </row>
    <row r="30" ht="16.5" customHeight="1">
      <c r="A30" s="188" t="s">
        <v>326</v>
      </c>
      <c r="B30" s="182">
        <v>1793.5</v>
      </c>
      <c r="C30" s="188" t="s">
        <v>1277</v>
      </c>
      <c r="D30" s="43" t="s">
        <v>1279</v>
      </c>
      <c r="E30" s="43" t="s">
        <v>1280</v>
      </c>
      <c r="F30" s="185">
        <v>42217.0</v>
      </c>
      <c r="G30" s="43" t="s">
        <v>1282</v>
      </c>
    </row>
    <row r="31" ht="16.5" customHeight="1">
      <c r="A31" s="175" t="s">
        <v>358</v>
      </c>
      <c r="B31" s="182">
        <v>1796.79834034625</v>
      </c>
      <c r="C31" s="175" t="s">
        <v>1285</v>
      </c>
      <c r="D31" s="43" t="s">
        <v>1287</v>
      </c>
      <c r="E31" s="43" t="s">
        <v>1288</v>
      </c>
      <c r="F31" s="185">
        <v>42585.0</v>
      </c>
      <c r="G31" s="43" t="s">
        <v>1094</v>
      </c>
    </row>
    <row r="32" ht="16.5" customHeight="1">
      <c r="A32" s="175" t="s">
        <v>358</v>
      </c>
      <c r="B32" s="182">
        <v>1797.21050746737</v>
      </c>
      <c r="C32" s="175" t="s">
        <v>1292</v>
      </c>
      <c r="D32" s="33" t="s">
        <v>1040</v>
      </c>
      <c r="E32" s="43" t="s">
        <v>1288</v>
      </c>
      <c r="F32" s="185">
        <v>42585.0</v>
      </c>
      <c r="G32" s="43" t="s">
        <v>1094</v>
      </c>
    </row>
    <row r="33" ht="16.5" customHeight="1">
      <c r="A33" s="175" t="s">
        <v>358</v>
      </c>
      <c r="B33" s="182">
        <v>1798.15792735679</v>
      </c>
      <c r="C33" s="175" t="s">
        <v>1296</v>
      </c>
      <c r="D33" s="33" t="s">
        <v>1040</v>
      </c>
      <c r="E33" s="43" t="s">
        <v>1288</v>
      </c>
      <c r="F33" s="185">
        <v>42585.0</v>
      </c>
      <c r="G33" s="43" t="s">
        <v>1094</v>
      </c>
    </row>
    <row r="34" ht="16.5" customHeight="1">
      <c r="A34" s="175" t="s">
        <v>358</v>
      </c>
      <c r="B34" s="182">
        <v>1798.49506942258</v>
      </c>
      <c r="C34" s="175" t="s">
        <v>1300</v>
      </c>
      <c r="D34" s="33" t="s">
        <v>1302</v>
      </c>
      <c r="E34" s="43" t="s">
        <v>1288</v>
      </c>
      <c r="F34" s="185">
        <v>42585.0</v>
      </c>
      <c r="G34" s="43" t="s">
        <v>1094</v>
      </c>
    </row>
    <row r="35" ht="16.5" customHeight="1">
      <c r="A35" s="175" t="s">
        <v>358</v>
      </c>
      <c r="B35" s="182">
        <v>1799.62345187076</v>
      </c>
      <c r="C35" s="175" t="s">
        <v>1306</v>
      </c>
      <c r="D35" s="43" t="s">
        <v>1307</v>
      </c>
      <c r="E35" s="43" t="s">
        <v>1310</v>
      </c>
      <c r="F35" s="185">
        <v>42579.0</v>
      </c>
      <c r="G35" s="43" t="s">
        <v>1183</v>
      </c>
    </row>
    <row r="36" ht="16.5" customHeight="1">
      <c r="A36" s="188" t="s">
        <v>358</v>
      </c>
      <c r="B36" s="182">
        <v>1801.8</v>
      </c>
      <c r="C36" s="188" t="s">
        <v>1315</v>
      </c>
      <c r="D36" s="43" t="s">
        <v>1316</v>
      </c>
      <c r="E36" s="43" t="s">
        <v>1317</v>
      </c>
      <c r="F36" s="185">
        <v>42558.0</v>
      </c>
      <c r="G36" s="43" t="s">
        <v>1321</v>
      </c>
    </row>
    <row r="37" ht="16.5" customHeight="1">
      <c r="A37" s="175" t="s">
        <v>1249</v>
      </c>
      <c r="B37" s="182">
        <v>1806.37002596437</v>
      </c>
      <c r="C37" s="175" t="s">
        <v>1326</v>
      </c>
      <c r="D37" s="33" t="s">
        <v>1327</v>
      </c>
      <c r="E37" s="43" t="s">
        <v>1333</v>
      </c>
      <c r="F37" s="185">
        <v>42566.0</v>
      </c>
      <c r="G37" s="43" t="s">
        <v>1321</v>
      </c>
    </row>
    <row r="38" ht="38.25" customHeight="1">
      <c r="A38" s="186" t="s">
        <v>1341</v>
      </c>
      <c r="B38" s="10"/>
      <c r="C38" s="10"/>
      <c r="D38" s="10"/>
      <c r="E38" s="10"/>
      <c r="F38" s="10"/>
      <c r="G38" s="11"/>
    </row>
    <row r="39" ht="16.5" customHeight="1">
      <c r="A39" s="175" t="s">
        <v>1249</v>
      </c>
      <c r="B39" s="182">
        <v>1819.22154227258</v>
      </c>
      <c r="C39" s="175" t="s">
        <v>1365</v>
      </c>
      <c r="D39" s="33" t="s">
        <v>1366</v>
      </c>
      <c r="E39" s="33" t="s">
        <v>1368</v>
      </c>
      <c r="F39" s="185">
        <v>42557.0</v>
      </c>
      <c r="G39" s="43" t="s">
        <v>1321</v>
      </c>
    </row>
    <row r="40" ht="16.5" customHeight="1">
      <c r="A40" s="200" t="s">
        <v>1374</v>
      </c>
      <c r="B40" s="10"/>
      <c r="C40" s="10"/>
      <c r="D40" s="10"/>
      <c r="E40" s="10"/>
      <c r="F40" s="10"/>
      <c r="G40" s="11"/>
    </row>
    <row r="41" ht="174.0" customHeight="1">
      <c r="A41" s="204" t="s">
        <v>1405</v>
      </c>
      <c r="B41" s="10"/>
      <c r="C41" s="10"/>
      <c r="D41" s="10"/>
      <c r="E41" s="10"/>
      <c r="F41" s="10"/>
      <c r="G41" s="11"/>
    </row>
    <row r="42" ht="16.5" customHeight="1">
      <c r="A42" s="206" t="s">
        <v>445</v>
      </c>
      <c r="B42" s="209">
        <v>1820.15939135999</v>
      </c>
      <c r="C42" s="206" t="s">
        <v>1441</v>
      </c>
      <c r="D42" s="26" t="s">
        <v>1182</v>
      </c>
      <c r="E42" s="32" t="s">
        <v>148</v>
      </c>
      <c r="F42" s="211">
        <v>42573.0</v>
      </c>
      <c r="G42" s="32" t="s">
        <v>1456</v>
      </c>
    </row>
    <row r="43" ht="16.5" customHeight="1">
      <c r="A43" s="206" t="s">
        <v>445</v>
      </c>
      <c r="B43" s="209">
        <v>1820.46056804875</v>
      </c>
      <c r="C43" s="206" t="s">
        <v>1457</v>
      </c>
      <c r="D43" s="26" t="s">
        <v>485</v>
      </c>
      <c r="E43" s="32" t="s">
        <v>148</v>
      </c>
      <c r="F43" s="211">
        <v>42573.0</v>
      </c>
      <c r="G43" s="32" t="s">
        <v>1456</v>
      </c>
    </row>
    <row r="44" ht="16.5" customHeight="1">
      <c r="A44" s="206" t="s">
        <v>445</v>
      </c>
      <c r="B44" s="209"/>
      <c r="C44" s="206" t="s">
        <v>1460</v>
      </c>
      <c r="D44" s="32" t="s">
        <v>1461</v>
      </c>
      <c r="E44" s="32" t="s">
        <v>1462</v>
      </c>
      <c r="F44" s="211">
        <v>42219.0</v>
      </c>
      <c r="G44" s="28" t="s">
        <v>1463</v>
      </c>
    </row>
    <row r="45" ht="16.5" customHeight="1">
      <c r="A45" s="206" t="s">
        <v>445</v>
      </c>
      <c r="B45" s="209"/>
      <c r="C45" s="206" t="s">
        <v>1464</v>
      </c>
      <c r="D45" s="32" t="s">
        <v>1466</v>
      </c>
      <c r="E45" s="32" t="s">
        <v>1468</v>
      </c>
      <c r="F45" s="211">
        <v>42219.0</v>
      </c>
      <c r="G45" s="28" t="s">
        <v>1463</v>
      </c>
    </row>
    <row r="46" ht="16.5" customHeight="1">
      <c r="A46" s="206" t="s">
        <v>445</v>
      </c>
      <c r="B46" s="209"/>
      <c r="C46" s="206" t="s">
        <v>1471</v>
      </c>
      <c r="D46" s="32" t="s">
        <v>1473</v>
      </c>
      <c r="E46" s="32" t="s">
        <v>67</v>
      </c>
      <c r="F46" s="211">
        <v>42219.0</v>
      </c>
      <c r="G46" s="28" t="s">
        <v>1463</v>
      </c>
    </row>
    <row r="47" ht="16.5" customHeight="1">
      <c r="A47" s="206" t="s">
        <v>445</v>
      </c>
      <c r="B47" s="209"/>
      <c r="C47" s="206" t="s">
        <v>1477</v>
      </c>
      <c r="D47" s="32" t="s">
        <v>1479</v>
      </c>
      <c r="E47" s="32" t="s">
        <v>1481</v>
      </c>
      <c r="F47" s="211">
        <v>42219.0</v>
      </c>
      <c r="G47" s="28" t="s">
        <v>1463</v>
      </c>
    </row>
    <row r="48" ht="16.5" customHeight="1">
      <c r="A48" s="206" t="s">
        <v>445</v>
      </c>
      <c r="B48" s="209"/>
      <c r="C48" s="206" t="s">
        <v>1483</v>
      </c>
      <c r="D48" s="32" t="s">
        <v>1486</v>
      </c>
      <c r="E48" s="30"/>
      <c r="F48" s="217"/>
      <c r="G48" s="30"/>
    </row>
    <row r="49" ht="16.5" customHeight="1">
      <c r="A49" s="219" t="s">
        <v>1500</v>
      </c>
      <c r="B49" s="209"/>
      <c r="C49" s="206"/>
      <c r="D49" s="32" t="s">
        <v>1513</v>
      </c>
      <c r="E49" s="32" t="s">
        <v>1518</v>
      </c>
      <c r="F49" s="211">
        <v>42557.0</v>
      </c>
      <c r="G49" s="28" t="s">
        <v>1321</v>
      </c>
    </row>
    <row r="50" ht="16.5" customHeight="1">
      <c r="A50" s="206" t="s">
        <v>445</v>
      </c>
      <c r="B50" s="209">
        <v>1820.57310126474</v>
      </c>
      <c r="C50" s="206" t="s">
        <v>1523</v>
      </c>
      <c r="D50" s="26" t="s">
        <v>1040</v>
      </c>
      <c r="E50" s="32" t="s">
        <v>229</v>
      </c>
      <c r="F50" s="211">
        <v>42573.0</v>
      </c>
      <c r="G50" s="32" t="s">
        <v>1456</v>
      </c>
    </row>
    <row r="51" ht="16.5" customHeight="1">
      <c r="A51" s="206" t="s">
        <v>445</v>
      </c>
      <c r="B51" s="209">
        <v>1820.95976306072</v>
      </c>
      <c r="C51" s="206" t="s">
        <v>1532</v>
      </c>
      <c r="D51" s="26" t="s">
        <v>1040</v>
      </c>
      <c r="E51" s="32" t="s">
        <v>229</v>
      </c>
      <c r="F51" s="211">
        <v>42573.0</v>
      </c>
      <c r="G51" s="32" t="s">
        <v>1456</v>
      </c>
    </row>
    <row r="52" ht="16.5" customHeight="1">
      <c r="A52" s="206" t="s">
        <v>445</v>
      </c>
      <c r="B52" s="209">
        <v>1821.73811782354</v>
      </c>
      <c r="C52" s="206" t="s">
        <v>1546</v>
      </c>
      <c r="D52" s="26" t="s">
        <v>1040</v>
      </c>
      <c r="E52" s="32" t="s">
        <v>229</v>
      </c>
      <c r="F52" s="211">
        <v>42573.0</v>
      </c>
      <c r="G52" s="32" t="s">
        <v>1456</v>
      </c>
    </row>
    <row r="53" ht="16.5" customHeight="1">
      <c r="A53" s="206" t="s">
        <v>445</v>
      </c>
      <c r="B53" s="209">
        <v>1823.91617529415</v>
      </c>
      <c r="C53" s="206" t="s">
        <v>1556</v>
      </c>
      <c r="D53" s="26" t="s">
        <v>283</v>
      </c>
      <c r="E53" s="32" t="s">
        <v>229</v>
      </c>
      <c r="F53" s="211">
        <v>42573.0</v>
      </c>
      <c r="G53" s="32" t="s">
        <v>1456</v>
      </c>
    </row>
    <row r="54" ht="16.5" customHeight="1">
      <c r="A54" s="206" t="s">
        <v>445</v>
      </c>
      <c r="B54" s="209">
        <v>1824.15880397557</v>
      </c>
      <c r="C54" s="206" t="s">
        <v>1566</v>
      </c>
      <c r="D54" s="26" t="s">
        <v>283</v>
      </c>
      <c r="E54" s="32" t="s">
        <v>229</v>
      </c>
      <c r="F54" s="211">
        <v>42573.0</v>
      </c>
      <c r="G54" s="32" t="s">
        <v>1456</v>
      </c>
    </row>
    <row r="55" ht="16.5" customHeight="1">
      <c r="A55" s="206" t="s">
        <v>486</v>
      </c>
      <c r="B55" s="209">
        <v>1824.87831322883</v>
      </c>
      <c r="C55" s="206" t="s">
        <v>1578</v>
      </c>
      <c r="D55" s="26" t="s">
        <v>283</v>
      </c>
      <c r="E55" s="32" t="s">
        <v>229</v>
      </c>
      <c r="F55" s="211">
        <v>42573.0</v>
      </c>
      <c r="G55" s="32" t="s">
        <v>1456</v>
      </c>
    </row>
    <row r="56" ht="16.5" customHeight="1">
      <c r="A56" s="206" t="s">
        <v>486</v>
      </c>
      <c r="B56" s="209">
        <v>1826.97577922951</v>
      </c>
      <c r="C56" s="206" t="s">
        <v>1583</v>
      </c>
      <c r="D56" s="32" t="s">
        <v>1584</v>
      </c>
      <c r="E56" s="32" t="s">
        <v>229</v>
      </c>
      <c r="F56" s="211">
        <v>42573.0</v>
      </c>
      <c r="G56" s="32" t="s">
        <v>1456</v>
      </c>
    </row>
    <row r="57" ht="16.5" customHeight="1">
      <c r="A57" s="206" t="s">
        <v>511</v>
      </c>
      <c r="B57" s="209">
        <v>1832.82652459909</v>
      </c>
      <c r="C57" s="206" t="s">
        <v>1588</v>
      </c>
      <c r="D57" s="26" t="s">
        <v>1589</v>
      </c>
      <c r="E57" s="32" t="s">
        <v>675</v>
      </c>
      <c r="F57" s="211">
        <v>42573.0</v>
      </c>
      <c r="G57" s="32" t="s">
        <v>1456</v>
      </c>
    </row>
    <row r="58" ht="16.5" customHeight="1">
      <c r="A58" s="220" t="s">
        <v>1590</v>
      </c>
      <c r="B58" s="10"/>
      <c r="C58" s="10"/>
      <c r="D58" s="10"/>
      <c r="E58" s="10"/>
      <c r="F58" s="10"/>
      <c r="G58" s="11"/>
    </row>
    <row r="59" ht="16.5" customHeight="1">
      <c r="A59" s="175" t="s">
        <v>1604</v>
      </c>
      <c r="B59" s="182">
        <v>1853.57608697497</v>
      </c>
      <c r="C59" s="175" t="s">
        <v>1605</v>
      </c>
      <c r="D59" s="41" t="s">
        <v>1607</v>
      </c>
      <c r="E59" s="43" t="s">
        <v>1609</v>
      </c>
      <c r="F59" s="185">
        <v>42587.0</v>
      </c>
      <c r="G59" s="43" t="s">
        <v>1094</v>
      </c>
    </row>
    <row r="60" ht="16.5" customHeight="1">
      <c r="A60" s="175" t="s">
        <v>812</v>
      </c>
      <c r="B60" s="182">
        <v>1869.60869287272</v>
      </c>
      <c r="C60" s="175" t="s">
        <v>1612</v>
      </c>
      <c r="D60" s="33" t="s">
        <v>1614</v>
      </c>
      <c r="E60" s="43" t="s">
        <v>1616</v>
      </c>
      <c r="F60" s="185">
        <v>42588.0</v>
      </c>
      <c r="G60" s="43" t="s">
        <v>1094</v>
      </c>
    </row>
    <row r="61" ht="16.5" customHeight="1">
      <c r="A61" s="188" t="s">
        <v>1621</v>
      </c>
      <c r="B61" s="182">
        <v>4.4</v>
      </c>
      <c r="C61" s="188" t="s">
        <v>1624</v>
      </c>
      <c r="D61" s="43" t="s">
        <v>1625</v>
      </c>
      <c r="E61" s="43" t="s">
        <v>1626</v>
      </c>
      <c r="F61" s="185">
        <v>42591.0</v>
      </c>
      <c r="G61" s="43" t="s">
        <v>589</v>
      </c>
    </row>
    <row r="62" ht="16.5" customHeight="1">
      <c r="A62" s="188" t="s">
        <v>1621</v>
      </c>
      <c r="B62" s="182">
        <v>5.2</v>
      </c>
      <c r="C62" s="188" t="s">
        <v>1631</v>
      </c>
      <c r="D62" s="43" t="s">
        <v>1632</v>
      </c>
      <c r="E62" s="43" t="s">
        <v>1633</v>
      </c>
      <c r="F62" s="185">
        <v>42591.0</v>
      </c>
      <c r="G62" s="43" t="s">
        <v>589</v>
      </c>
    </row>
    <row r="63" ht="16.5" customHeight="1">
      <c r="A63" s="188" t="s">
        <v>1635</v>
      </c>
      <c r="B63" s="182">
        <v>9.2</v>
      </c>
      <c r="C63" s="175" t="s">
        <v>1636</v>
      </c>
      <c r="D63" s="41" t="s">
        <v>1638</v>
      </c>
      <c r="E63" s="43" t="s">
        <v>1639</v>
      </c>
      <c r="F63" s="185">
        <v>42576.0</v>
      </c>
      <c r="G63" s="43" t="s">
        <v>1640</v>
      </c>
    </row>
    <row r="64" ht="16.5" customHeight="1">
      <c r="A64" s="188" t="s">
        <v>1635</v>
      </c>
      <c r="B64" s="182">
        <v>10.2</v>
      </c>
      <c r="C64" s="175"/>
      <c r="D64" s="43" t="s">
        <v>1641</v>
      </c>
      <c r="E64" s="43" t="s">
        <v>1642</v>
      </c>
      <c r="F64" s="185">
        <v>42609.0</v>
      </c>
      <c r="G64" s="43" t="s">
        <v>106</v>
      </c>
    </row>
    <row r="65" ht="16.5" customHeight="1">
      <c r="A65" s="188" t="s">
        <v>1643</v>
      </c>
      <c r="B65" s="182">
        <v>15.3</v>
      </c>
      <c r="C65" s="175" t="s">
        <v>1644</v>
      </c>
      <c r="D65" s="41" t="s">
        <v>1645</v>
      </c>
      <c r="E65" s="43" t="s">
        <v>1646</v>
      </c>
      <c r="F65" s="185">
        <v>42591.0</v>
      </c>
      <c r="G65" s="43" t="s">
        <v>589</v>
      </c>
    </row>
    <row r="66" ht="16.5" customHeight="1">
      <c r="A66" s="175" t="s">
        <v>887</v>
      </c>
      <c r="B66" s="182">
        <v>1878.07568921333</v>
      </c>
      <c r="C66" s="175" t="s">
        <v>1647</v>
      </c>
      <c r="D66" s="33" t="s">
        <v>1648</v>
      </c>
      <c r="E66" s="43" t="s">
        <v>1045</v>
      </c>
      <c r="F66" s="185">
        <v>42620.0</v>
      </c>
      <c r="G66" s="43" t="s">
        <v>559</v>
      </c>
    </row>
    <row r="67" ht="16.5" customHeight="1">
      <c r="A67" s="175" t="s">
        <v>865</v>
      </c>
      <c r="B67" s="182">
        <v>1886.84635615269</v>
      </c>
      <c r="C67" s="175" t="s">
        <v>1649</v>
      </c>
      <c r="D67" s="43" t="s">
        <v>1650</v>
      </c>
      <c r="E67" s="43" t="s">
        <v>1651</v>
      </c>
      <c r="F67" s="185">
        <v>42620.0</v>
      </c>
      <c r="G67" s="43" t="s">
        <v>559</v>
      </c>
    </row>
    <row r="68" ht="16.5" customHeight="1">
      <c r="A68" s="175" t="s">
        <v>939</v>
      </c>
      <c r="B68" s="182">
        <v>1888.92765342392</v>
      </c>
      <c r="C68" s="175" t="s">
        <v>1652</v>
      </c>
      <c r="D68" s="33" t="s">
        <v>1653</v>
      </c>
      <c r="E68" s="43" t="s">
        <v>1654</v>
      </c>
      <c r="F68" s="185">
        <v>42208.0</v>
      </c>
      <c r="G68" s="43" t="s">
        <v>1655</v>
      </c>
    </row>
    <row r="69" ht="16.5" customHeight="1">
      <c r="A69" s="175" t="s">
        <v>939</v>
      </c>
      <c r="B69" s="182">
        <v>1889.99550931756</v>
      </c>
      <c r="C69" s="175" t="s">
        <v>1656</v>
      </c>
      <c r="D69" s="43" t="s">
        <v>1653</v>
      </c>
      <c r="E69" s="43" t="s">
        <v>1654</v>
      </c>
      <c r="F69" s="185">
        <v>42208.0</v>
      </c>
      <c r="G69" s="43" t="s">
        <v>1655</v>
      </c>
    </row>
    <row r="70" ht="16.5" customHeight="1">
      <c r="A70" s="175" t="s">
        <v>952</v>
      </c>
      <c r="B70" s="182">
        <v>1894.09604714508</v>
      </c>
      <c r="C70" s="175" t="s">
        <v>1660</v>
      </c>
      <c r="D70" s="33" t="s">
        <v>485</v>
      </c>
      <c r="E70" s="43" t="s">
        <v>1054</v>
      </c>
      <c r="F70" s="185">
        <v>42620.0</v>
      </c>
      <c r="G70" s="43" t="s">
        <v>559</v>
      </c>
    </row>
    <row r="71" ht="16.5" customHeight="1">
      <c r="A71" s="175" t="s">
        <v>952</v>
      </c>
      <c r="B71" s="182">
        <v>1896.75115044922</v>
      </c>
      <c r="C71" s="175" t="s">
        <v>1662</v>
      </c>
      <c r="D71" s="33" t="s">
        <v>1182</v>
      </c>
      <c r="E71" s="43" t="s">
        <v>1665</v>
      </c>
      <c r="F71" s="185">
        <v>42589.0</v>
      </c>
      <c r="G71" s="43" t="s">
        <v>1094</v>
      </c>
    </row>
    <row r="72" ht="16.5" customHeight="1">
      <c r="A72" s="175" t="s">
        <v>952</v>
      </c>
      <c r="B72" s="182">
        <v>1896.905052299</v>
      </c>
      <c r="C72" s="175" t="s">
        <v>1670</v>
      </c>
      <c r="D72" s="33" t="s">
        <v>1031</v>
      </c>
      <c r="E72" s="43" t="s">
        <v>1672</v>
      </c>
      <c r="F72" s="185">
        <v>42208.0</v>
      </c>
      <c r="G72" s="43" t="s">
        <v>1655</v>
      </c>
    </row>
    <row r="73" ht="16.5" customHeight="1">
      <c r="A73" s="175" t="s">
        <v>952</v>
      </c>
      <c r="B73" s="182">
        <v>1899.34265380154</v>
      </c>
      <c r="C73" s="175" t="s">
        <v>1674</v>
      </c>
      <c r="D73" s="33" t="s">
        <v>1675</v>
      </c>
      <c r="E73" s="39"/>
      <c r="F73" s="184"/>
      <c r="G73" s="39"/>
    </row>
    <row r="74" ht="16.5" customHeight="1">
      <c r="A74" s="175" t="s">
        <v>952</v>
      </c>
      <c r="B74" s="182">
        <v>1899.87345409326</v>
      </c>
      <c r="C74" s="175" t="s">
        <v>1676</v>
      </c>
      <c r="D74" s="33" t="s">
        <v>1678</v>
      </c>
      <c r="E74" s="43" t="s">
        <v>1680</v>
      </c>
      <c r="F74" s="185">
        <v>42589.0</v>
      </c>
      <c r="G74" s="43" t="s">
        <v>1094</v>
      </c>
    </row>
    <row r="75" ht="16.5" customHeight="1">
      <c r="A75" s="175" t="s">
        <v>956</v>
      </c>
      <c r="B75" s="182">
        <v>1900.09321774075</v>
      </c>
      <c r="C75" s="175" t="s">
        <v>1685</v>
      </c>
      <c r="D75" s="33" t="s">
        <v>1653</v>
      </c>
      <c r="E75" s="39"/>
      <c r="F75" s="184"/>
      <c r="G75" s="39"/>
    </row>
    <row r="76" ht="16.5" customHeight="1">
      <c r="A76" s="175" t="s">
        <v>956</v>
      </c>
      <c r="B76" s="182">
        <v>1900.85673614625</v>
      </c>
      <c r="C76" s="175" t="s">
        <v>1687</v>
      </c>
      <c r="D76" s="33" t="s">
        <v>1689</v>
      </c>
      <c r="E76" s="43" t="s">
        <v>1691</v>
      </c>
      <c r="F76" s="185">
        <v>42589.0</v>
      </c>
      <c r="G76" s="43" t="s">
        <v>1094</v>
      </c>
    </row>
    <row r="77" ht="16.5" customHeight="1">
      <c r="A77" s="175" t="s">
        <v>956</v>
      </c>
      <c r="B77" s="182">
        <v>1904.13201044371</v>
      </c>
      <c r="C77" s="175" t="s">
        <v>1695</v>
      </c>
      <c r="D77" s="33" t="s">
        <v>1697</v>
      </c>
      <c r="E77" s="43" t="s">
        <v>1698</v>
      </c>
      <c r="F77" s="185">
        <v>42580.0</v>
      </c>
      <c r="G77" s="43" t="s">
        <v>1700</v>
      </c>
    </row>
    <row r="78" ht="16.5" customHeight="1">
      <c r="A78" s="175" t="s">
        <v>1701</v>
      </c>
      <c r="B78" s="182">
        <v>1908.35755349934</v>
      </c>
      <c r="C78" s="175" t="s">
        <v>1702</v>
      </c>
      <c r="D78" s="103" t="s">
        <v>1703</v>
      </c>
      <c r="E78" s="43" t="s">
        <v>1705</v>
      </c>
      <c r="F78" s="185">
        <v>42582.0</v>
      </c>
      <c r="G78" s="43" t="s">
        <v>1183</v>
      </c>
    </row>
    <row r="79" ht="16.5" customHeight="1">
      <c r="A79" s="175" t="s">
        <v>1701</v>
      </c>
      <c r="B79" s="182">
        <v>1908.50282557656</v>
      </c>
      <c r="C79" s="175" t="s">
        <v>1710</v>
      </c>
      <c r="D79" s="103" t="s">
        <v>1703</v>
      </c>
      <c r="E79" s="43" t="s">
        <v>1705</v>
      </c>
      <c r="F79" s="185">
        <v>42592.0</v>
      </c>
      <c r="G79" s="43" t="s">
        <v>589</v>
      </c>
    </row>
    <row r="80" ht="16.5" customHeight="1">
      <c r="A80" s="175" t="s">
        <v>1701</v>
      </c>
      <c r="B80" s="182">
        <v>1909.01221049357</v>
      </c>
      <c r="C80" s="175" t="s">
        <v>1717</v>
      </c>
      <c r="D80" s="103" t="s">
        <v>1718</v>
      </c>
      <c r="E80" s="43" t="s">
        <v>1705</v>
      </c>
      <c r="F80" s="185">
        <v>42592.0</v>
      </c>
      <c r="G80" s="43" t="s">
        <v>589</v>
      </c>
    </row>
    <row r="81" ht="16.5" customHeight="1">
      <c r="A81" s="175" t="s">
        <v>42</v>
      </c>
      <c r="B81" s="182">
        <v>1915.09095023132</v>
      </c>
      <c r="C81" s="175" t="s">
        <v>1723</v>
      </c>
      <c r="D81" s="103" t="s">
        <v>1726</v>
      </c>
      <c r="E81" s="43" t="s">
        <v>1705</v>
      </c>
      <c r="F81" s="185">
        <v>42592.0</v>
      </c>
      <c r="G81" s="43" t="s">
        <v>589</v>
      </c>
    </row>
    <row r="82" ht="16.5" customHeight="1">
      <c r="A82" s="175" t="s">
        <v>77</v>
      </c>
      <c r="B82" s="182">
        <v>1922.61137204747</v>
      </c>
      <c r="C82" s="175" t="s">
        <v>1729</v>
      </c>
      <c r="D82" s="103" t="s">
        <v>1731</v>
      </c>
      <c r="E82" s="43" t="s">
        <v>1705</v>
      </c>
      <c r="F82" s="185">
        <v>42592.0</v>
      </c>
      <c r="G82" s="43" t="s">
        <v>589</v>
      </c>
    </row>
    <row r="83" ht="16.5" customHeight="1">
      <c r="A83" s="175" t="s">
        <v>77</v>
      </c>
      <c r="B83" s="182">
        <v>1922.80581962025</v>
      </c>
      <c r="C83" s="175" t="s">
        <v>1735</v>
      </c>
      <c r="D83" s="103" t="s">
        <v>1731</v>
      </c>
      <c r="E83" s="43" t="s">
        <v>1705</v>
      </c>
      <c r="F83" s="185">
        <v>42592.0</v>
      </c>
      <c r="G83" s="43" t="s">
        <v>589</v>
      </c>
    </row>
    <row r="84" ht="16.5" customHeight="1">
      <c r="A84" s="175" t="s">
        <v>111</v>
      </c>
      <c r="B84" s="182">
        <v>1927.83803750709</v>
      </c>
      <c r="C84" s="175" t="s">
        <v>1737</v>
      </c>
      <c r="D84" s="43" t="s">
        <v>1739</v>
      </c>
      <c r="E84" s="43" t="s">
        <v>1705</v>
      </c>
      <c r="F84" s="185">
        <v>42592.0</v>
      </c>
      <c r="G84" s="43" t="s">
        <v>589</v>
      </c>
    </row>
    <row r="85" ht="16.5" customHeight="1">
      <c r="A85" s="175" t="s">
        <v>111</v>
      </c>
      <c r="B85" s="182">
        <v>1928.62323725066</v>
      </c>
      <c r="C85" s="175" t="s">
        <v>1741</v>
      </c>
      <c r="D85" s="41" t="s">
        <v>1744</v>
      </c>
      <c r="E85" s="43" t="s">
        <v>1705</v>
      </c>
      <c r="F85" s="185">
        <v>42592.0</v>
      </c>
      <c r="G85" s="43" t="s">
        <v>589</v>
      </c>
    </row>
    <row r="86" ht="16.5" customHeight="1">
      <c r="A86" s="175" t="s">
        <v>117</v>
      </c>
      <c r="B86" s="182">
        <v>1930.76613154203</v>
      </c>
      <c r="C86" s="175" t="s">
        <v>1750</v>
      </c>
      <c r="D86" s="103" t="s">
        <v>1751</v>
      </c>
      <c r="E86" s="43" t="s">
        <v>1705</v>
      </c>
      <c r="F86" s="185">
        <v>42592.0</v>
      </c>
      <c r="G86" s="43" t="s">
        <v>589</v>
      </c>
    </row>
    <row r="87" ht="16.5" customHeight="1">
      <c r="A87" s="175" t="s">
        <v>117</v>
      </c>
      <c r="B87" s="182">
        <v>1931.78295220328</v>
      </c>
      <c r="C87" s="175" t="s">
        <v>1757</v>
      </c>
      <c r="D87" s="43" t="s">
        <v>1759</v>
      </c>
      <c r="E87" s="43" t="s">
        <v>1760</v>
      </c>
      <c r="F87" s="185">
        <v>42628.0</v>
      </c>
      <c r="G87" s="43" t="s">
        <v>1764</v>
      </c>
    </row>
    <row r="88" ht="16.5" customHeight="1">
      <c r="A88" s="175" t="s">
        <v>117</v>
      </c>
      <c r="B88" s="182">
        <v>1932.80650255467</v>
      </c>
      <c r="C88" s="175" t="s">
        <v>1769</v>
      </c>
      <c r="D88" s="103" t="s">
        <v>1770</v>
      </c>
      <c r="E88" s="43" t="s">
        <v>1705</v>
      </c>
      <c r="F88" s="185">
        <v>42592.0</v>
      </c>
      <c r="G88" s="43" t="s">
        <v>589</v>
      </c>
    </row>
    <row r="89" ht="16.5" customHeight="1">
      <c r="A89" s="175" t="s">
        <v>117</v>
      </c>
      <c r="B89" s="182">
        <v>1935.76357035825</v>
      </c>
      <c r="C89" s="175" t="s">
        <v>1772</v>
      </c>
      <c r="D89" s="43" t="s">
        <v>1688</v>
      </c>
      <c r="E89" s="43" t="s">
        <v>1774</v>
      </c>
      <c r="F89" s="185">
        <v>42592.0</v>
      </c>
      <c r="G89" s="43" t="s">
        <v>589</v>
      </c>
    </row>
    <row r="90" ht="16.5" customHeight="1">
      <c r="A90" s="175" t="s">
        <v>167</v>
      </c>
      <c r="B90" s="182">
        <v>1938.91860365904</v>
      </c>
      <c r="C90" s="175" t="s">
        <v>1777</v>
      </c>
      <c r="D90" s="33" t="s">
        <v>1596</v>
      </c>
      <c r="E90" s="43" t="s">
        <v>1705</v>
      </c>
      <c r="F90" s="185">
        <v>42592.0</v>
      </c>
      <c r="G90" s="43" t="s">
        <v>589</v>
      </c>
    </row>
    <row r="91" ht="16.5" customHeight="1">
      <c r="A91" s="175" t="s">
        <v>167</v>
      </c>
      <c r="B91" s="182">
        <v>1939.09785160283</v>
      </c>
      <c r="C91" s="175" t="s">
        <v>1781</v>
      </c>
      <c r="D91" s="103" t="s">
        <v>1782</v>
      </c>
      <c r="E91" s="43" t="s">
        <v>1705</v>
      </c>
      <c r="F91" s="185">
        <v>42592.0</v>
      </c>
      <c r="G91" s="43" t="s">
        <v>589</v>
      </c>
    </row>
    <row r="92" ht="16.5" customHeight="1">
      <c r="A92" s="175" t="s">
        <v>167</v>
      </c>
      <c r="B92" s="182">
        <v>1939.49736982171</v>
      </c>
      <c r="C92" s="175" t="s">
        <v>1784</v>
      </c>
      <c r="D92" s="43" t="s">
        <v>1786</v>
      </c>
      <c r="E92" s="43" t="s">
        <v>1705</v>
      </c>
      <c r="F92" s="185">
        <v>42592.0</v>
      </c>
      <c r="G92" s="43" t="s">
        <v>589</v>
      </c>
    </row>
    <row r="93" ht="16.5" customHeight="1">
      <c r="A93" s="175" t="s">
        <v>167</v>
      </c>
      <c r="B93" s="182">
        <v>1939.83641318304</v>
      </c>
      <c r="C93" s="175" t="s">
        <v>1791</v>
      </c>
      <c r="D93" s="103" t="s">
        <v>1792</v>
      </c>
      <c r="E93" s="43" t="s">
        <v>1705</v>
      </c>
      <c r="F93" s="185">
        <v>42592.0</v>
      </c>
      <c r="G93" s="43" t="s">
        <v>589</v>
      </c>
    </row>
    <row r="94" ht="16.5" customHeight="1">
      <c r="A94" s="175" t="s">
        <v>167</v>
      </c>
      <c r="B94" s="182">
        <v>1940.7176323302</v>
      </c>
      <c r="C94" s="175" t="s">
        <v>1797</v>
      </c>
      <c r="D94" s="103" t="s">
        <v>1800</v>
      </c>
      <c r="E94" s="43" t="s">
        <v>1705</v>
      </c>
      <c r="F94" s="185">
        <v>42592.0</v>
      </c>
      <c r="G94" s="43" t="s">
        <v>589</v>
      </c>
    </row>
    <row r="95" ht="16.5" customHeight="1">
      <c r="A95" s="175" t="s">
        <v>167</v>
      </c>
      <c r="B95" s="182">
        <v>1940.89229209854</v>
      </c>
      <c r="C95" s="175" t="s">
        <v>1806</v>
      </c>
      <c r="D95" s="103" t="s">
        <v>1800</v>
      </c>
      <c r="E95" s="43" t="s">
        <v>1705</v>
      </c>
      <c r="F95" s="185">
        <v>42592.0</v>
      </c>
      <c r="G95" s="43" t="s">
        <v>589</v>
      </c>
    </row>
    <row r="96" ht="16.5" customHeight="1">
      <c r="A96" s="188" t="s">
        <v>167</v>
      </c>
      <c r="B96" s="182">
        <v>1941.7</v>
      </c>
      <c r="C96" s="175"/>
      <c r="D96" s="69" t="s">
        <v>1815</v>
      </c>
      <c r="E96" s="43" t="s">
        <v>1819</v>
      </c>
      <c r="F96" s="185">
        <v>42231.0</v>
      </c>
      <c r="G96" s="43" t="s">
        <v>1821</v>
      </c>
    </row>
    <row r="97" ht="16.5" customHeight="1">
      <c r="A97" s="175" t="s">
        <v>167</v>
      </c>
      <c r="B97" s="182">
        <v>1943.96746358801</v>
      </c>
      <c r="C97" s="175" t="s">
        <v>1826</v>
      </c>
      <c r="D97" s="41" t="s">
        <v>1828</v>
      </c>
      <c r="E97" s="43" t="s">
        <v>1705</v>
      </c>
      <c r="F97" s="185">
        <v>42583.0</v>
      </c>
      <c r="G97" s="43" t="s">
        <v>1183</v>
      </c>
    </row>
    <row r="98" ht="16.5" customHeight="1">
      <c r="A98" s="175" t="s">
        <v>247</v>
      </c>
      <c r="B98" s="182">
        <v>1944.67421185684</v>
      </c>
      <c r="C98" s="175" t="s">
        <v>1836</v>
      </c>
      <c r="D98" s="103" t="s">
        <v>1837</v>
      </c>
      <c r="E98" s="43" t="s">
        <v>1839</v>
      </c>
      <c r="F98" s="185">
        <v>42593.0</v>
      </c>
      <c r="G98" s="43" t="s">
        <v>589</v>
      </c>
    </row>
    <row r="99" ht="16.5" customHeight="1">
      <c r="A99" s="175" t="s">
        <v>247</v>
      </c>
      <c r="B99" s="182">
        <v>1947.69055449328</v>
      </c>
      <c r="C99" s="175" t="s">
        <v>1843</v>
      </c>
      <c r="D99" s="43" t="s">
        <v>485</v>
      </c>
      <c r="E99" s="43" t="s">
        <v>1845</v>
      </c>
      <c r="F99" s="185">
        <v>42611.0</v>
      </c>
      <c r="G99" s="43" t="s">
        <v>106</v>
      </c>
    </row>
    <row r="100" ht="16.5" customHeight="1">
      <c r="A100" s="181"/>
      <c r="B100" s="182">
        <v>1950.0838500885</v>
      </c>
      <c r="C100" s="175" t="s">
        <v>1848</v>
      </c>
      <c r="D100" s="39"/>
      <c r="E100" s="39"/>
      <c r="F100" s="184"/>
      <c r="G100" s="39"/>
    </row>
    <row r="101" ht="16.5" customHeight="1">
      <c r="A101" s="175" t="s">
        <v>1850</v>
      </c>
      <c r="B101" s="182">
        <v>1956.31129671626</v>
      </c>
      <c r="C101" s="175" t="s">
        <v>1851</v>
      </c>
      <c r="D101" s="103" t="s">
        <v>1852</v>
      </c>
      <c r="E101" s="43" t="s">
        <v>1853</v>
      </c>
      <c r="F101" s="185">
        <v>42593.0</v>
      </c>
      <c r="G101" s="43" t="s">
        <v>589</v>
      </c>
    </row>
    <row r="102" ht="16.5" customHeight="1">
      <c r="A102" s="175" t="s">
        <v>299</v>
      </c>
      <c r="B102" s="182">
        <v>1959.56188344836</v>
      </c>
      <c r="C102" s="175" t="s">
        <v>1857</v>
      </c>
      <c r="D102" s="33" t="s">
        <v>1859</v>
      </c>
      <c r="E102" s="43" t="s">
        <v>1860</v>
      </c>
      <c r="F102" s="185">
        <v>42612.0</v>
      </c>
      <c r="G102" s="43" t="s">
        <v>106</v>
      </c>
    </row>
    <row r="103" ht="16.5" customHeight="1">
      <c r="A103" s="175"/>
      <c r="B103" s="176" t="s">
        <v>1864</v>
      </c>
      <c r="C103" s="175"/>
      <c r="D103" s="43" t="s">
        <v>485</v>
      </c>
      <c r="E103" s="43" t="s">
        <v>1868</v>
      </c>
      <c r="F103" s="185">
        <v>42612.0</v>
      </c>
      <c r="G103" s="43" t="s">
        <v>106</v>
      </c>
    </row>
    <row r="104" ht="16.5" customHeight="1">
      <c r="A104" s="175" t="s">
        <v>299</v>
      </c>
      <c r="B104" s="182">
        <v>1960.45382900423</v>
      </c>
      <c r="C104" s="175" t="s">
        <v>1871</v>
      </c>
      <c r="D104" s="33" t="s">
        <v>283</v>
      </c>
      <c r="E104" s="43" t="s">
        <v>1872</v>
      </c>
      <c r="F104" s="185">
        <v>42593.0</v>
      </c>
      <c r="G104" s="43" t="s">
        <v>589</v>
      </c>
    </row>
    <row r="105" ht="16.5" customHeight="1">
      <c r="A105" s="175" t="s">
        <v>299</v>
      </c>
      <c r="B105" s="182">
        <v>1960.67858765815</v>
      </c>
      <c r="C105" s="175" t="s">
        <v>1877</v>
      </c>
      <c r="D105" s="33" t="s">
        <v>283</v>
      </c>
      <c r="E105" s="43" t="s">
        <v>1878</v>
      </c>
      <c r="F105" s="185">
        <v>42593.0</v>
      </c>
      <c r="G105" s="43" t="s">
        <v>589</v>
      </c>
    </row>
    <row r="106" ht="16.5" customHeight="1">
      <c r="A106" s="175" t="s">
        <v>299</v>
      </c>
      <c r="B106" s="182">
        <v>1963.18791696022</v>
      </c>
      <c r="C106" s="175" t="s">
        <v>1883</v>
      </c>
      <c r="D106" s="33" t="s">
        <v>1885</v>
      </c>
      <c r="E106" s="43" t="s">
        <v>1887</v>
      </c>
      <c r="F106" s="185">
        <v>42593.0</v>
      </c>
      <c r="G106" s="43" t="s">
        <v>589</v>
      </c>
    </row>
    <row r="107" ht="16.5" customHeight="1">
      <c r="A107" s="175" t="s">
        <v>313</v>
      </c>
      <c r="B107" s="182">
        <v>1969.50056098329</v>
      </c>
      <c r="C107" s="175" t="s">
        <v>1890</v>
      </c>
      <c r="D107" s="33" t="s">
        <v>1891</v>
      </c>
      <c r="E107" s="43" t="s">
        <v>1893</v>
      </c>
      <c r="F107" s="185">
        <v>42593.0</v>
      </c>
      <c r="G107" s="43" t="s">
        <v>589</v>
      </c>
    </row>
    <row r="108" ht="16.5" customHeight="1">
      <c r="A108" s="175" t="s">
        <v>313</v>
      </c>
      <c r="B108" s="182">
        <v>1969.5918556558</v>
      </c>
      <c r="C108" s="175" t="s">
        <v>1899</v>
      </c>
      <c r="D108" s="33" t="s">
        <v>1900</v>
      </c>
      <c r="E108" s="43" t="s">
        <v>1901</v>
      </c>
      <c r="F108" s="185">
        <v>42241.0</v>
      </c>
      <c r="G108" s="43" t="s">
        <v>1847</v>
      </c>
    </row>
    <row r="109" ht="16.5" customHeight="1">
      <c r="A109" s="175" t="s">
        <v>313</v>
      </c>
      <c r="B109" s="182">
        <v>1970.54117463843</v>
      </c>
      <c r="C109" s="175" t="s">
        <v>1905</v>
      </c>
      <c r="D109" s="33" t="s">
        <v>1907</v>
      </c>
      <c r="E109" s="43" t="s">
        <v>1908</v>
      </c>
      <c r="F109" s="185">
        <v>42593.0</v>
      </c>
      <c r="G109" s="43" t="s">
        <v>589</v>
      </c>
    </row>
    <row r="110" ht="16.5" customHeight="1">
      <c r="A110" s="175" t="s">
        <v>323</v>
      </c>
      <c r="B110" s="182">
        <v>1973.73185420828</v>
      </c>
      <c r="C110" s="175" t="s">
        <v>1911</v>
      </c>
      <c r="D110" s="33" t="s">
        <v>83</v>
      </c>
      <c r="E110" s="43" t="s">
        <v>1913</v>
      </c>
      <c r="F110" s="185">
        <v>42594.0</v>
      </c>
      <c r="G110" s="43" t="s">
        <v>589</v>
      </c>
    </row>
    <row r="111" ht="16.5" customHeight="1">
      <c r="A111" s="175" t="s">
        <v>351</v>
      </c>
      <c r="B111" s="182">
        <v>1977.22467077145</v>
      </c>
      <c r="C111" s="175" t="s">
        <v>1916</v>
      </c>
      <c r="D111" s="33" t="s">
        <v>1917</v>
      </c>
      <c r="E111" s="43" t="s">
        <v>1918</v>
      </c>
      <c r="F111" s="185">
        <v>42594.0</v>
      </c>
      <c r="G111" s="43" t="s">
        <v>589</v>
      </c>
    </row>
    <row r="112" ht="16.5" customHeight="1">
      <c r="A112" s="175" t="s">
        <v>351</v>
      </c>
      <c r="B112" s="182">
        <v>1979.31210010616</v>
      </c>
      <c r="C112" s="175" t="s">
        <v>1921</v>
      </c>
      <c r="D112" s="33" t="s">
        <v>1653</v>
      </c>
      <c r="E112" s="43" t="s">
        <v>1922</v>
      </c>
      <c r="F112" s="185">
        <v>42229.0</v>
      </c>
      <c r="G112" s="43" t="s">
        <v>1923</v>
      </c>
    </row>
    <row r="113" ht="28.5" customHeight="1">
      <c r="A113" s="175" t="s">
        <v>351</v>
      </c>
      <c r="B113" s="182">
        <v>1980.07502263111</v>
      </c>
      <c r="C113" s="175" t="s">
        <v>1924</v>
      </c>
      <c r="D113" s="33" t="s">
        <v>1925</v>
      </c>
      <c r="E113" s="43" t="s">
        <v>1926</v>
      </c>
      <c r="F113" s="185">
        <v>42226.0</v>
      </c>
      <c r="G113" s="43" t="s">
        <v>1463</v>
      </c>
    </row>
    <row r="114" ht="16.5" customHeight="1">
      <c r="A114" s="181"/>
      <c r="B114" s="182">
        <v>1981.25107169569</v>
      </c>
      <c r="C114" s="175" t="s">
        <v>1927</v>
      </c>
      <c r="D114" s="39"/>
      <c r="E114" s="39"/>
      <c r="F114" s="184"/>
      <c r="G114" s="39"/>
    </row>
    <row r="115" ht="16.5" customHeight="1">
      <c r="A115" s="181"/>
      <c r="B115" s="182">
        <v>1981.25107169569</v>
      </c>
      <c r="C115" s="175" t="s">
        <v>1928</v>
      </c>
      <c r="D115" s="39"/>
      <c r="E115" s="39"/>
      <c r="F115" s="184"/>
      <c r="G115" s="39"/>
    </row>
    <row r="116" ht="17.25" customHeight="1">
      <c r="A116" s="188" t="s">
        <v>1929</v>
      </c>
      <c r="B116" s="182">
        <v>1983.7</v>
      </c>
      <c r="C116" s="175"/>
      <c r="D116" s="43" t="s">
        <v>83</v>
      </c>
      <c r="E116" s="43"/>
      <c r="F116" s="185"/>
      <c r="G116" s="43"/>
    </row>
    <row r="117" ht="28.5" customHeight="1">
      <c r="A117" s="188" t="s">
        <v>1934</v>
      </c>
      <c r="B117" s="182">
        <v>1989.0</v>
      </c>
      <c r="C117" s="175"/>
      <c r="D117" s="43" t="s">
        <v>1935</v>
      </c>
      <c r="E117" s="43" t="s">
        <v>1936</v>
      </c>
      <c r="F117" s="185">
        <v>42594.0</v>
      </c>
      <c r="G117" s="43" t="s">
        <v>1937</v>
      </c>
    </row>
    <row r="118" ht="28.5" customHeight="1">
      <c r="A118" s="175" t="s">
        <v>1934</v>
      </c>
      <c r="B118" s="182">
        <v>1992.58194755717</v>
      </c>
      <c r="C118" s="175" t="s">
        <v>1939</v>
      </c>
      <c r="D118" s="33" t="s">
        <v>1940</v>
      </c>
      <c r="E118" s="43" t="s">
        <v>1942</v>
      </c>
      <c r="F118" s="185">
        <v>42243.0</v>
      </c>
      <c r="G118" s="43" t="s">
        <v>1847</v>
      </c>
    </row>
    <row r="119">
      <c r="A119" s="175" t="s">
        <v>406</v>
      </c>
      <c r="B119" s="182">
        <v>1996.46832764135</v>
      </c>
      <c r="C119" s="175" t="s">
        <v>1947</v>
      </c>
      <c r="D119" s="41" t="s">
        <v>1948</v>
      </c>
      <c r="E119" s="43" t="s">
        <v>1949</v>
      </c>
      <c r="F119" s="185">
        <v>42595.0</v>
      </c>
      <c r="G119" s="43" t="s">
        <v>589</v>
      </c>
    </row>
    <row r="120">
      <c r="A120" s="175" t="s">
        <v>413</v>
      </c>
      <c r="B120" s="182">
        <v>2008.08395987129</v>
      </c>
      <c r="C120" s="175" t="s">
        <v>1955</v>
      </c>
      <c r="D120" s="33" t="s">
        <v>1957</v>
      </c>
      <c r="E120" s="43" t="s">
        <v>1958</v>
      </c>
      <c r="F120" s="185">
        <v>42595.0</v>
      </c>
      <c r="G120" s="43" t="s">
        <v>589</v>
      </c>
    </row>
    <row r="121" ht="16.5" customHeight="1">
      <c r="A121" s="175" t="s">
        <v>453</v>
      </c>
      <c r="B121" s="182">
        <v>2012.26755043596</v>
      </c>
      <c r="C121" s="175" t="s">
        <v>1960</v>
      </c>
      <c r="D121" s="41" t="s">
        <v>1962</v>
      </c>
      <c r="E121" s="43" t="s">
        <v>1964</v>
      </c>
      <c r="F121" s="185">
        <v>42595.0</v>
      </c>
      <c r="G121" s="43" t="s">
        <v>589</v>
      </c>
    </row>
    <row r="122" ht="16.5" customHeight="1">
      <c r="A122" s="175" t="s">
        <v>490</v>
      </c>
      <c r="B122" s="182">
        <v>2020.16372603265</v>
      </c>
      <c r="C122" s="175" t="s">
        <v>1967</v>
      </c>
      <c r="D122" s="41" t="s">
        <v>1969</v>
      </c>
      <c r="E122" s="43" t="s">
        <v>1971</v>
      </c>
      <c r="F122" s="185">
        <v>42596.0</v>
      </c>
      <c r="G122" s="43" t="s">
        <v>589</v>
      </c>
    </row>
    <row r="123" ht="16.5" customHeight="1">
      <c r="A123" s="175" t="s">
        <v>490</v>
      </c>
      <c r="B123" s="182">
        <v>2023.24280603983</v>
      </c>
      <c r="C123" s="175" t="s">
        <v>1975</v>
      </c>
      <c r="D123" s="33" t="s">
        <v>1977</v>
      </c>
      <c r="E123" s="43" t="s">
        <v>1979</v>
      </c>
      <c r="F123" s="185">
        <v>42614.0</v>
      </c>
      <c r="G123" s="43" t="s">
        <v>106</v>
      </c>
    </row>
    <row r="124" ht="16.5" customHeight="1">
      <c r="A124" s="175" t="s">
        <v>490</v>
      </c>
      <c r="B124" s="182">
        <v>2025.12640799442</v>
      </c>
      <c r="C124" s="175" t="s">
        <v>1984</v>
      </c>
      <c r="D124" s="41" t="s">
        <v>1986</v>
      </c>
      <c r="E124" s="43" t="s">
        <v>1988</v>
      </c>
      <c r="F124" s="185">
        <v>42596.0</v>
      </c>
      <c r="G124" s="43" t="s">
        <v>589</v>
      </c>
    </row>
    <row r="125" ht="16.5" customHeight="1">
      <c r="A125" s="175" t="s">
        <v>522</v>
      </c>
      <c r="B125" s="182">
        <v>2027.09685108518</v>
      </c>
      <c r="C125" s="175" t="s">
        <v>1991</v>
      </c>
      <c r="D125" s="43" t="s">
        <v>1543</v>
      </c>
      <c r="E125" s="43" t="s">
        <v>1993</v>
      </c>
      <c r="F125" s="185">
        <v>42596.0</v>
      </c>
      <c r="G125" s="43" t="s">
        <v>589</v>
      </c>
    </row>
    <row r="126" ht="16.5" customHeight="1">
      <c r="A126" s="175" t="s">
        <v>522</v>
      </c>
      <c r="B126" s="182">
        <v>2027.79392352203</v>
      </c>
      <c r="C126" s="175" t="s">
        <v>1997</v>
      </c>
      <c r="D126" s="43" t="s">
        <v>1998</v>
      </c>
      <c r="E126" s="43" t="s">
        <v>229</v>
      </c>
      <c r="F126" s="185">
        <v>42596.0</v>
      </c>
      <c r="G126" s="43" t="s">
        <v>589</v>
      </c>
    </row>
    <row r="127" ht="16.5" customHeight="1">
      <c r="A127" s="175" t="s">
        <v>522</v>
      </c>
      <c r="B127" s="182">
        <v>2029.40047586223</v>
      </c>
      <c r="C127" s="175" t="s">
        <v>2003</v>
      </c>
      <c r="D127" s="41" t="s">
        <v>2004</v>
      </c>
      <c r="E127" s="43" t="s">
        <v>2005</v>
      </c>
      <c r="F127" s="185">
        <v>42596.0</v>
      </c>
      <c r="G127" s="43" t="s">
        <v>589</v>
      </c>
    </row>
    <row r="128" ht="16.5" customHeight="1">
      <c r="A128" s="175" t="s">
        <v>522</v>
      </c>
      <c r="B128" s="182">
        <v>2029.66638282485</v>
      </c>
      <c r="C128" s="175" t="s">
        <v>2012</v>
      </c>
      <c r="D128" s="43" t="s">
        <v>485</v>
      </c>
      <c r="E128" s="43" t="s">
        <v>2011</v>
      </c>
      <c r="F128" s="185">
        <v>42596.0</v>
      </c>
      <c r="G128" s="43" t="s">
        <v>589</v>
      </c>
    </row>
    <row r="129" ht="16.5" customHeight="1">
      <c r="A129" s="175" t="s">
        <v>522</v>
      </c>
      <c r="B129" s="182">
        <v>2029.88947038311</v>
      </c>
      <c r="C129" s="175" t="s">
        <v>2016</v>
      </c>
      <c r="D129" s="33" t="s">
        <v>485</v>
      </c>
      <c r="E129" s="43" t="s">
        <v>148</v>
      </c>
      <c r="F129" s="185">
        <v>42596.0</v>
      </c>
      <c r="G129" s="43" t="s">
        <v>589</v>
      </c>
    </row>
    <row r="130" ht="16.5" customHeight="1">
      <c r="A130" s="175" t="s">
        <v>522</v>
      </c>
      <c r="B130" s="182">
        <v>2030.36262024248</v>
      </c>
      <c r="C130" s="175" t="s">
        <v>2020</v>
      </c>
      <c r="D130" s="33" t="s">
        <v>1517</v>
      </c>
      <c r="E130" s="43" t="s">
        <v>148</v>
      </c>
      <c r="F130" s="185">
        <v>42596.0</v>
      </c>
      <c r="G130" s="43" t="s">
        <v>589</v>
      </c>
    </row>
    <row r="131" ht="16.5" customHeight="1">
      <c r="A131" s="175" t="s">
        <v>522</v>
      </c>
      <c r="B131" s="182">
        <v>2031.67942079488</v>
      </c>
      <c r="C131" s="175" t="s">
        <v>2023</v>
      </c>
      <c r="D131" s="33" t="s">
        <v>485</v>
      </c>
      <c r="E131" s="43" t="s">
        <v>2027</v>
      </c>
      <c r="F131" s="185">
        <v>42596.0</v>
      </c>
      <c r="G131" s="43" t="s">
        <v>589</v>
      </c>
    </row>
    <row r="132" ht="16.5" customHeight="1">
      <c r="A132" s="175"/>
      <c r="B132" s="182">
        <v>2031.79</v>
      </c>
      <c r="C132" s="175"/>
      <c r="D132" s="43" t="s">
        <v>1287</v>
      </c>
      <c r="E132" s="43" t="s">
        <v>2027</v>
      </c>
      <c r="F132" s="185">
        <v>42596.0</v>
      </c>
      <c r="G132" s="43" t="s">
        <v>589</v>
      </c>
    </row>
    <row r="133" ht="16.5" customHeight="1">
      <c r="A133" s="175" t="s">
        <v>522</v>
      </c>
      <c r="B133" s="182">
        <v>2032.20575765533</v>
      </c>
      <c r="C133" s="175" t="s">
        <v>2045</v>
      </c>
      <c r="D133" s="43" t="s">
        <v>485</v>
      </c>
      <c r="E133" s="43" t="s">
        <v>2027</v>
      </c>
      <c r="F133" s="185">
        <v>42596.0</v>
      </c>
      <c r="G133" s="43" t="s">
        <v>589</v>
      </c>
    </row>
    <row r="134" ht="16.5" customHeight="1">
      <c r="A134" s="175" t="s">
        <v>563</v>
      </c>
      <c r="B134" s="182">
        <v>2036.84909294748</v>
      </c>
      <c r="C134" s="175" t="s">
        <v>2048</v>
      </c>
      <c r="D134" s="33" t="s">
        <v>2050</v>
      </c>
      <c r="E134" s="43" t="s">
        <v>2052</v>
      </c>
      <c r="F134" s="185">
        <v>42596.0</v>
      </c>
      <c r="G134" s="43" t="s">
        <v>589</v>
      </c>
    </row>
    <row r="135" ht="16.5" customHeight="1">
      <c r="A135" s="175" t="s">
        <v>563</v>
      </c>
      <c r="B135" s="182">
        <v>2036.87034965649</v>
      </c>
      <c r="C135" s="175" t="s">
        <v>2053</v>
      </c>
      <c r="D135" s="33" t="s">
        <v>2054</v>
      </c>
      <c r="E135" s="43" t="s">
        <v>2055</v>
      </c>
      <c r="F135" s="185">
        <v>42599.0</v>
      </c>
      <c r="G135" s="43" t="s">
        <v>1937</v>
      </c>
    </row>
    <row r="136" ht="16.5" customHeight="1">
      <c r="A136" s="175" t="s">
        <v>563</v>
      </c>
      <c r="B136" s="182">
        <v>2037.46932192876</v>
      </c>
      <c r="C136" s="175" t="s">
        <v>2061</v>
      </c>
      <c r="D136" s="33" t="s">
        <v>1653</v>
      </c>
      <c r="E136" s="43" t="s">
        <v>2064</v>
      </c>
      <c r="F136" s="185">
        <v>42597.0</v>
      </c>
      <c r="G136" s="43" t="s">
        <v>589</v>
      </c>
    </row>
    <row r="137" ht="16.5" customHeight="1">
      <c r="A137" s="175" t="s">
        <v>563</v>
      </c>
      <c r="B137" s="182">
        <v>2037.70722563374</v>
      </c>
      <c r="C137" s="175" t="s">
        <v>2065</v>
      </c>
      <c r="D137" s="33" t="s">
        <v>1653</v>
      </c>
      <c r="E137" s="43" t="s">
        <v>2064</v>
      </c>
      <c r="F137" s="185">
        <v>42597.0</v>
      </c>
      <c r="G137" s="43" t="s">
        <v>589</v>
      </c>
    </row>
    <row r="138" ht="16.5" customHeight="1">
      <c r="A138" s="175" t="s">
        <v>582</v>
      </c>
      <c r="B138" s="182">
        <v>2040.71205781719</v>
      </c>
      <c r="C138" s="175" t="s">
        <v>2073</v>
      </c>
      <c r="D138" s="43" t="s">
        <v>2075</v>
      </c>
      <c r="E138" s="43" t="s">
        <v>1646</v>
      </c>
      <c r="F138" s="185">
        <v>42597.0</v>
      </c>
      <c r="G138" s="43" t="s">
        <v>589</v>
      </c>
    </row>
    <row r="139" ht="16.5" customHeight="1">
      <c r="A139" s="175" t="s">
        <v>582</v>
      </c>
      <c r="B139" s="182">
        <v>2041.11784848254</v>
      </c>
      <c r="C139" s="175" t="s">
        <v>2076</v>
      </c>
      <c r="D139" s="43" t="s">
        <v>2077</v>
      </c>
      <c r="E139" s="43" t="s">
        <v>1646</v>
      </c>
      <c r="F139" s="185">
        <v>42597.0</v>
      </c>
      <c r="G139" s="43" t="s">
        <v>589</v>
      </c>
    </row>
    <row r="140" ht="16.5" customHeight="1">
      <c r="A140" s="175" t="s">
        <v>582</v>
      </c>
      <c r="B140" s="182">
        <v>2042.46157910708</v>
      </c>
      <c r="C140" s="175" t="s">
        <v>2081</v>
      </c>
      <c r="D140" s="33" t="s">
        <v>1596</v>
      </c>
      <c r="E140" s="43" t="s">
        <v>1646</v>
      </c>
      <c r="F140" s="185">
        <v>42597.0</v>
      </c>
      <c r="G140" s="43" t="s">
        <v>589</v>
      </c>
    </row>
    <row r="141" ht="16.5" customHeight="1">
      <c r="A141" s="175" t="s">
        <v>582</v>
      </c>
      <c r="B141" s="182">
        <v>2043.06762965355</v>
      </c>
      <c r="C141" s="175" t="s">
        <v>2082</v>
      </c>
      <c r="D141" s="33" t="s">
        <v>2083</v>
      </c>
      <c r="E141" s="43" t="s">
        <v>2084</v>
      </c>
      <c r="F141" s="185">
        <v>42597.0</v>
      </c>
      <c r="G141" s="43" t="s">
        <v>589</v>
      </c>
    </row>
    <row r="142" ht="16.5" customHeight="1">
      <c r="A142" s="175" t="s">
        <v>582</v>
      </c>
      <c r="B142" s="182">
        <v>2043.12127060256</v>
      </c>
      <c r="C142" s="175" t="s">
        <v>2085</v>
      </c>
      <c r="D142" s="43" t="s">
        <v>2086</v>
      </c>
      <c r="E142" s="43" t="s">
        <v>2087</v>
      </c>
      <c r="F142" s="185">
        <v>42604.0</v>
      </c>
      <c r="G142" s="43" t="s">
        <v>1520</v>
      </c>
    </row>
    <row r="143" ht="16.5" customHeight="1">
      <c r="A143" s="175" t="s">
        <v>615</v>
      </c>
      <c r="B143" s="182">
        <v>2046.81239839132</v>
      </c>
      <c r="C143" s="175" t="s">
        <v>2089</v>
      </c>
      <c r="D143" s="43" t="s">
        <v>2090</v>
      </c>
      <c r="E143" s="43" t="s">
        <v>2091</v>
      </c>
      <c r="F143" s="185">
        <v>42604.0</v>
      </c>
      <c r="G143" s="43" t="s">
        <v>1520</v>
      </c>
    </row>
    <row r="144" ht="16.5" customHeight="1">
      <c r="A144" s="175" t="s">
        <v>615</v>
      </c>
      <c r="B144" s="182">
        <v>2047.46165333244</v>
      </c>
      <c r="C144" s="175" t="s">
        <v>2094</v>
      </c>
      <c r="D144" s="33" t="s">
        <v>1388</v>
      </c>
      <c r="E144" s="43" t="s">
        <v>2096</v>
      </c>
      <c r="F144" s="185">
        <v>42615.0</v>
      </c>
      <c r="G144" s="43" t="s">
        <v>106</v>
      </c>
    </row>
    <row r="145" ht="16.5" customHeight="1">
      <c r="A145" s="175" t="s">
        <v>615</v>
      </c>
      <c r="B145" s="182">
        <v>2052.11772488437</v>
      </c>
      <c r="C145" s="175" t="s">
        <v>2100</v>
      </c>
      <c r="D145" s="33" t="s">
        <v>2102</v>
      </c>
      <c r="E145" s="43" t="s">
        <v>2103</v>
      </c>
      <c r="F145" s="185">
        <v>42604.0</v>
      </c>
      <c r="G145" s="43" t="s">
        <v>1520</v>
      </c>
    </row>
    <row r="146" ht="16.5" customHeight="1">
      <c r="A146" s="175" t="s">
        <v>615</v>
      </c>
      <c r="B146" s="182">
        <v>2052.48012846103</v>
      </c>
      <c r="C146" s="175" t="s">
        <v>2111</v>
      </c>
      <c r="D146" s="41" t="s">
        <v>2112</v>
      </c>
      <c r="E146" s="43" t="s">
        <v>2113</v>
      </c>
      <c r="F146" s="185">
        <v>42615.0</v>
      </c>
      <c r="G146" s="43" t="s">
        <v>106</v>
      </c>
    </row>
    <row r="147" ht="16.5" customHeight="1">
      <c r="A147" s="175" t="s">
        <v>2119</v>
      </c>
      <c r="B147" s="182">
        <v>2060.02310994925</v>
      </c>
      <c r="C147" s="175" t="s">
        <v>2121</v>
      </c>
      <c r="D147" s="43" t="s">
        <v>2124</v>
      </c>
      <c r="E147" s="43" t="s">
        <v>2126</v>
      </c>
      <c r="F147" s="185">
        <v>42597.0</v>
      </c>
      <c r="G147" s="43" t="s">
        <v>589</v>
      </c>
    </row>
    <row r="148" ht="16.5" customHeight="1">
      <c r="A148" s="175" t="s">
        <v>2119</v>
      </c>
      <c r="B148" s="182">
        <v>2062.09075856865</v>
      </c>
      <c r="C148" s="175" t="s">
        <v>2131</v>
      </c>
      <c r="D148" s="43" t="s">
        <v>2133</v>
      </c>
      <c r="E148" s="43" t="s">
        <v>2136</v>
      </c>
      <c r="F148" s="185">
        <v>42604.0</v>
      </c>
      <c r="G148" s="43" t="s">
        <v>1520</v>
      </c>
    </row>
    <row r="149" ht="16.5" customHeight="1">
      <c r="A149" s="175" t="s">
        <v>2119</v>
      </c>
      <c r="B149" s="182">
        <v>2062.44841049487</v>
      </c>
      <c r="C149" s="175" t="s">
        <v>2138</v>
      </c>
      <c r="D149" s="33" t="s">
        <v>2140</v>
      </c>
      <c r="E149" s="43" t="s">
        <v>2142</v>
      </c>
      <c r="F149" s="185">
        <v>42237.0</v>
      </c>
      <c r="G149" s="43" t="s">
        <v>428</v>
      </c>
    </row>
    <row r="150" ht="16.5" customHeight="1">
      <c r="A150" s="175" t="s">
        <v>2147</v>
      </c>
      <c r="B150" s="182">
        <v>2071.61061108601</v>
      </c>
      <c r="C150" s="175" t="s">
        <v>2148</v>
      </c>
      <c r="D150" s="33" t="s">
        <v>2149</v>
      </c>
      <c r="E150" s="43" t="s">
        <v>2153</v>
      </c>
      <c r="F150" s="185">
        <v>42598.0</v>
      </c>
      <c r="G150" s="43" t="s">
        <v>589</v>
      </c>
    </row>
    <row r="151" ht="16.5" customHeight="1">
      <c r="A151" s="175" t="s">
        <v>2147</v>
      </c>
      <c r="B151" s="182">
        <v>2071.93588081178</v>
      </c>
      <c r="C151" s="175" t="s">
        <v>2160</v>
      </c>
      <c r="D151" s="33" t="s">
        <v>2162</v>
      </c>
      <c r="E151" s="43" t="s">
        <v>96</v>
      </c>
      <c r="F151" s="185">
        <v>42598.0</v>
      </c>
      <c r="G151" s="43" t="s">
        <v>589</v>
      </c>
    </row>
    <row r="152" ht="16.5" customHeight="1">
      <c r="A152" s="188" t="s">
        <v>2147</v>
      </c>
      <c r="B152" s="182" t="s">
        <v>2169</v>
      </c>
      <c r="C152" s="175"/>
      <c r="D152" s="43" t="s">
        <v>2171</v>
      </c>
      <c r="E152" s="43" t="s">
        <v>2173</v>
      </c>
      <c r="F152" s="185">
        <v>42598.0</v>
      </c>
      <c r="G152" s="43" t="s">
        <v>589</v>
      </c>
    </row>
    <row r="153" ht="16.5" customHeight="1">
      <c r="A153" s="175" t="s">
        <v>2147</v>
      </c>
      <c r="B153" s="182">
        <v>2075.27119488424</v>
      </c>
      <c r="C153" s="175" t="s">
        <v>2178</v>
      </c>
      <c r="D153" s="43" t="s">
        <v>2171</v>
      </c>
      <c r="E153" s="43" t="s">
        <v>2181</v>
      </c>
      <c r="F153" s="185">
        <v>42598.0</v>
      </c>
      <c r="G153" s="43" t="s">
        <v>589</v>
      </c>
    </row>
    <row r="154" ht="16.5" customHeight="1">
      <c r="A154" s="175" t="s">
        <v>2147</v>
      </c>
      <c r="B154" s="182">
        <v>2075.50957096574</v>
      </c>
      <c r="C154" s="175" t="s">
        <v>2185</v>
      </c>
      <c r="D154" s="33" t="s">
        <v>2162</v>
      </c>
      <c r="E154" s="43" t="s">
        <v>2188</v>
      </c>
      <c r="F154" s="185">
        <v>42598.0</v>
      </c>
      <c r="G154" s="43" t="s">
        <v>589</v>
      </c>
    </row>
    <row r="155" ht="16.5" customHeight="1">
      <c r="A155" s="175" t="s">
        <v>2147</v>
      </c>
      <c r="B155" s="182">
        <v>2075.67605771764</v>
      </c>
      <c r="C155" s="175" t="s">
        <v>2194</v>
      </c>
      <c r="D155" s="33" t="s">
        <v>2162</v>
      </c>
      <c r="E155" s="43" t="s">
        <v>1054</v>
      </c>
      <c r="F155" s="185">
        <v>42598.0</v>
      </c>
      <c r="G155" s="43" t="s">
        <v>589</v>
      </c>
    </row>
    <row r="156" ht="16.5" customHeight="1">
      <c r="A156" s="175" t="s">
        <v>2147</v>
      </c>
      <c r="B156" s="182">
        <v>2075.95186904448</v>
      </c>
      <c r="C156" s="175" t="s">
        <v>2202</v>
      </c>
      <c r="D156" s="33" t="s">
        <v>2203</v>
      </c>
      <c r="E156" s="43" t="s">
        <v>1097</v>
      </c>
      <c r="F156" s="185">
        <v>42598.0</v>
      </c>
      <c r="G156" s="43" t="s">
        <v>589</v>
      </c>
    </row>
    <row r="157" ht="16.5" customHeight="1">
      <c r="A157" s="175" t="s">
        <v>2147</v>
      </c>
      <c r="B157" s="182">
        <v>2076.3350280573</v>
      </c>
      <c r="C157" s="175" t="s">
        <v>2208</v>
      </c>
      <c r="D157" s="33" t="s">
        <v>2211</v>
      </c>
      <c r="E157" s="43" t="s">
        <v>2212</v>
      </c>
      <c r="F157" s="185">
        <v>42238.0</v>
      </c>
      <c r="G157" s="43" t="s">
        <v>428</v>
      </c>
    </row>
    <row r="158" ht="16.5" customHeight="1">
      <c r="A158" s="175" t="s">
        <v>2147</v>
      </c>
      <c r="B158" s="182">
        <v>2076.33971492566</v>
      </c>
      <c r="C158" s="175" t="s">
        <v>2216</v>
      </c>
      <c r="D158" s="33" t="s">
        <v>2220</v>
      </c>
      <c r="E158" s="43" t="s">
        <v>2223</v>
      </c>
      <c r="F158" s="185">
        <v>42599.0</v>
      </c>
      <c r="G158" s="43" t="s">
        <v>1937</v>
      </c>
    </row>
    <row r="159" ht="16.5" customHeight="1">
      <c r="A159" s="175" t="s">
        <v>2226</v>
      </c>
      <c r="B159" s="182">
        <v>2080.19862615379</v>
      </c>
      <c r="C159" s="175" t="s">
        <v>2230</v>
      </c>
      <c r="D159" s="43" t="s">
        <v>1146</v>
      </c>
      <c r="E159" s="43" t="s">
        <v>2232</v>
      </c>
      <c r="F159" s="185">
        <v>42616.0</v>
      </c>
      <c r="G159" s="43" t="s">
        <v>106</v>
      </c>
    </row>
    <row r="160" ht="16.5" customHeight="1">
      <c r="A160" s="181"/>
      <c r="B160" s="182">
        <v>2084.06510731527</v>
      </c>
      <c r="C160" s="175" t="s">
        <v>2237</v>
      </c>
      <c r="D160" s="33" t="s">
        <v>2239</v>
      </c>
      <c r="E160" s="43" t="s">
        <v>2240</v>
      </c>
      <c r="F160" s="185">
        <v>42262.0</v>
      </c>
      <c r="G160" s="43" t="s">
        <v>2242</v>
      </c>
    </row>
    <row r="161" ht="16.5" customHeight="1">
      <c r="A161" s="175" t="s">
        <v>2244</v>
      </c>
      <c r="B161" s="182">
        <v>2092.00428669207</v>
      </c>
      <c r="C161" s="175" t="s">
        <v>2249</v>
      </c>
      <c r="D161" s="43" t="s">
        <v>283</v>
      </c>
      <c r="E161" s="43" t="s">
        <v>229</v>
      </c>
      <c r="F161" s="185">
        <v>42599.0</v>
      </c>
      <c r="G161" s="43" t="s">
        <v>2251</v>
      </c>
    </row>
    <row r="162" ht="16.5" customHeight="1">
      <c r="A162" s="175" t="s">
        <v>2244</v>
      </c>
      <c r="B162" s="182">
        <v>2094.18960678278</v>
      </c>
      <c r="C162" s="175" t="s">
        <v>2255</v>
      </c>
      <c r="D162" s="33" t="s">
        <v>1268</v>
      </c>
      <c r="E162" s="43" t="s">
        <v>2011</v>
      </c>
      <c r="F162" s="185">
        <v>42599.0</v>
      </c>
      <c r="G162" s="43" t="s">
        <v>589</v>
      </c>
    </row>
    <row r="163" ht="16.5" customHeight="1">
      <c r="A163" s="175" t="s">
        <v>2244</v>
      </c>
      <c r="B163" s="182">
        <v>2094.46793406362</v>
      </c>
      <c r="C163" s="175" t="s">
        <v>2263</v>
      </c>
      <c r="D163" s="33" t="s">
        <v>2264</v>
      </c>
      <c r="E163" s="43" t="s">
        <v>2266</v>
      </c>
      <c r="F163" s="185"/>
      <c r="G163" s="33"/>
    </row>
    <row r="164" ht="16.5" customHeight="1">
      <c r="A164" s="175" t="s">
        <v>2244</v>
      </c>
      <c r="B164" s="182">
        <v>2095.52964710899</v>
      </c>
      <c r="C164" s="175" t="s">
        <v>2271</v>
      </c>
      <c r="D164" s="33" t="s">
        <v>485</v>
      </c>
      <c r="E164" s="43" t="s">
        <v>148</v>
      </c>
      <c r="F164" s="185">
        <v>42607.0</v>
      </c>
      <c r="G164" s="43" t="s">
        <v>1520</v>
      </c>
    </row>
    <row r="165" ht="16.5" customHeight="1">
      <c r="A165" s="175" t="s">
        <v>643</v>
      </c>
      <c r="B165" s="182">
        <v>2097.32144023246</v>
      </c>
      <c r="C165" s="175" t="s">
        <v>2278</v>
      </c>
      <c r="D165" s="33" t="s">
        <v>2280</v>
      </c>
      <c r="E165" s="43" t="s">
        <v>148</v>
      </c>
      <c r="F165" s="185">
        <v>42607.0</v>
      </c>
      <c r="G165" s="43" t="s">
        <v>1520</v>
      </c>
    </row>
    <row r="166" ht="16.5" customHeight="1">
      <c r="A166" s="175" t="s">
        <v>643</v>
      </c>
      <c r="B166" s="182">
        <v>2097.80036298305</v>
      </c>
      <c r="C166" s="175" t="s">
        <v>2287</v>
      </c>
      <c r="D166" s="41" t="s">
        <v>2289</v>
      </c>
      <c r="E166" s="43" t="s">
        <v>148</v>
      </c>
      <c r="F166" s="185">
        <v>42607.0</v>
      </c>
      <c r="G166" s="43" t="s">
        <v>1520</v>
      </c>
    </row>
    <row r="167" ht="16.5" customHeight="1">
      <c r="A167" s="175" t="s">
        <v>643</v>
      </c>
      <c r="B167" s="182">
        <v>2099.5342858891</v>
      </c>
      <c r="C167" s="175" t="s">
        <v>2298</v>
      </c>
      <c r="D167" s="41" t="s">
        <v>2300</v>
      </c>
      <c r="E167" s="43" t="s">
        <v>148</v>
      </c>
      <c r="F167" s="185">
        <v>42607.0</v>
      </c>
      <c r="G167" s="43" t="s">
        <v>1520</v>
      </c>
    </row>
    <row r="168" ht="16.5" customHeight="1">
      <c r="A168" s="175" t="s">
        <v>643</v>
      </c>
      <c r="B168" s="182">
        <v>2100.14134964826</v>
      </c>
      <c r="C168" s="175" t="s">
        <v>2309</v>
      </c>
      <c r="D168" s="33" t="s">
        <v>2310</v>
      </c>
      <c r="E168" s="43" t="s">
        <v>148</v>
      </c>
      <c r="F168" s="185">
        <v>42607.0</v>
      </c>
      <c r="G168" s="43" t="s">
        <v>1520</v>
      </c>
    </row>
    <row r="169" ht="16.5" customHeight="1">
      <c r="A169" s="175" t="s">
        <v>643</v>
      </c>
      <c r="B169" s="182">
        <v>2100.45083943126</v>
      </c>
      <c r="C169" s="175" t="s">
        <v>2317</v>
      </c>
      <c r="D169" s="33" t="s">
        <v>647</v>
      </c>
      <c r="E169" s="43" t="s">
        <v>148</v>
      </c>
      <c r="F169" s="185">
        <v>42607.0</v>
      </c>
      <c r="G169" s="43" t="s">
        <v>1520</v>
      </c>
    </row>
    <row r="170" ht="16.5" customHeight="1">
      <c r="A170" s="175" t="s">
        <v>643</v>
      </c>
      <c r="B170" s="182">
        <v>2103.77422405285</v>
      </c>
      <c r="C170" s="175" t="s">
        <v>2324</v>
      </c>
      <c r="D170" s="43" t="s">
        <v>485</v>
      </c>
      <c r="E170" s="43" t="s">
        <v>148</v>
      </c>
      <c r="F170" s="185">
        <v>42607.0</v>
      </c>
      <c r="G170" s="43" t="s">
        <v>1520</v>
      </c>
    </row>
    <row r="171" ht="16.5" customHeight="1">
      <c r="A171" s="175" t="s">
        <v>643</v>
      </c>
      <c r="B171" s="182">
        <v>2103.91495133014</v>
      </c>
      <c r="C171" s="175" t="s">
        <v>2329</v>
      </c>
      <c r="D171" s="41" t="s">
        <v>2331</v>
      </c>
      <c r="E171" s="43" t="s">
        <v>148</v>
      </c>
      <c r="F171" s="185">
        <v>42607.0</v>
      </c>
      <c r="G171" s="43" t="s">
        <v>1520</v>
      </c>
    </row>
    <row r="172" ht="16.5" customHeight="1">
      <c r="A172" s="175" t="s">
        <v>643</v>
      </c>
      <c r="B172" s="182">
        <v>2104.22650303818</v>
      </c>
      <c r="C172" s="175" t="s">
        <v>2332</v>
      </c>
      <c r="D172" s="43" t="s">
        <v>2333</v>
      </c>
      <c r="E172" s="43" t="s">
        <v>148</v>
      </c>
      <c r="F172" s="185">
        <v>42607.0</v>
      </c>
      <c r="G172" s="43" t="s">
        <v>1520</v>
      </c>
    </row>
    <row r="173" ht="16.5" customHeight="1">
      <c r="A173" s="175" t="s">
        <v>643</v>
      </c>
      <c r="B173" s="182">
        <v>2104.34611400378</v>
      </c>
      <c r="C173" s="175" t="s">
        <v>2337</v>
      </c>
      <c r="D173" s="33" t="s">
        <v>2338</v>
      </c>
      <c r="E173" s="43" t="s">
        <v>2340</v>
      </c>
      <c r="F173" s="185">
        <v>42607.0</v>
      </c>
      <c r="G173" s="43" t="s">
        <v>1520</v>
      </c>
    </row>
    <row r="174" ht="16.5" customHeight="1">
      <c r="A174" s="175" t="s">
        <v>704</v>
      </c>
      <c r="B174" s="182">
        <v>2106.00993427061</v>
      </c>
      <c r="C174" s="175" t="s">
        <v>2347</v>
      </c>
      <c r="D174" s="33" t="s">
        <v>2348</v>
      </c>
      <c r="E174" s="43" t="s">
        <v>2349</v>
      </c>
      <c r="F174" s="185">
        <v>42607.0</v>
      </c>
      <c r="G174" s="43" t="s">
        <v>1520</v>
      </c>
    </row>
    <row r="175" ht="16.5" customHeight="1">
      <c r="A175" s="175" t="s">
        <v>704</v>
      </c>
      <c r="B175" s="182">
        <v>2106.43844953173</v>
      </c>
      <c r="C175" s="175" t="s">
        <v>2355</v>
      </c>
      <c r="D175" s="103" t="s">
        <v>2356</v>
      </c>
      <c r="E175" s="43" t="s">
        <v>2358</v>
      </c>
      <c r="F175" s="185">
        <v>42600.0</v>
      </c>
      <c r="G175" s="43" t="s">
        <v>589</v>
      </c>
    </row>
    <row r="176" ht="16.5" customHeight="1">
      <c r="A176" s="175" t="s">
        <v>704</v>
      </c>
      <c r="B176" s="182">
        <v>2107.53595315445</v>
      </c>
      <c r="C176" s="175" t="s">
        <v>2378</v>
      </c>
      <c r="D176" s="33" t="s">
        <v>1388</v>
      </c>
      <c r="E176" s="43" t="s">
        <v>1054</v>
      </c>
      <c r="F176" s="185">
        <v>42607.0</v>
      </c>
      <c r="G176" s="43" t="s">
        <v>1520</v>
      </c>
    </row>
    <row r="177" ht="16.5" customHeight="1">
      <c r="A177" s="175" t="s">
        <v>704</v>
      </c>
      <c r="B177" s="182">
        <v>2112.10937335326</v>
      </c>
      <c r="C177" s="175" t="s">
        <v>2383</v>
      </c>
      <c r="D177" s="43" t="s">
        <v>283</v>
      </c>
      <c r="E177" s="43" t="s">
        <v>148</v>
      </c>
      <c r="F177" s="185">
        <v>42600.0</v>
      </c>
      <c r="G177" s="43" t="s">
        <v>589</v>
      </c>
    </row>
    <row r="178" ht="16.5" customHeight="1">
      <c r="A178" s="175" t="s">
        <v>727</v>
      </c>
      <c r="B178" s="182">
        <v>2116.14414125816</v>
      </c>
      <c r="C178" s="175" t="s">
        <v>2387</v>
      </c>
      <c r="D178" s="43" t="s">
        <v>2388</v>
      </c>
      <c r="E178" s="43" t="s">
        <v>2389</v>
      </c>
      <c r="F178" s="185">
        <v>42600.0</v>
      </c>
      <c r="G178" s="43" t="s">
        <v>589</v>
      </c>
    </row>
    <row r="179" ht="16.5" customHeight="1">
      <c r="A179" s="175" t="s">
        <v>744</v>
      </c>
      <c r="B179" s="182">
        <v>2119.62967638458</v>
      </c>
      <c r="C179" s="175" t="s">
        <v>2392</v>
      </c>
      <c r="D179" s="33" t="s">
        <v>2393</v>
      </c>
      <c r="E179" s="43" t="s">
        <v>2394</v>
      </c>
      <c r="F179" s="185">
        <v>42600.0</v>
      </c>
      <c r="G179" s="43" t="s">
        <v>589</v>
      </c>
    </row>
    <row r="180" ht="16.5" customHeight="1">
      <c r="A180" s="175" t="s">
        <v>744</v>
      </c>
      <c r="B180" s="182">
        <v>2125.08122061146</v>
      </c>
      <c r="C180" s="175" t="s">
        <v>2395</v>
      </c>
      <c r="D180" s="41" t="s">
        <v>2397</v>
      </c>
      <c r="E180" s="43" t="s">
        <v>2399</v>
      </c>
      <c r="F180" s="185">
        <v>42600.0</v>
      </c>
      <c r="G180" s="43" t="s">
        <v>589</v>
      </c>
    </row>
    <row r="181" ht="16.5" customHeight="1">
      <c r="A181" s="190" t="s">
        <v>2403</v>
      </c>
      <c r="B181" s="10"/>
      <c r="C181" s="10"/>
      <c r="D181" s="10"/>
      <c r="E181" s="10"/>
      <c r="F181" s="10"/>
      <c r="G181" s="11"/>
    </row>
    <row r="182" ht="28.5" customHeight="1">
      <c r="A182" s="186" t="s">
        <v>2414</v>
      </c>
      <c r="B182" s="10"/>
      <c r="C182" s="10"/>
      <c r="D182" s="10"/>
      <c r="E182" s="10"/>
      <c r="F182" s="10"/>
      <c r="G182" s="11"/>
    </row>
    <row r="183" ht="16.5" customHeight="1">
      <c r="A183" s="181"/>
      <c r="B183" s="182">
        <v>2125.08122061146</v>
      </c>
      <c r="C183" s="175" t="s">
        <v>2429</v>
      </c>
      <c r="D183" s="33" t="s">
        <v>2431</v>
      </c>
      <c r="E183" s="43" t="s">
        <v>2432</v>
      </c>
      <c r="F183" s="185">
        <v>42232.0</v>
      </c>
      <c r="G183" s="43" t="s">
        <v>1463</v>
      </c>
    </row>
    <row r="184" ht="16.5" customHeight="1">
      <c r="A184" s="175" t="s">
        <v>744</v>
      </c>
      <c r="B184" s="182">
        <v>2125.08358582649</v>
      </c>
      <c r="C184" s="175" t="s">
        <v>2437</v>
      </c>
      <c r="D184" s="33" t="s">
        <v>2440</v>
      </c>
      <c r="E184" s="43" t="s">
        <v>2442</v>
      </c>
      <c r="F184" s="185">
        <v>42256.0</v>
      </c>
      <c r="G184" s="43" t="s">
        <v>2242</v>
      </c>
    </row>
    <row r="185" ht="16.5" customHeight="1">
      <c r="A185" s="175" t="s">
        <v>747</v>
      </c>
      <c r="B185" s="182">
        <v>2128.05451226362</v>
      </c>
      <c r="C185" s="175" t="s">
        <v>2448</v>
      </c>
      <c r="D185" s="43" t="s">
        <v>2451</v>
      </c>
      <c r="E185" s="43" t="s">
        <v>2453</v>
      </c>
      <c r="F185" s="185">
        <v>42560.0</v>
      </c>
      <c r="G185" s="43" t="s">
        <v>428</v>
      </c>
    </row>
    <row r="186" ht="16.5" customHeight="1">
      <c r="A186" s="175" t="s">
        <v>756</v>
      </c>
      <c r="B186" s="182">
        <v>2136.50449058294</v>
      </c>
      <c r="C186" s="175" t="s">
        <v>2459</v>
      </c>
      <c r="D186" s="33" t="s">
        <v>2462</v>
      </c>
      <c r="E186" s="43" t="s">
        <v>2463</v>
      </c>
      <c r="F186" s="185">
        <v>42610.0</v>
      </c>
      <c r="G186" s="43" t="s">
        <v>2465</v>
      </c>
    </row>
    <row r="187" ht="16.5" customHeight="1">
      <c r="A187" s="175" t="s">
        <v>768</v>
      </c>
      <c r="B187" s="182">
        <v>2140.37952634332</v>
      </c>
      <c r="C187" s="175" t="s">
        <v>2468</v>
      </c>
      <c r="D187" s="33" t="s">
        <v>647</v>
      </c>
      <c r="E187" s="43" t="s">
        <v>2471</v>
      </c>
      <c r="F187" s="185">
        <v>42559.0</v>
      </c>
      <c r="G187" s="43" t="s">
        <v>428</v>
      </c>
    </row>
    <row r="188" ht="16.5" customHeight="1">
      <c r="A188" s="175" t="s">
        <v>756</v>
      </c>
      <c r="B188" s="182">
        <v>2142.28760995348</v>
      </c>
      <c r="C188" s="175" t="s">
        <v>2477</v>
      </c>
      <c r="D188" s="33" t="s">
        <v>2480</v>
      </c>
      <c r="E188" s="43" t="s">
        <v>2471</v>
      </c>
      <c r="F188" s="185">
        <v>42559.0</v>
      </c>
      <c r="G188" s="43" t="s">
        <v>428</v>
      </c>
    </row>
    <row r="189" ht="16.5" customHeight="1">
      <c r="A189" s="181"/>
      <c r="B189" s="182">
        <v>2144.18855028938</v>
      </c>
      <c r="C189" s="175" t="s">
        <v>1236</v>
      </c>
      <c r="D189" s="39"/>
      <c r="E189" s="39"/>
      <c r="F189" s="184"/>
      <c r="G189" s="39"/>
    </row>
    <row r="190" ht="28.5" customHeight="1">
      <c r="A190" s="236" t="s">
        <v>951</v>
      </c>
    </row>
  </sheetData>
  <mergeCells count="19">
    <mergeCell ref="A38:G38"/>
    <mergeCell ref="A181:G181"/>
    <mergeCell ref="A182:G182"/>
    <mergeCell ref="A190:G190"/>
    <mergeCell ref="A58:G58"/>
    <mergeCell ref="A40:G40"/>
    <mergeCell ref="A41:G41"/>
    <mergeCell ref="A1:E1"/>
    <mergeCell ref="A2:E2"/>
    <mergeCell ref="A7:G7"/>
    <mergeCell ref="A6:G6"/>
    <mergeCell ref="A18:G18"/>
    <mergeCell ref="A15:G15"/>
    <mergeCell ref="A23:G23"/>
    <mergeCell ref="F1:G1"/>
    <mergeCell ref="F2:G2"/>
    <mergeCell ref="A5:G5"/>
    <mergeCell ref="A4:G4"/>
    <mergeCell ref="A3:G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4" t="s">
        <v>1092</v>
      </c>
      <c r="F1" s="2" t="s">
        <v>1</v>
      </c>
    </row>
    <row r="2" ht="16.5" customHeight="1">
      <c r="A2" s="187" t="s">
        <v>1098</v>
      </c>
      <c r="F2" s="171" t="str">
        <f>hyperlink("www.pctwater.com","www.pctwater.com")</f>
        <v>www.pctwater.com</v>
      </c>
    </row>
    <row r="3" ht="42.0" customHeight="1">
      <c r="A3" s="13" t="s">
        <v>1113</v>
      </c>
      <c r="B3" s="10"/>
      <c r="C3" s="10"/>
      <c r="D3" s="10"/>
      <c r="E3" s="10"/>
      <c r="F3" s="10"/>
      <c r="G3" s="11"/>
    </row>
    <row r="4" ht="27.0" customHeight="1">
      <c r="A4" s="166" t="s">
        <v>8</v>
      </c>
      <c r="B4" s="10"/>
      <c r="C4" s="10"/>
      <c r="D4" s="10"/>
      <c r="E4" s="10"/>
      <c r="F4" s="10"/>
      <c r="G4" s="11"/>
    </row>
    <row r="5" ht="27.0" customHeight="1">
      <c r="A5" s="14" t="s">
        <v>11</v>
      </c>
      <c r="B5" s="10"/>
      <c r="C5" s="10"/>
      <c r="D5" s="10"/>
      <c r="E5" s="10"/>
      <c r="F5" s="10"/>
      <c r="G5" s="11"/>
    </row>
    <row r="6" ht="42.0" customHeight="1">
      <c r="A6" s="15" t="s">
        <v>13</v>
      </c>
      <c r="B6" s="10"/>
      <c r="C6" s="10"/>
      <c r="D6" s="10"/>
      <c r="E6" s="10"/>
      <c r="F6" s="10"/>
      <c r="G6" s="11"/>
    </row>
    <row r="7" ht="27.0" customHeight="1">
      <c r="A7" s="180" t="s">
        <v>15</v>
      </c>
      <c r="B7" s="10"/>
      <c r="C7" s="10"/>
      <c r="D7" s="10"/>
      <c r="E7" s="10"/>
      <c r="F7" s="10"/>
      <c r="G7" s="11"/>
    </row>
    <row r="8" ht="16.5" customHeight="1">
      <c r="A8" s="18" t="s">
        <v>16</v>
      </c>
      <c r="B8" s="18" t="s">
        <v>17</v>
      </c>
      <c r="C8" s="18" t="s">
        <v>18</v>
      </c>
      <c r="D8" s="18" t="s">
        <v>19</v>
      </c>
      <c r="E8" s="18" t="s">
        <v>20</v>
      </c>
      <c r="F8" s="174" t="s">
        <v>21</v>
      </c>
      <c r="G8" s="18" t="s">
        <v>22</v>
      </c>
    </row>
    <row r="9" ht="16.5" customHeight="1">
      <c r="A9" s="192" t="s">
        <v>1202</v>
      </c>
      <c r="B9" s="193">
        <v>2144.19</v>
      </c>
      <c r="C9" s="192" t="s">
        <v>1236</v>
      </c>
      <c r="D9" s="192" t="s">
        <v>1237</v>
      </c>
      <c r="E9" s="194"/>
      <c r="F9" s="195"/>
      <c r="G9" s="194"/>
    </row>
    <row r="10" ht="16.5" customHeight="1">
      <c r="A10" s="192" t="s">
        <v>1202</v>
      </c>
      <c r="B10" s="193">
        <v>2145.55</v>
      </c>
      <c r="C10" s="192" t="s">
        <v>1271</v>
      </c>
      <c r="D10" s="192" t="s">
        <v>1273</v>
      </c>
      <c r="E10" s="196" t="s">
        <v>1274</v>
      </c>
      <c r="F10" s="197">
        <v>42604.0</v>
      </c>
      <c r="G10" s="198" t="s">
        <v>589</v>
      </c>
    </row>
    <row r="11" ht="16.5" customHeight="1">
      <c r="A11" s="192" t="s">
        <v>1202</v>
      </c>
      <c r="B11" s="193">
        <v>2148.29</v>
      </c>
      <c r="C11" s="192" t="s">
        <v>1308</v>
      </c>
      <c r="D11" s="192" t="s">
        <v>1311</v>
      </c>
      <c r="E11" s="196" t="s">
        <v>1313</v>
      </c>
      <c r="F11" s="197">
        <v>42604.0</v>
      </c>
      <c r="G11" s="198" t="s">
        <v>589</v>
      </c>
    </row>
    <row r="12" ht="16.5" customHeight="1">
      <c r="A12" s="192" t="s">
        <v>1202</v>
      </c>
      <c r="B12" s="193">
        <v>2148.36</v>
      </c>
      <c r="C12" s="192" t="s">
        <v>1319</v>
      </c>
      <c r="D12" s="192" t="s">
        <v>1322</v>
      </c>
      <c r="E12" s="196" t="s">
        <v>1324</v>
      </c>
      <c r="F12" s="197">
        <v>42604.0</v>
      </c>
      <c r="G12" s="198" t="s">
        <v>589</v>
      </c>
    </row>
    <row r="13" ht="16.5" customHeight="1">
      <c r="A13" s="192" t="s">
        <v>1202</v>
      </c>
      <c r="B13" s="193">
        <v>2149.18</v>
      </c>
      <c r="C13" s="192" t="s">
        <v>1329</v>
      </c>
      <c r="D13" s="192" t="s">
        <v>1331</v>
      </c>
      <c r="E13" s="196" t="s">
        <v>1334</v>
      </c>
      <c r="F13" s="197">
        <v>42564.0</v>
      </c>
      <c r="G13" s="198" t="s">
        <v>428</v>
      </c>
    </row>
    <row r="14" ht="16.5" customHeight="1">
      <c r="A14" s="192" t="s">
        <v>1202</v>
      </c>
      <c r="B14" s="193">
        <v>2150.47</v>
      </c>
      <c r="C14" s="192" t="s">
        <v>1339</v>
      </c>
      <c r="D14" s="192" t="s">
        <v>1182</v>
      </c>
      <c r="E14" s="196" t="s">
        <v>1343</v>
      </c>
      <c r="F14" s="197">
        <v>42604.0</v>
      </c>
      <c r="G14" s="198" t="s">
        <v>589</v>
      </c>
    </row>
    <row r="15" ht="16.5" customHeight="1">
      <c r="A15" s="192" t="s">
        <v>1202</v>
      </c>
      <c r="B15" s="193">
        <v>2152.18</v>
      </c>
      <c r="C15" s="192" t="s">
        <v>1349</v>
      </c>
      <c r="D15" s="192" t="s">
        <v>1350</v>
      </c>
      <c r="E15" s="196" t="s">
        <v>1352</v>
      </c>
      <c r="F15" s="197">
        <v>42604.0</v>
      </c>
      <c r="G15" s="198" t="s">
        <v>589</v>
      </c>
    </row>
    <row r="16" ht="16.5" customHeight="1">
      <c r="A16" s="192" t="s">
        <v>1356</v>
      </c>
      <c r="B16" s="193">
        <v>2159.57</v>
      </c>
      <c r="C16" s="192" t="s">
        <v>1357</v>
      </c>
      <c r="D16" s="192" t="s">
        <v>1359</v>
      </c>
      <c r="E16" s="196" t="s">
        <v>1362</v>
      </c>
      <c r="F16" s="199">
        <v>42590.0</v>
      </c>
      <c r="G16" s="196" t="s">
        <v>1367</v>
      </c>
    </row>
    <row r="17" ht="16.5" customHeight="1">
      <c r="A17" s="192" t="s">
        <v>1369</v>
      </c>
      <c r="B17" s="193">
        <v>2163.65</v>
      </c>
      <c r="C17" s="192" t="s">
        <v>1371</v>
      </c>
      <c r="D17" s="192" t="s">
        <v>1372</v>
      </c>
      <c r="E17" s="196" t="s">
        <v>1373</v>
      </c>
      <c r="F17" s="197">
        <v>42604.0</v>
      </c>
      <c r="G17" s="198" t="s">
        <v>589</v>
      </c>
    </row>
    <row r="18" ht="16.5" customHeight="1">
      <c r="A18" s="192" t="s">
        <v>1369</v>
      </c>
      <c r="B18" s="193">
        <v>2164.1</v>
      </c>
      <c r="C18" s="192" t="s">
        <v>1375</v>
      </c>
      <c r="D18" s="192" t="s">
        <v>1376</v>
      </c>
      <c r="E18" s="196" t="s">
        <v>1377</v>
      </c>
      <c r="F18" s="197">
        <v>42605.0</v>
      </c>
      <c r="G18" s="198" t="s">
        <v>589</v>
      </c>
    </row>
    <row r="19" ht="16.5" customHeight="1">
      <c r="A19" s="192" t="s">
        <v>1369</v>
      </c>
      <c r="B19" s="193">
        <v>2164.79</v>
      </c>
      <c r="C19" s="192" t="s">
        <v>1382</v>
      </c>
      <c r="D19" s="192" t="s">
        <v>647</v>
      </c>
      <c r="E19" s="196" t="s">
        <v>1384</v>
      </c>
      <c r="F19" s="197">
        <v>42605.0</v>
      </c>
      <c r="G19" s="198" t="s">
        <v>589</v>
      </c>
    </row>
    <row r="20" ht="16.5" customHeight="1">
      <c r="A20" s="192"/>
      <c r="B20" s="193">
        <v>2165.28</v>
      </c>
      <c r="C20" s="192"/>
      <c r="D20" s="192" t="s">
        <v>1388</v>
      </c>
      <c r="E20" s="196" t="s">
        <v>1389</v>
      </c>
      <c r="F20" s="197">
        <v>42605.0</v>
      </c>
      <c r="G20" s="198" t="s">
        <v>589</v>
      </c>
    </row>
    <row r="21" ht="16.5" customHeight="1">
      <c r="A21" s="192" t="s">
        <v>1369</v>
      </c>
      <c r="B21" s="193">
        <v>2166.28</v>
      </c>
      <c r="C21" s="192" t="s">
        <v>1391</v>
      </c>
      <c r="D21" s="192" t="s">
        <v>1388</v>
      </c>
      <c r="E21" s="196" t="s">
        <v>1392</v>
      </c>
      <c r="F21" s="197">
        <v>42605.0</v>
      </c>
      <c r="G21" s="198" t="s">
        <v>589</v>
      </c>
    </row>
    <row r="22" ht="16.5" customHeight="1">
      <c r="A22" s="192"/>
      <c r="B22" s="193">
        <v>2168.22</v>
      </c>
      <c r="C22" s="192"/>
      <c r="D22" s="192" t="s">
        <v>1388</v>
      </c>
      <c r="E22" s="196" t="s">
        <v>1393</v>
      </c>
      <c r="F22" s="197">
        <v>42605.0</v>
      </c>
      <c r="G22" s="198" t="s">
        <v>589</v>
      </c>
    </row>
    <row r="23" ht="16.5" customHeight="1">
      <c r="A23" s="192" t="s">
        <v>1394</v>
      </c>
      <c r="B23" s="193">
        <v>2173.08</v>
      </c>
      <c r="C23" s="192" t="s">
        <v>1395</v>
      </c>
      <c r="D23" s="192" t="s">
        <v>1396</v>
      </c>
      <c r="E23" s="196" t="s">
        <v>1054</v>
      </c>
      <c r="F23" s="197">
        <v>42605.0</v>
      </c>
      <c r="G23" s="198" t="s">
        <v>589</v>
      </c>
    </row>
    <row r="24" ht="16.5" customHeight="1">
      <c r="A24" s="192" t="s">
        <v>1394</v>
      </c>
      <c r="B24" s="193">
        <v>2173.85</v>
      </c>
      <c r="C24" s="192" t="s">
        <v>1397</v>
      </c>
      <c r="D24" s="202" t="s">
        <v>1399</v>
      </c>
      <c r="E24" s="196" t="s">
        <v>1406</v>
      </c>
      <c r="F24" s="197">
        <v>42605.0</v>
      </c>
      <c r="G24" s="198" t="s">
        <v>589</v>
      </c>
    </row>
    <row r="25" ht="16.5" customHeight="1">
      <c r="A25" s="192" t="s">
        <v>1394</v>
      </c>
      <c r="B25" s="193">
        <v>2174.12</v>
      </c>
      <c r="C25" s="192" t="s">
        <v>1407</v>
      </c>
      <c r="D25" s="203" t="s">
        <v>1408</v>
      </c>
      <c r="E25" s="196" t="s">
        <v>1411</v>
      </c>
      <c r="F25" s="197">
        <v>42605.0</v>
      </c>
      <c r="G25" s="198" t="s">
        <v>589</v>
      </c>
    </row>
    <row r="26" ht="16.5" customHeight="1">
      <c r="A26" s="192" t="s">
        <v>1394</v>
      </c>
      <c r="B26" s="193">
        <v>2177.19</v>
      </c>
      <c r="C26" s="192" t="s">
        <v>1416</v>
      </c>
      <c r="D26" s="203" t="s">
        <v>1418</v>
      </c>
      <c r="E26" s="196" t="s">
        <v>1419</v>
      </c>
      <c r="F26" s="197">
        <v>42605.0</v>
      </c>
      <c r="G26" s="198" t="s">
        <v>589</v>
      </c>
    </row>
    <row r="27" ht="16.5" customHeight="1">
      <c r="A27" s="192" t="s">
        <v>1394</v>
      </c>
      <c r="B27" s="193">
        <v>2178.77</v>
      </c>
      <c r="C27" s="192" t="s">
        <v>1424</v>
      </c>
      <c r="D27" s="192" t="s">
        <v>1396</v>
      </c>
      <c r="E27" s="196" t="s">
        <v>1425</v>
      </c>
      <c r="F27" s="197">
        <v>42605.0</v>
      </c>
      <c r="G27" s="198" t="s">
        <v>589</v>
      </c>
    </row>
    <row r="28" ht="16.5" customHeight="1">
      <c r="A28" s="192" t="s">
        <v>1394</v>
      </c>
      <c r="B28" s="193">
        <v>2179.07</v>
      </c>
      <c r="C28" s="192" t="s">
        <v>1428</v>
      </c>
      <c r="D28" s="192" t="s">
        <v>485</v>
      </c>
      <c r="E28" s="196" t="s">
        <v>96</v>
      </c>
      <c r="F28" s="197">
        <v>42605.0</v>
      </c>
      <c r="G28" s="198" t="s">
        <v>589</v>
      </c>
    </row>
    <row r="29" ht="16.5" customHeight="1">
      <c r="A29" s="192" t="s">
        <v>1430</v>
      </c>
      <c r="B29" s="193">
        <v>2179.68</v>
      </c>
      <c r="C29" s="192" t="s">
        <v>1431</v>
      </c>
      <c r="D29" s="203" t="s">
        <v>1432</v>
      </c>
      <c r="E29" s="196" t="s">
        <v>1433</v>
      </c>
      <c r="F29" s="197">
        <v>42605.0</v>
      </c>
      <c r="G29" s="198" t="s">
        <v>589</v>
      </c>
    </row>
    <row r="30" ht="16.5" customHeight="1">
      <c r="A30" s="52" t="s">
        <v>1434</v>
      </c>
      <c r="B30" s="208">
        <v>2190.55</v>
      </c>
      <c r="C30" s="52" t="s">
        <v>1435</v>
      </c>
      <c r="D30" s="52" t="s">
        <v>1436</v>
      </c>
      <c r="E30" s="43" t="s">
        <v>1437</v>
      </c>
      <c r="F30" s="197">
        <v>42605.0</v>
      </c>
      <c r="G30" s="198" t="s">
        <v>589</v>
      </c>
    </row>
    <row r="31" ht="16.5" customHeight="1">
      <c r="A31" s="192" t="s">
        <v>1434</v>
      </c>
      <c r="B31" s="193">
        <v>2190.55</v>
      </c>
      <c r="C31" s="192" t="s">
        <v>1438</v>
      </c>
      <c r="D31" s="192" t="s">
        <v>1439</v>
      </c>
      <c r="E31" s="196" t="s">
        <v>1440</v>
      </c>
      <c r="F31" s="197">
        <v>42605.0</v>
      </c>
      <c r="G31" s="198" t="s">
        <v>589</v>
      </c>
    </row>
    <row r="32" ht="16.5" customHeight="1">
      <c r="A32" s="52" t="s">
        <v>1434</v>
      </c>
      <c r="B32" s="208">
        <v>2192.81</v>
      </c>
      <c r="C32" s="52" t="s">
        <v>1442</v>
      </c>
      <c r="D32" s="52" t="s">
        <v>1443</v>
      </c>
      <c r="E32" s="43" t="s">
        <v>1444</v>
      </c>
      <c r="F32" s="199">
        <v>42606.0</v>
      </c>
      <c r="G32" s="198" t="s">
        <v>589</v>
      </c>
    </row>
    <row r="33" ht="16.5" customHeight="1">
      <c r="A33" s="52" t="s">
        <v>1445</v>
      </c>
      <c r="B33" s="208">
        <v>2197.14</v>
      </c>
      <c r="C33" s="52" t="s">
        <v>1446</v>
      </c>
      <c r="D33" s="52" t="s">
        <v>1447</v>
      </c>
      <c r="E33" s="43" t="s">
        <v>1448</v>
      </c>
      <c r="F33" s="199">
        <v>42606.0</v>
      </c>
      <c r="G33" s="198" t="s">
        <v>589</v>
      </c>
    </row>
    <row r="34" ht="16.5" customHeight="1">
      <c r="A34" s="52" t="s">
        <v>1445</v>
      </c>
      <c r="B34" s="208">
        <v>2198.18</v>
      </c>
      <c r="C34" s="52" t="s">
        <v>1449</v>
      </c>
      <c r="D34" s="52" t="s">
        <v>1450</v>
      </c>
      <c r="E34" s="43" t="s">
        <v>1451</v>
      </c>
      <c r="F34" s="199">
        <v>42606.0</v>
      </c>
      <c r="G34" s="198" t="s">
        <v>589</v>
      </c>
    </row>
    <row r="35" ht="16.5" customHeight="1">
      <c r="A35" s="52" t="s">
        <v>1452</v>
      </c>
      <c r="B35" s="208">
        <v>2202.65</v>
      </c>
      <c r="C35" s="52" t="s">
        <v>1453</v>
      </c>
      <c r="D35" s="52" t="s">
        <v>1454</v>
      </c>
      <c r="E35" s="43"/>
      <c r="F35" s="199"/>
      <c r="G35" s="213"/>
    </row>
    <row r="36" ht="16.5" customHeight="1">
      <c r="A36" s="192" t="s">
        <v>1452</v>
      </c>
      <c r="B36" s="193">
        <v>2202.74</v>
      </c>
      <c r="C36" s="192" t="s">
        <v>1465</v>
      </c>
      <c r="D36" s="203" t="s">
        <v>1467</v>
      </c>
      <c r="E36" s="196" t="s">
        <v>1469</v>
      </c>
      <c r="F36" s="199">
        <v>42606.0</v>
      </c>
      <c r="G36" s="196" t="s">
        <v>589</v>
      </c>
    </row>
    <row r="37" ht="16.5" customHeight="1">
      <c r="A37" s="192" t="s">
        <v>1452</v>
      </c>
      <c r="B37" s="193">
        <v>2205.75</v>
      </c>
      <c r="C37" s="192" t="s">
        <v>1472</v>
      </c>
      <c r="D37" s="203" t="s">
        <v>1474</v>
      </c>
      <c r="E37" s="196" t="s">
        <v>1475</v>
      </c>
      <c r="F37" s="199">
        <v>42606.0</v>
      </c>
      <c r="G37" s="196" t="s">
        <v>589</v>
      </c>
    </row>
    <row r="38" ht="16.5" customHeight="1">
      <c r="A38" s="192" t="s">
        <v>1476</v>
      </c>
      <c r="B38" s="193">
        <v>2216.13</v>
      </c>
      <c r="C38" s="192" t="s">
        <v>1478</v>
      </c>
      <c r="D38" s="192" t="s">
        <v>1480</v>
      </c>
      <c r="E38" s="196" t="s">
        <v>1482</v>
      </c>
      <c r="F38" s="199">
        <v>42606.0</v>
      </c>
      <c r="G38" s="196" t="s">
        <v>589</v>
      </c>
    </row>
    <row r="39" ht="16.5" customHeight="1">
      <c r="A39" s="192" t="s">
        <v>1476</v>
      </c>
      <c r="B39" s="193">
        <v>2217.12</v>
      </c>
      <c r="C39" s="192" t="s">
        <v>1485</v>
      </c>
      <c r="D39" s="192" t="s">
        <v>485</v>
      </c>
      <c r="E39" s="196" t="s">
        <v>1050</v>
      </c>
      <c r="F39" s="199">
        <v>42607.0</v>
      </c>
      <c r="G39" s="196" t="s">
        <v>589</v>
      </c>
    </row>
    <row r="40" ht="16.5" customHeight="1">
      <c r="A40" s="192" t="s">
        <v>1476</v>
      </c>
      <c r="B40" s="193">
        <v>2218.84</v>
      </c>
      <c r="C40" s="192" t="s">
        <v>1489</v>
      </c>
      <c r="D40" s="192" t="s">
        <v>1490</v>
      </c>
      <c r="E40" s="196" t="s">
        <v>96</v>
      </c>
      <c r="F40" s="199">
        <v>42607.0</v>
      </c>
      <c r="G40" s="196" t="s">
        <v>589</v>
      </c>
    </row>
    <row r="41" ht="16.5" customHeight="1">
      <c r="A41" s="192" t="s">
        <v>1491</v>
      </c>
      <c r="B41" s="193">
        <v>2221.32</v>
      </c>
      <c r="C41" s="192" t="s">
        <v>1492</v>
      </c>
      <c r="D41" s="192" t="s">
        <v>1493</v>
      </c>
      <c r="E41" s="196" t="s">
        <v>1050</v>
      </c>
      <c r="F41" s="199">
        <v>42607.0</v>
      </c>
      <c r="G41" s="196" t="s">
        <v>589</v>
      </c>
    </row>
    <row r="42" ht="16.5" customHeight="1">
      <c r="A42" s="218"/>
      <c r="B42" s="193">
        <v>2226.35</v>
      </c>
      <c r="C42" s="192" t="s">
        <v>1506</v>
      </c>
      <c r="D42" s="192" t="s">
        <v>1508</v>
      </c>
      <c r="E42" s="196"/>
      <c r="F42" s="199"/>
      <c r="G42" s="213"/>
    </row>
    <row r="43" ht="16.5" customHeight="1">
      <c r="A43" s="192" t="s">
        <v>1491</v>
      </c>
      <c r="B43" s="193">
        <v>2226.42</v>
      </c>
      <c r="C43" s="192" t="s">
        <v>1515</v>
      </c>
      <c r="D43" s="192" t="s">
        <v>1517</v>
      </c>
      <c r="E43" s="196" t="s">
        <v>1054</v>
      </c>
      <c r="F43" s="199">
        <v>42611.0</v>
      </c>
      <c r="G43" s="43" t="s">
        <v>1520</v>
      </c>
    </row>
    <row r="44" ht="16.5" customHeight="1">
      <c r="A44" s="192" t="s">
        <v>1491</v>
      </c>
      <c r="B44" s="193">
        <v>2227.39</v>
      </c>
      <c r="C44" s="192" t="s">
        <v>1522</v>
      </c>
      <c r="D44" s="192" t="s">
        <v>1526</v>
      </c>
      <c r="E44" s="196" t="s">
        <v>1054</v>
      </c>
      <c r="F44" s="199">
        <v>42611.0</v>
      </c>
      <c r="G44" s="43" t="s">
        <v>1520</v>
      </c>
    </row>
    <row r="45" ht="16.5" customHeight="1">
      <c r="A45" s="52" t="s">
        <v>1530</v>
      </c>
      <c r="B45" s="208">
        <v>2229.97</v>
      </c>
      <c r="C45" s="52" t="s">
        <v>1534</v>
      </c>
      <c r="D45" s="52" t="s">
        <v>1535</v>
      </c>
      <c r="E45" s="196" t="s">
        <v>1054</v>
      </c>
      <c r="F45" s="199">
        <v>42611.0</v>
      </c>
      <c r="G45" s="43" t="s">
        <v>1520</v>
      </c>
    </row>
    <row r="46" ht="16.5" customHeight="1">
      <c r="A46" s="52" t="s">
        <v>1530</v>
      </c>
      <c r="B46" s="208">
        <v>2236.47</v>
      </c>
      <c r="C46" s="52" t="s">
        <v>1537</v>
      </c>
      <c r="D46" s="52" t="s">
        <v>1543</v>
      </c>
      <c r="E46" s="43" t="s">
        <v>1097</v>
      </c>
      <c r="F46" s="199">
        <v>42611.0</v>
      </c>
      <c r="G46" s="43" t="s">
        <v>1520</v>
      </c>
    </row>
    <row r="47" ht="16.5" customHeight="1">
      <c r="A47" s="192" t="s">
        <v>1530</v>
      </c>
      <c r="B47" s="193">
        <v>2236.59</v>
      </c>
      <c r="C47" s="192" t="s">
        <v>1552</v>
      </c>
      <c r="D47" s="192" t="s">
        <v>1553</v>
      </c>
      <c r="E47" s="196" t="s">
        <v>1054</v>
      </c>
      <c r="F47" s="199">
        <v>42611.0</v>
      </c>
      <c r="G47" s="43" t="s">
        <v>1520</v>
      </c>
    </row>
    <row r="48" ht="16.5" customHeight="1">
      <c r="A48" s="192" t="s">
        <v>1530</v>
      </c>
      <c r="B48" s="193">
        <v>2236.85</v>
      </c>
      <c r="C48" s="192" t="s">
        <v>1560</v>
      </c>
      <c r="D48" s="192" t="s">
        <v>1182</v>
      </c>
      <c r="E48" s="196" t="s">
        <v>1054</v>
      </c>
      <c r="F48" s="199">
        <v>42611.0</v>
      </c>
      <c r="G48" s="43" t="s">
        <v>1520</v>
      </c>
    </row>
    <row r="49" ht="16.5" customHeight="1">
      <c r="A49" s="192" t="s">
        <v>1567</v>
      </c>
      <c r="B49" s="193">
        <v>2237.91</v>
      </c>
      <c r="C49" s="192" t="s">
        <v>1569</v>
      </c>
      <c r="D49" s="192" t="s">
        <v>1571</v>
      </c>
      <c r="E49" s="196" t="s">
        <v>1573</v>
      </c>
      <c r="F49" s="185">
        <v>42608.0</v>
      </c>
      <c r="G49" s="43" t="s">
        <v>589</v>
      </c>
    </row>
    <row r="50" ht="16.5" customHeight="1">
      <c r="A50" s="192" t="s">
        <v>1567</v>
      </c>
      <c r="B50" s="193">
        <v>2238.98</v>
      </c>
      <c r="C50" s="192" t="s">
        <v>1581</v>
      </c>
      <c r="D50" s="192" t="s">
        <v>283</v>
      </c>
      <c r="E50" s="196" t="s">
        <v>1582</v>
      </c>
      <c r="F50" s="185">
        <v>42608.0</v>
      </c>
      <c r="G50" s="43" t="s">
        <v>589</v>
      </c>
    </row>
    <row r="51" ht="16.5" customHeight="1">
      <c r="A51" s="52" t="s">
        <v>1567</v>
      </c>
      <c r="B51" s="208">
        <v>2239.24</v>
      </c>
      <c r="C51" s="52" t="s">
        <v>1585</v>
      </c>
      <c r="D51" s="52" t="s">
        <v>1586</v>
      </c>
      <c r="E51" s="43" t="s">
        <v>1377</v>
      </c>
      <c r="F51" s="185">
        <v>42608.0</v>
      </c>
      <c r="G51" s="43" t="s">
        <v>589</v>
      </c>
    </row>
    <row r="52" ht="16.5" customHeight="1">
      <c r="A52" s="192" t="s">
        <v>1567</v>
      </c>
      <c r="B52" s="193">
        <v>2240.65</v>
      </c>
      <c r="C52" s="192" t="s">
        <v>1591</v>
      </c>
      <c r="D52" s="192" t="s">
        <v>1031</v>
      </c>
      <c r="E52" s="196" t="s">
        <v>1592</v>
      </c>
      <c r="F52" s="185">
        <v>42608.0</v>
      </c>
      <c r="G52" s="43" t="s">
        <v>589</v>
      </c>
    </row>
    <row r="53" ht="16.5" customHeight="1">
      <c r="A53" s="192" t="s">
        <v>1567</v>
      </c>
      <c r="B53" s="193">
        <v>2241.83</v>
      </c>
      <c r="C53" s="192" t="s">
        <v>1593</v>
      </c>
      <c r="D53" s="192" t="s">
        <v>1594</v>
      </c>
      <c r="E53" s="43" t="s">
        <v>1050</v>
      </c>
      <c r="F53" s="185">
        <v>42608.0</v>
      </c>
      <c r="G53" s="43" t="s">
        <v>589</v>
      </c>
    </row>
    <row r="54" ht="16.5" customHeight="1">
      <c r="A54" s="192" t="s">
        <v>1567</v>
      </c>
      <c r="B54" s="193">
        <v>2242.42</v>
      </c>
      <c r="C54" s="192" t="s">
        <v>1595</v>
      </c>
      <c r="D54" s="192" t="s">
        <v>1596</v>
      </c>
      <c r="E54" s="196" t="s">
        <v>1597</v>
      </c>
      <c r="F54" s="185">
        <v>42608.0</v>
      </c>
      <c r="G54" s="43" t="s">
        <v>589</v>
      </c>
    </row>
    <row r="55" ht="16.5" customHeight="1">
      <c r="A55" s="192" t="s">
        <v>1600</v>
      </c>
      <c r="B55" s="193">
        <v>2245.99</v>
      </c>
      <c r="C55" s="192" t="s">
        <v>1603</v>
      </c>
      <c r="D55" s="192" t="s">
        <v>1040</v>
      </c>
      <c r="E55" s="196" t="s">
        <v>1054</v>
      </c>
      <c r="F55" s="185">
        <v>42608.0</v>
      </c>
      <c r="G55" s="43" t="s">
        <v>589</v>
      </c>
    </row>
    <row r="56" ht="16.5" customHeight="1">
      <c r="A56" s="52" t="s">
        <v>1600</v>
      </c>
      <c r="B56" s="208">
        <v>2246.11</v>
      </c>
      <c r="C56" s="52" t="s">
        <v>1608</v>
      </c>
      <c r="D56" s="52" t="s">
        <v>1610</v>
      </c>
      <c r="E56" s="43" t="s">
        <v>1054</v>
      </c>
      <c r="F56" s="199">
        <v>42612.0</v>
      </c>
      <c r="G56" s="196" t="s">
        <v>1520</v>
      </c>
    </row>
    <row r="57" ht="16.5" customHeight="1">
      <c r="A57" s="52" t="s">
        <v>1600</v>
      </c>
      <c r="B57" s="208">
        <v>2246.59</v>
      </c>
      <c r="C57" s="52" t="s">
        <v>1618</v>
      </c>
      <c r="D57" s="52" t="s">
        <v>1620</v>
      </c>
      <c r="E57" s="43" t="s">
        <v>1623</v>
      </c>
      <c r="F57" s="199">
        <v>42612.0</v>
      </c>
      <c r="G57" s="196" t="s">
        <v>1520</v>
      </c>
    </row>
    <row r="58" ht="16.5" customHeight="1">
      <c r="A58" s="192" t="s">
        <v>1600</v>
      </c>
      <c r="B58" s="193">
        <v>2246.95</v>
      </c>
      <c r="C58" s="192" t="s">
        <v>1627</v>
      </c>
      <c r="D58" s="203" t="s">
        <v>1629</v>
      </c>
      <c r="E58" s="196" t="s">
        <v>1630</v>
      </c>
      <c r="F58" s="199">
        <v>42612.0</v>
      </c>
      <c r="G58" s="196" t="s">
        <v>1520</v>
      </c>
    </row>
    <row r="59" ht="16.5" customHeight="1">
      <c r="A59" s="192" t="s">
        <v>1634</v>
      </c>
      <c r="B59" s="193">
        <v>2250.77</v>
      </c>
      <c r="C59" s="192" t="s">
        <v>1637</v>
      </c>
      <c r="D59" s="192" t="s">
        <v>647</v>
      </c>
      <c r="E59" s="222" t="s">
        <v>96</v>
      </c>
      <c r="F59" s="199">
        <v>42612.0</v>
      </c>
      <c r="G59" s="196" t="s">
        <v>1520</v>
      </c>
    </row>
    <row r="60" ht="16.5" customHeight="1">
      <c r="A60" s="192" t="s">
        <v>1634</v>
      </c>
      <c r="B60" s="193">
        <v>2251.16</v>
      </c>
      <c r="C60" s="192" t="s">
        <v>1666</v>
      </c>
      <c r="D60" s="192" t="s">
        <v>1669</v>
      </c>
      <c r="E60" s="222" t="s">
        <v>96</v>
      </c>
      <c r="F60" s="199">
        <v>42612.0</v>
      </c>
      <c r="G60" s="196" t="s">
        <v>1520</v>
      </c>
    </row>
    <row r="61" ht="16.5" customHeight="1">
      <c r="A61" s="192" t="s">
        <v>1634</v>
      </c>
      <c r="B61" s="193">
        <v>2251.97</v>
      </c>
      <c r="C61" s="192" t="s">
        <v>1673</v>
      </c>
      <c r="D61" s="192" t="s">
        <v>1388</v>
      </c>
      <c r="E61" s="222" t="s">
        <v>96</v>
      </c>
      <c r="F61" s="199">
        <v>42612.0</v>
      </c>
      <c r="G61" s="196" t="s">
        <v>1520</v>
      </c>
    </row>
    <row r="62" ht="16.5" customHeight="1">
      <c r="A62" s="192" t="s">
        <v>1634</v>
      </c>
      <c r="B62" s="193">
        <v>2253.23</v>
      </c>
      <c r="C62" s="192" t="s">
        <v>1677</v>
      </c>
      <c r="D62" s="192" t="s">
        <v>1679</v>
      </c>
      <c r="E62" s="196" t="s">
        <v>1681</v>
      </c>
      <c r="F62" s="199">
        <v>42612.0</v>
      </c>
      <c r="G62" s="196" t="s">
        <v>1520</v>
      </c>
    </row>
    <row r="63" ht="16.5" customHeight="1">
      <c r="A63" s="192" t="s">
        <v>1634</v>
      </c>
      <c r="B63" s="193">
        <v>2253.62</v>
      </c>
      <c r="C63" s="192" t="s">
        <v>1682</v>
      </c>
      <c r="D63" s="192" t="s">
        <v>1683</v>
      </c>
      <c r="E63" s="196" t="s">
        <v>1684</v>
      </c>
      <c r="F63" s="199">
        <v>42612.0</v>
      </c>
      <c r="G63" s="196" t="s">
        <v>1520</v>
      </c>
    </row>
    <row r="64" ht="16.5" customHeight="1">
      <c r="A64" s="192" t="s">
        <v>1634</v>
      </c>
      <c r="B64" s="193">
        <v>2254.17</v>
      </c>
      <c r="C64" s="192" t="s">
        <v>1686</v>
      </c>
      <c r="D64" s="192" t="s">
        <v>1688</v>
      </c>
      <c r="E64" s="196" t="s">
        <v>1692</v>
      </c>
      <c r="F64" s="199">
        <v>42612.0</v>
      </c>
      <c r="G64" s="196" t="s">
        <v>1520</v>
      </c>
    </row>
    <row r="65" ht="16.5" customHeight="1">
      <c r="A65" s="192" t="s">
        <v>1696</v>
      </c>
      <c r="B65" s="193">
        <v>2258.2</v>
      </c>
      <c r="C65" s="192" t="s">
        <v>1699</v>
      </c>
      <c r="D65" s="192" t="s">
        <v>647</v>
      </c>
      <c r="E65" s="196" t="s">
        <v>1054</v>
      </c>
      <c r="F65" s="199">
        <v>42612.0</v>
      </c>
      <c r="G65" s="196" t="s">
        <v>1520</v>
      </c>
    </row>
    <row r="66" ht="16.5" customHeight="1">
      <c r="A66" s="192" t="s">
        <v>1696</v>
      </c>
      <c r="B66" s="193">
        <v>2263.31</v>
      </c>
      <c r="C66" s="192" t="s">
        <v>1713</v>
      </c>
      <c r="D66" s="192" t="s">
        <v>1396</v>
      </c>
      <c r="E66" s="196" t="s">
        <v>1716</v>
      </c>
      <c r="F66" s="199">
        <v>42612.0</v>
      </c>
      <c r="G66" s="196" t="s">
        <v>1520</v>
      </c>
    </row>
    <row r="67" ht="16.5" customHeight="1">
      <c r="A67" s="192" t="s">
        <v>1719</v>
      </c>
      <c r="B67" s="193">
        <v>2266.22</v>
      </c>
      <c r="C67" s="192" t="s">
        <v>1721</v>
      </c>
      <c r="D67" s="192" t="s">
        <v>1724</v>
      </c>
      <c r="E67" s="196" t="s">
        <v>1727</v>
      </c>
      <c r="F67" s="224">
        <v>42609.0</v>
      </c>
      <c r="G67" s="43" t="s">
        <v>589</v>
      </c>
    </row>
    <row r="68" ht="16.5" customHeight="1">
      <c r="A68" s="192" t="s">
        <v>1719</v>
      </c>
      <c r="B68" s="193">
        <v>2266.84</v>
      </c>
      <c r="C68" s="192" t="s">
        <v>1740</v>
      </c>
      <c r="D68" s="192" t="s">
        <v>1742</v>
      </c>
      <c r="E68" s="196" t="s">
        <v>1745</v>
      </c>
      <c r="F68" s="199">
        <v>42573.0</v>
      </c>
      <c r="G68" s="43" t="s">
        <v>428</v>
      </c>
    </row>
    <row r="69" ht="16.5" customHeight="1">
      <c r="A69" s="192" t="s">
        <v>1719</v>
      </c>
      <c r="B69" s="193">
        <v>2269.92</v>
      </c>
      <c r="C69" s="192" t="s">
        <v>1752</v>
      </c>
      <c r="D69" s="192" t="s">
        <v>1754</v>
      </c>
      <c r="E69" s="196" t="s">
        <v>96</v>
      </c>
      <c r="F69" s="199">
        <v>42609.0</v>
      </c>
      <c r="G69" s="43" t="s">
        <v>589</v>
      </c>
    </row>
    <row r="70" ht="16.5" customHeight="1">
      <c r="A70" s="52" t="s">
        <v>1719</v>
      </c>
      <c r="B70" s="208">
        <v>2270.36</v>
      </c>
      <c r="C70" s="52" t="s">
        <v>1762</v>
      </c>
      <c r="D70" s="52" t="s">
        <v>1765</v>
      </c>
      <c r="E70" s="43" t="s">
        <v>1768</v>
      </c>
      <c r="F70" s="199">
        <v>42609.0</v>
      </c>
      <c r="G70" s="196" t="s">
        <v>589</v>
      </c>
    </row>
    <row r="71" ht="16.5" customHeight="1">
      <c r="A71" s="192" t="s">
        <v>1771</v>
      </c>
      <c r="B71" s="193">
        <v>2276.99</v>
      </c>
      <c r="C71" s="192" t="s">
        <v>1773</v>
      </c>
      <c r="D71" s="192" t="s">
        <v>1388</v>
      </c>
      <c r="E71" s="196" t="s">
        <v>96</v>
      </c>
      <c r="F71" s="199">
        <v>42609.0</v>
      </c>
      <c r="G71" s="196" t="s">
        <v>589</v>
      </c>
    </row>
    <row r="72" ht="16.5" customHeight="1">
      <c r="A72" s="192" t="s">
        <v>1771</v>
      </c>
      <c r="B72" s="193">
        <v>2277.27</v>
      </c>
      <c r="C72" s="192" t="s">
        <v>1783</v>
      </c>
      <c r="D72" s="192" t="s">
        <v>1388</v>
      </c>
      <c r="E72" s="196" t="s">
        <v>96</v>
      </c>
      <c r="F72" s="199">
        <v>42609.0</v>
      </c>
      <c r="G72" s="196" t="s">
        <v>589</v>
      </c>
    </row>
    <row r="73" ht="16.5" customHeight="1">
      <c r="A73" s="192" t="s">
        <v>1771</v>
      </c>
      <c r="B73" s="193">
        <v>2277.51</v>
      </c>
      <c r="C73" s="192" t="s">
        <v>1789</v>
      </c>
      <c r="D73" s="192" t="s">
        <v>283</v>
      </c>
      <c r="E73" s="196" t="s">
        <v>96</v>
      </c>
      <c r="F73" s="199">
        <v>42609.0</v>
      </c>
      <c r="G73" s="196" t="s">
        <v>589</v>
      </c>
    </row>
    <row r="74" ht="16.5" customHeight="1">
      <c r="A74" s="192" t="s">
        <v>1771</v>
      </c>
      <c r="B74" s="193">
        <v>2279.78</v>
      </c>
      <c r="C74" s="192" t="s">
        <v>1799</v>
      </c>
      <c r="D74" s="192" t="s">
        <v>1802</v>
      </c>
      <c r="E74" s="196" t="s">
        <v>1804</v>
      </c>
      <c r="F74" s="185">
        <v>42610.0</v>
      </c>
      <c r="G74" s="43" t="s">
        <v>589</v>
      </c>
    </row>
    <row r="75" ht="16.5" customHeight="1">
      <c r="A75" s="52" t="s">
        <v>1771</v>
      </c>
      <c r="B75" s="208">
        <v>2280.81</v>
      </c>
      <c r="C75" s="52" t="s">
        <v>1811</v>
      </c>
      <c r="D75" s="52" t="s">
        <v>1812</v>
      </c>
      <c r="E75" s="43" t="s">
        <v>1813</v>
      </c>
      <c r="F75" s="185">
        <v>42610.0</v>
      </c>
      <c r="G75" s="43" t="s">
        <v>589</v>
      </c>
    </row>
    <row r="76" ht="16.5" customHeight="1">
      <c r="A76" s="192" t="s">
        <v>1771</v>
      </c>
      <c r="B76" s="193">
        <v>2280.86</v>
      </c>
      <c r="C76" s="192" t="s">
        <v>1820</v>
      </c>
      <c r="D76" s="192" t="s">
        <v>1823</v>
      </c>
      <c r="E76" s="196"/>
      <c r="F76" s="199"/>
      <c r="G76" s="196"/>
    </row>
    <row r="77" ht="16.5" customHeight="1">
      <c r="A77" s="192" t="s">
        <v>1771</v>
      </c>
      <c r="B77" s="193">
        <v>2281.02</v>
      </c>
      <c r="C77" s="192" t="s">
        <v>1831</v>
      </c>
      <c r="D77" s="192" t="s">
        <v>1396</v>
      </c>
      <c r="E77" s="196" t="s">
        <v>1835</v>
      </c>
      <c r="F77" s="185">
        <v>42573.0</v>
      </c>
      <c r="G77" s="43" t="s">
        <v>428</v>
      </c>
    </row>
    <row r="78" ht="16.5" customHeight="1">
      <c r="A78" s="52" t="s">
        <v>1841</v>
      </c>
      <c r="B78" s="208">
        <v>2284.24</v>
      </c>
      <c r="C78" s="52" t="s">
        <v>1842</v>
      </c>
      <c r="D78" s="52" t="s">
        <v>1844</v>
      </c>
      <c r="E78" s="43" t="s">
        <v>1846</v>
      </c>
      <c r="F78" s="185">
        <v>42222.0</v>
      </c>
      <c r="G78" s="43" t="s">
        <v>1847</v>
      </c>
    </row>
    <row r="79" ht="16.5" customHeight="1">
      <c r="A79" s="67" t="s">
        <v>1849</v>
      </c>
      <c r="B79" s="10"/>
      <c r="C79" s="10"/>
      <c r="D79" s="10"/>
      <c r="E79" s="10"/>
      <c r="F79" s="10"/>
      <c r="G79" s="11"/>
    </row>
    <row r="80" ht="16.5" customHeight="1">
      <c r="A80" s="52" t="s">
        <v>1876</v>
      </c>
      <c r="B80" s="208">
        <v>2290.3</v>
      </c>
      <c r="C80" s="52" t="s">
        <v>1879</v>
      </c>
      <c r="D80" s="52" t="s">
        <v>1882</v>
      </c>
      <c r="E80" s="43" t="s">
        <v>1886</v>
      </c>
      <c r="F80" s="185">
        <v>42610.0</v>
      </c>
      <c r="G80" s="43" t="s">
        <v>589</v>
      </c>
    </row>
    <row r="81" ht="16.5" customHeight="1">
      <c r="A81" s="192" t="s">
        <v>1876</v>
      </c>
      <c r="B81" s="193">
        <v>2291.24</v>
      </c>
      <c r="C81" s="192" t="s">
        <v>1892</v>
      </c>
      <c r="D81" s="192" t="s">
        <v>1895</v>
      </c>
      <c r="E81" s="222" t="s">
        <v>1050</v>
      </c>
      <c r="F81" s="199">
        <v>42610.0</v>
      </c>
      <c r="G81" s="196" t="s">
        <v>589</v>
      </c>
    </row>
    <row r="82" ht="16.5" customHeight="1">
      <c r="A82" s="192" t="s">
        <v>1876</v>
      </c>
      <c r="B82" s="193">
        <v>2292.33</v>
      </c>
      <c r="C82" s="192" t="s">
        <v>1902</v>
      </c>
      <c r="D82" s="192" t="s">
        <v>1904</v>
      </c>
      <c r="E82" s="196" t="s">
        <v>1906</v>
      </c>
      <c r="F82" s="199">
        <v>42610.0</v>
      </c>
      <c r="G82" s="196" t="s">
        <v>589</v>
      </c>
    </row>
    <row r="83" ht="16.5" customHeight="1">
      <c r="A83" s="192" t="s">
        <v>1909</v>
      </c>
      <c r="B83" s="193">
        <v>2292.38</v>
      </c>
      <c r="C83" s="192" t="s">
        <v>1910</v>
      </c>
      <c r="D83" s="192" t="s">
        <v>1912</v>
      </c>
      <c r="E83" s="196" t="s">
        <v>1914</v>
      </c>
      <c r="F83" s="199"/>
      <c r="G83" s="196"/>
    </row>
    <row r="84" ht="16.5" customHeight="1">
      <c r="A84" s="192" t="s">
        <v>1915</v>
      </c>
      <c r="B84" s="193">
        <v>2293.98</v>
      </c>
      <c r="C84" s="192" t="s">
        <v>1919</v>
      </c>
      <c r="D84" s="192" t="s">
        <v>1388</v>
      </c>
      <c r="E84" s="227" t="s">
        <v>1920</v>
      </c>
      <c r="F84" s="199">
        <v>42610.0</v>
      </c>
      <c r="G84" s="196" t="s">
        <v>589</v>
      </c>
    </row>
    <row r="85" ht="16.5" customHeight="1">
      <c r="A85" s="52" t="s">
        <v>1915</v>
      </c>
      <c r="B85" s="208">
        <v>2295.16</v>
      </c>
      <c r="C85" s="52" t="s">
        <v>1931</v>
      </c>
      <c r="D85" s="106" t="s">
        <v>1932</v>
      </c>
      <c r="E85" s="196" t="s">
        <v>1680</v>
      </c>
      <c r="F85" s="199">
        <v>42610.0</v>
      </c>
      <c r="G85" s="196" t="s">
        <v>589</v>
      </c>
    </row>
    <row r="86" ht="16.5" customHeight="1">
      <c r="A86" s="192" t="s">
        <v>1915</v>
      </c>
      <c r="B86" s="193">
        <v>2295.55</v>
      </c>
      <c r="C86" s="192" t="s">
        <v>1943</v>
      </c>
      <c r="D86" s="192" t="s">
        <v>1031</v>
      </c>
      <c r="E86" s="227" t="s">
        <v>1946</v>
      </c>
      <c r="F86" s="199">
        <v>42610.0</v>
      </c>
      <c r="G86" s="196" t="s">
        <v>589</v>
      </c>
    </row>
    <row r="87" ht="16.5" customHeight="1">
      <c r="A87" s="192" t="s">
        <v>1915</v>
      </c>
      <c r="B87" s="193">
        <v>2297.19</v>
      </c>
      <c r="C87" s="192" t="s">
        <v>1951</v>
      </c>
      <c r="D87" s="192" t="s">
        <v>1953</v>
      </c>
      <c r="E87" s="228" t="s">
        <v>1956</v>
      </c>
      <c r="F87" s="199">
        <v>42610.0</v>
      </c>
      <c r="G87" s="196" t="s">
        <v>589</v>
      </c>
    </row>
    <row r="88" ht="16.5" customHeight="1">
      <c r="A88" s="192" t="s">
        <v>1915</v>
      </c>
      <c r="B88" s="193">
        <v>2298.36</v>
      </c>
      <c r="C88" s="192" t="s">
        <v>1965</v>
      </c>
      <c r="D88" s="203" t="s">
        <v>1968</v>
      </c>
      <c r="E88" s="196" t="s">
        <v>1970</v>
      </c>
      <c r="F88" s="199">
        <v>42611.0</v>
      </c>
      <c r="G88" s="196" t="s">
        <v>589</v>
      </c>
    </row>
    <row r="89" ht="16.5" customHeight="1">
      <c r="A89" s="192" t="s">
        <v>1915</v>
      </c>
      <c r="B89" s="193">
        <v>2298.9</v>
      </c>
      <c r="C89" s="192" t="s">
        <v>1974</v>
      </c>
      <c r="D89" s="192" t="s">
        <v>1596</v>
      </c>
      <c r="E89" s="196" t="s">
        <v>1978</v>
      </c>
      <c r="F89" s="199">
        <v>42611.0</v>
      </c>
      <c r="G89" s="196" t="s">
        <v>589</v>
      </c>
    </row>
    <row r="90" ht="16.5" customHeight="1">
      <c r="A90" s="192" t="s">
        <v>1981</v>
      </c>
      <c r="B90" s="193">
        <v>2299.46</v>
      </c>
      <c r="C90" s="192" t="s">
        <v>1983</v>
      </c>
      <c r="D90" s="192" t="s">
        <v>1985</v>
      </c>
      <c r="E90" s="196" t="s">
        <v>1987</v>
      </c>
      <c r="F90" s="199">
        <v>42611.0</v>
      </c>
      <c r="G90" s="196" t="s">
        <v>589</v>
      </c>
    </row>
    <row r="91" ht="16.5" customHeight="1">
      <c r="A91" s="192" t="s">
        <v>1981</v>
      </c>
      <c r="B91" s="193">
        <v>2302.27</v>
      </c>
      <c r="C91" s="192" t="s">
        <v>1989</v>
      </c>
      <c r="D91" s="192" t="s">
        <v>1990</v>
      </c>
      <c r="E91" s="196" t="s">
        <v>1992</v>
      </c>
      <c r="F91" s="199">
        <v>42611.0</v>
      </c>
      <c r="G91" s="196" t="s">
        <v>589</v>
      </c>
    </row>
    <row r="92" ht="16.5" customHeight="1">
      <c r="A92" s="52" t="s">
        <v>1981</v>
      </c>
      <c r="B92" s="208">
        <v>2304.82</v>
      </c>
      <c r="C92" s="52" t="s">
        <v>1994</v>
      </c>
      <c r="D92" s="52" t="s">
        <v>1995</v>
      </c>
      <c r="E92" s="43" t="s">
        <v>1996</v>
      </c>
      <c r="F92" s="199">
        <v>42611.0</v>
      </c>
      <c r="G92" s="196" t="s">
        <v>589</v>
      </c>
    </row>
    <row r="93" ht="16.5" customHeight="1">
      <c r="A93" s="192" t="s">
        <v>1999</v>
      </c>
      <c r="B93" s="193">
        <v>2306.06</v>
      </c>
      <c r="C93" s="192" t="s">
        <v>2000</v>
      </c>
      <c r="D93" s="192" t="s">
        <v>2001</v>
      </c>
      <c r="E93" s="196" t="s">
        <v>2002</v>
      </c>
      <c r="F93" s="199">
        <v>42611.0</v>
      </c>
      <c r="G93" s="196" t="s">
        <v>589</v>
      </c>
    </row>
    <row r="94" ht="16.5" customHeight="1">
      <c r="A94" s="192" t="s">
        <v>1999</v>
      </c>
      <c r="B94" s="193">
        <v>2308.4</v>
      </c>
      <c r="C94" s="192" t="s">
        <v>2008</v>
      </c>
      <c r="D94" s="192" t="s">
        <v>485</v>
      </c>
      <c r="E94" s="196" t="s">
        <v>2011</v>
      </c>
      <c r="F94" s="199">
        <v>42611.0</v>
      </c>
      <c r="G94" s="196" t="s">
        <v>589</v>
      </c>
    </row>
    <row r="95" ht="16.5" customHeight="1">
      <c r="A95" s="192" t="s">
        <v>1999</v>
      </c>
      <c r="B95" s="230">
        <v>2308.76</v>
      </c>
      <c r="C95" s="192" t="s">
        <v>2019</v>
      </c>
      <c r="D95" s="192" t="s">
        <v>1396</v>
      </c>
      <c r="E95" s="196" t="s">
        <v>2011</v>
      </c>
      <c r="F95" s="199">
        <v>42611.0</v>
      </c>
      <c r="G95" s="196" t="s">
        <v>589</v>
      </c>
    </row>
    <row r="96" ht="16.5" customHeight="1">
      <c r="A96" s="192" t="s">
        <v>1999</v>
      </c>
      <c r="B96" s="193">
        <v>2312.06</v>
      </c>
      <c r="C96" s="192" t="s">
        <v>2024</v>
      </c>
      <c r="D96" s="192" t="s">
        <v>2025</v>
      </c>
      <c r="E96" s="196"/>
      <c r="F96" s="199"/>
      <c r="G96" s="196"/>
    </row>
    <row r="97" ht="16.5" customHeight="1">
      <c r="A97" s="192" t="s">
        <v>2029</v>
      </c>
      <c r="B97" s="193">
        <v>2316.02</v>
      </c>
      <c r="C97" s="192" t="s">
        <v>2031</v>
      </c>
      <c r="D97" s="192" t="s">
        <v>2034</v>
      </c>
      <c r="E97" s="196" t="s">
        <v>2035</v>
      </c>
      <c r="F97" s="199">
        <v>42611.0</v>
      </c>
      <c r="G97" s="196" t="s">
        <v>589</v>
      </c>
    </row>
    <row r="98" ht="16.5" customHeight="1">
      <c r="A98" s="192" t="s">
        <v>2029</v>
      </c>
      <c r="B98" s="193">
        <v>2316.7</v>
      </c>
      <c r="C98" s="192" t="s">
        <v>2039</v>
      </c>
      <c r="D98" s="192" t="s">
        <v>1396</v>
      </c>
      <c r="E98" s="196" t="s">
        <v>2041</v>
      </c>
      <c r="F98" s="199">
        <v>42611.0</v>
      </c>
      <c r="G98" s="196" t="s">
        <v>589</v>
      </c>
    </row>
    <row r="99" ht="16.5" customHeight="1">
      <c r="A99" s="192" t="s">
        <v>2029</v>
      </c>
      <c r="B99" s="193">
        <v>2317.32</v>
      </c>
      <c r="C99" s="192" t="s">
        <v>2044</v>
      </c>
      <c r="D99" s="192" t="s">
        <v>647</v>
      </c>
      <c r="E99" s="196" t="s">
        <v>148</v>
      </c>
      <c r="F99" s="199">
        <v>42611.0</v>
      </c>
      <c r="G99" s="196" t="s">
        <v>589</v>
      </c>
    </row>
    <row r="100" ht="16.5" customHeight="1">
      <c r="A100" s="52" t="s">
        <v>2029</v>
      </c>
      <c r="B100" s="208">
        <v>2317.43</v>
      </c>
      <c r="C100" s="52" t="s">
        <v>2047</v>
      </c>
      <c r="D100" s="52" t="s">
        <v>2049</v>
      </c>
      <c r="E100" s="43" t="s">
        <v>2051</v>
      </c>
      <c r="F100" s="185">
        <v>42576.0</v>
      </c>
      <c r="G100" s="188" t="s">
        <v>428</v>
      </c>
    </row>
    <row r="101" ht="16.5" customHeight="1">
      <c r="A101" s="192" t="s">
        <v>2029</v>
      </c>
      <c r="B101" s="193">
        <v>2317.88</v>
      </c>
      <c r="C101" s="192" t="s">
        <v>2057</v>
      </c>
      <c r="D101" s="203" t="s">
        <v>2059</v>
      </c>
      <c r="E101" s="196" t="s">
        <v>2062</v>
      </c>
      <c r="F101" s="199">
        <v>42611.0</v>
      </c>
      <c r="G101" s="196" t="s">
        <v>589</v>
      </c>
    </row>
    <row r="102" ht="16.5" customHeight="1">
      <c r="A102" s="192" t="s">
        <v>2029</v>
      </c>
      <c r="B102" s="193">
        <v>2318.29</v>
      </c>
      <c r="C102" s="192" t="s">
        <v>2067</v>
      </c>
      <c r="D102" s="203" t="s">
        <v>2069</v>
      </c>
      <c r="E102" s="196" t="s">
        <v>2070</v>
      </c>
      <c r="F102" s="199">
        <v>42611.0</v>
      </c>
      <c r="G102" s="196" t="s">
        <v>589</v>
      </c>
    </row>
    <row r="103" ht="16.5" customHeight="1">
      <c r="A103" s="192"/>
      <c r="B103" s="231">
        <v>2320.16</v>
      </c>
      <c r="C103" s="192"/>
      <c r="D103" s="232" t="s">
        <v>1450</v>
      </c>
      <c r="E103" s="196" t="s">
        <v>2088</v>
      </c>
      <c r="F103" s="185">
        <v>42576.0</v>
      </c>
      <c r="G103" s="188" t="s">
        <v>428</v>
      </c>
    </row>
    <row r="104" ht="16.5" customHeight="1">
      <c r="A104" s="192"/>
      <c r="B104" s="193">
        <v>2320.55</v>
      </c>
      <c r="C104" s="192"/>
      <c r="D104" s="192" t="s">
        <v>2092</v>
      </c>
      <c r="E104" s="196" t="s">
        <v>2093</v>
      </c>
      <c r="F104" s="185">
        <v>42576.0</v>
      </c>
      <c r="G104" s="188" t="s">
        <v>428</v>
      </c>
    </row>
    <row r="105" ht="16.5" customHeight="1">
      <c r="A105" s="192" t="s">
        <v>2095</v>
      </c>
      <c r="B105" s="193">
        <v>2323.17</v>
      </c>
      <c r="C105" s="192" t="s">
        <v>2097</v>
      </c>
      <c r="D105" s="203" t="s">
        <v>2098</v>
      </c>
      <c r="E105" s="196" t="s">
        <v>2099</v>
      </c>
      <c r="F105" s="185">
        <v>42612.0</v>
      </c>
      <c r="G105" s="188" t="s">
        <v>589</v>
      </c>
    </row>
    <row r="106" ht="16.5" customHeight="1">
      <c r="A106" s="192" t="s">
        <v>2101</v>
      </c>
      <c r="B106" s="193">
        <v>2331.58</v>
      </c>
      <c r="C106" s="192" t="s">
        <v>2105</v>
      </c>
      <c r="D106" s="192" t="s">
        <v>2107</v>
      </c>
      <c r="E106" s="196" t="s">
        <v>2109</v>
      </c>
      <c r="F106" s="185">
        <v>42612.0</v>
      </c>
      <c r="G106" s="188" t="s">
        <v>589</v>
      </c>
    </row>
    <row r="107" ht="13.5" customHeight="1">
      <c r="A107" s="192" t="s">
        <v>2101</v>
      </c>
      <c r="B107" s="193">
        <v>2334.48</v>
      </c>
      <c r="C107" s="192" t="s">
        <v>2114</v>
      </c>
      <c r="D107" s="192" t="s">
        <v>2116</v>
      </c>
      <c r="E107" s="196" t="s">
        <v>2118</v>
      </c>
      <c r="F107" s="185">
        <v>42579.0</v>
      </c>
      <c r="G107" s="188" t="s">
        <v>428</v>
      </c>
    </row>
    <row r="108" ht="16.5" customHeight="1">
      <c r="A108" s="192" t="s">
        <v>2122</v>
      </c>
      <c r="B108" s="193">
        <v>2339.1</v>
      </c>
      <c r="C108" s="192" t="s">
        <v>2125</v>
      </c>
      <c r="D108" s="192" t="s">
        <v>2127</v>
      </c>
      <c r="E108" s="196" t="s">
        <v>2128</v>
      </c>
      <c r="F108" s="185">
        <v>42612.0</v>
      </c>
      <c r="G108" s="188" t="s">
        <v>589</v>
      </c>
    </row>
    <row r="109" ht="16.5" customHeight="1">
      <c r="A109" s="192" t="s">
        <v>2122</v>
      </c>
      <c r="B109" s="193">
        <v>2339.31</v>
      </c>
      <c r="C109" s="192" t="s">
        <v>2135</v>
      </c>
      <c r="D109" s="192" t="s">
        <v>1040</v>
      </c>
      <c r="E109" s="196" t="s">
        <v>2137</v>
      </c>
      <c r="F109" s="185">
        <v>42579.0</v>
      </c>
      <c r="G109" s="188" t="s">
        <v>428</v>
      </c>
    </row>
    <row r="110" ht="14.25" customHeight="1">
      <c r="A110" s="192" t="s">
        <v>2141</v>
      </c>
      <c r="B110" s="193">
        <v>2344.46</v>
      </c>
      <c r="C110" s="192" t="s">
        <v>2144</v>
      </c>
      <c r="D110" s="192" t="s">
        <v>2145</v>
      </c>
      <c r="E110" s="196" t="s">
        <v>1050</v>
      </c>
      <c r="F110" s="185">
        <v>42612.0</v>
      </c>
      <c r="G110" s="188" t="s">
        <v>589</v>
      </c>
    </row>
    <row r="111">
      <c r="A111" s="192" t="s">
        <v>2141</v>
      </c>
      <c r="B111" s="193">
        <v>2344.52</v>
      </c>
      <c r="C111" s="192" t="s">
        <v>2150</v>
      </c>
      <c r="D111" s="192" t="s">
        <v>2152</v>
      </c>
      <c r="E111" s="196" t="s">
        <v>2154</v>
      </c>
      <c r="F111" s="199">
        <v>41888.0</v>
      </c>
      <c r="G111" s="196" t="s">
        <v>2156</v>
      </c>
    </row>
    <row r="112">
      <c r="A112" s="192" t="s">
        <v>2158</v>
      </c>
      <c r="B112" s="193">
        <v>2349.24</v>
      </c>
      <c r="C112" s="192" t="s">
        <v>2161</v>
      </c>
      <c r="D112" s="192" t="s">
        <v>2163</v>
      </c>
      <c r="E112" s="43" t="s">
        <v>2164</v>
      </c>
      <c r="F112" s="185">
        <v>42613.0</v>
      </c>
      <c r="G112" s="188" t="s">
        <v>589</v>
      </c>
    </row>
    <row r="113" ht="16.5" customHeight="1">
      <c r="A113" s="52" t="s">
        <v>2167</v>
      </c>
      <c r="B113" s="208">
        <v>2360.99</v>
      </c>
      <c r="C113" s="52" t="s">
        <v>2170</v>
      </c>
      <c r="D113" s="52" t="s">
        <v>2172</v>
      </c>
      <c r="E113" s="43" t="s">
        <v>2174</v>
      </c>
      <c r="F113" s="185">
        <v>42613.0</v>
      </c>
      <c r="G113" s="188" t="s">
        <v>589</v>
      </c>
    </row>
    <row r="114" ht="16.5" customHeight="1">
      <c r="A114" s="52" t="s">
        <v>2177</v>
      </c>
      <c r="B114" s="208">
        <v>2363.27</v>
      </c>
      <c r="C114" s="52" t="s">
        <v>2180</v>
      </c>
      <c r="D114" s="52" t="s">
        <v>1182</v>
      </c>
      <c r="E114" s="43" t="s">
        <v>2182</v>
      </c>
      <c r="F114" s="185">
        <v>42613.0</v>
      </c>
      <c r="G114" s="188" t="s">
        <v>589</v>
      </c>
    </row>
    <row r="115" ht="16.5" customHeight="1">
      <c r="A115" s="52" t="s">
        <v>2177</v>
      </c>
      <c r="B115" s="208">
        <v>2368.17</v>
      </c>
      <c r="C115" s="52" t="s">
        <v>2186</v>
      </c>
      <c r="D115" s="52" t="s">
        <v>2187</v>
      </c>
      <c r="E115" s="43" t="s">
        <v>2190</v>
      </c>
      <c r="F115" s="185">
        <v>42613.0</v>
      </c>
      <c r="G115" s="188" t="s">
        <v>589</v>
      </c>
    </row>
    <row r="116" ht="16.5" customHeight="1">
      <c r="A116" s="52" t="s">
        <v>2177</v>
      </c>
      <c r="B116" s="208">
        <v>2370.05</v>
      </c>
      <c r="C116" s="52" t="s">
        <v>2195</v>
      </c>
      <c r="D116" s="52" t="s">
        <v>2196</v>
      </c>
      <c r="E116" s="43" t="s">
        <v>2197</v>
      </c>
      <c r="F116" s="185">
        <v>42274.0</v>
      </c>
      <c r="G116" s="43" t="s">
        <v>2200</v>
      </c>
    </row>
    <row r="117" ht="16.5" customHeight="1">
      <c r="A117" s="192" t="s">
        <v>2201</v>
      </c>
      <c r="B117" s="193">
        <v>2374.35</v>
      </c>
      <c r="C117" s="192" t="s">
        <v>2204</v>
      </c>
      <c r="D117" s="192" t="s">
        <v>2205</v>
      </c>
      <c r="E117" s="196" t="s">
        <v>1389</v>
      </c>
      <c r="F117" s="185">
        <v>42613.0</v>
      </c>
      <c r="G117" s="188" t="s">
        <v>589</v>
      </c>
    </row>
    <row r="118" ht="16.5" customHeight="1">
      <c r="A118" s="192" t="s">
        <v>2201</v>
      </c>
      <c r="B118" s="193">
        <v>2376.54</v>
      </c>
      <c r="C118" s="192" t="s">
        <v>2210</v>
      </c>
      <c r="D118" s="192" t="s">
        <v>283</v>
      </c>
      <c r="E118" s="196" t="s">
        <v>2213</v>
      </c>
      <c r="F118" s="185">
        <v>42618.0</v>
      </c>
      <c r="G118" s="43" t="s">
        <v>2214</v>
      </c>
    </row>
    <row r="119" ht="16.5" customHeight="1">
      <c r="A119" s="52" t="s">
        <v>2201</v>
      </c>
      <c r="B119" s="208">
        <v>2377.3</v>
      </c>
      <c r="C119" s="52" t="s">
        <v>2218</v>
      </c>
      <c r="D119" s="52" t="s">
        <v>2221</v>
      </c>
      <c r="E119" s="43" t="s">
        <v>2222</v>
      </c>
      <c r="F119" s="185">
        <v>42618.0</v>
      </c>
      <c r="G119" s="43" t="s">
        <v>2214</v>
      </c>
    </row>
    <row r="120" ht="16.5" customHeight="1">
      <c r="A120" s="52" t="s">
        <v>2224</v>
      </c>
      <c r="B120" s="208">
        <v>2379.5</v>
      </c>
      <c r="C120" s="52" t="s">
        <v>2227</v>
      </c>
      <c r="D120" s="52" t="s">
        <v>2229</v>
      </c>
      <c r="E120" s="43" t="s">
        <v>2231</v>
      </c>
      <c r="F120" s="185">
        <v>42618.0</v>
      </c>
      <c r="G120" s="43" t="s">
        <v>2214</v>
      </c>
    </row>
    <row r="121" ht="16.5" customHeight="1">
      <c r="A121" s="192" t="s">
        <v>2224</v>
      </c>
      <c r="B121" s="193">
        <v>2380.88</v>
      </c>
      <c r="C121" s="192" t="s">
        <v>2235</v>
      </c>
      <c r="D121" s="192" t="s">
        <v>2236</v>
      </c>
      <c r="E121" s="196" t="s">
        <v>2238</v>
      </c>
      <c r="F121" s="185">
        <v>42580.0</v>
      </c>
      <c r="G121" s="43" t="s">
        <v>428</v>
      </c>
    </row>
    <row r="122" ht="16.5" customHeight="1">
      <c r="A122" s="192" t="s">
        <v>2224</v>
      </c>
      <c r="B122" s="193">
        <v>2381.39</v>
      </c>
      <c r="C122" s="192" t="s">
        <v>2246</v>
      </c>
      <c r="D122" s="192" t="s">
        <v>2248</v>
      </c>
      <c r="E122" s="196" t="s">
        <v>2250</v>
      </c>
      <c r="F122" s="185">
        <v>42618.0</v>
      </c>
      <c r="G122" s="43" t="s">
        <v>2214</v>
      </c>
    </row>
    <row r="123" ht="16.5" customHeight="1">
      <c r="A123" s="192" t="s">
        <v>2224</v>
      </c>
      <c r="B123" s="193">
        <v>2381.6</v>
      </c>
      <c r="C123" s="192" t="s">
        <v>2253</v>
      </c>
      <c r="D123" s="192" t="s">
        <v>2254</v>
      </c>
      <c r="E123" s="196" t="s">
        <v>2256</v>
      </c>
      <c r="F123" s="185">
        <v>42618.0</v>
      </c>
      <c r="G123" s="43" t="s">
        <v>2214</v>
      </c>
    </row>
    <row r="124" ht="16.5" customHeight="1">
      <c r="A124" s="192" t="s">
        <v>2224</v>
      </c>
      <c r="B124" s="193">
        <v>2381.8</v>
      </c>
      <c r="C124" s="192" t="s">
        <v>2259</v>
      </c>
      <c r="D124" s="203" t="s">
        <v>2260</v>
      </c>
      <c r="E124" s="192" t="s">
        <v>2262</v>
      </c>
      <c r="F124" s="185">
        <v>42614.0</v>
      </c>
      <c r="G124" s="43" t="s">
        <v>589</v>
      </c>
    </row>
    <row r="125" ht="16.5" customHeight="1">
      <c r="A125" s="192" t="s">
        <v>2224</v>
      </c>
      <c r="B125" s="193">
        <v>2382.06</v>
      </c>
      <c r="C125" s="192" t="s">
        <v>2268</v>
      </c>
      <c r="D125" s="192"/>
      <c r="E125" s="192" t="s">
        <v>1705</v>
      </c>
      <c r="F125" s="199">
        <v>42262.0</v>
      </c>
      <c r="G125" s="196" t="s">
        <v>2272</v>
      </c>
    </row>
    <row r="126" ht="16.5" customHeight="1">
      <c r="A126" s="192" t="s">
        <v>2224</v>
      </c>
      <c r="B126" s="193">
        <v>2382.77</v>
      </c>
      <c r="C126" s="192" t="s">
        <v>2273</v>
      </c>
      <c r="D126" s="192" t="s">
        <v>647</v>
      </c>
      <c r="E126" s="196" t="s">
        <v>2275</v>
      </c>
      <c r="F126" s="199">
        <v>42262.0</v>
      </c>
      <c r="G126" s="196" t="s">
        <v>2272</v>
      </c>
    </row>
    <row r="127" ht="16.5" customHeight="1">
      <c r="A127" s="192" t="s">
        <v>2224</v>
      </c>
      <c r="B127" s="193">
        <v>2383.07</v>
      </c>
      <c r="C127" s="192" t="s">
        <v>2281</v>
      </c>
      <c r="D127" s="192" t="s">
        <v>2282</v>
      </c>
      <c r="E127" s="196" t="s">
        <v>2283</v>
      </c>
      <c r="F127" s="199">
        <v>42580.0</v>
      </c>
      <c r="G127" s="196" t="s">
        <v>428</v>
      </c>
    </row>
    <row r="128" ht="16.5" customHeight="1">
      <c r="A128" s="52" t="s">
        <v>2290</v>
      </c>
      <c r="B128" s="208">
        <v>2385.15</v>
      </c>
      <c r="C128" s="52" t="s">
        <v>2292</v>
      </c>
      <c r="D128" s="52" t="s">
        <v>2293</v>
      </c>
      <c r="E128" s="43" t="s">
        <v>2294</v>
      </c>
      <c r="F128" s="199">
        <v>42618.0</v>
      </c>
      <c r="G128" s="196" t="s">
        <v>2214</v>
      </c>
    </row>
    <row r="129" ht="16.5" customHeight="1">
      <c r="A129" s="192" t="s">
        <v>2290</v>
      </c>
      <c r="B129" s="193">
        <v>2385.84</v>
      </c>
      <c r="C129" s="192" t="s">
        <v>2301</v>
      </c>
      <c r="D129" s="192" t="s">
        <v>2303</v>
      </c>
      <c r="E129" s="196" t="s">
        <v>2305</v>
      </c>
      <c r="F129" s="199">
        <v>42618.0</v>
      </c>
      <c r="G129" s="196" t="s">
        <v>2214</v>
      </c>
    </row>
    <row r="130" ht="16.5" customHeight="1">
      <c r="A130" s="192" t="s">
        <v>2290</v>
      </c>
      <c r="B130" s="193">
        <v>2387.04</v>
      </c>
      <c r="C130" s="192" t="s">
        <v>2312</v>
      </c>
      <c r="D130" s="192" t="s">
        <v>2313</v>
      </c>
      <c r="E130" s="196" t="s">
        <v>2315</v>
      </c>
      <c r="F130" s="199">
        <v>42618.0</v>
      </c>
      <c r="G130" s="196" t="s">
        <v>2214</v>
      </c>
    </row>
    <row r="131" ht="16.5" customHeight="1">
      <c r="A131" s="192" t="s">
        <v>2290</v>
      </c>
      <c r="B131" s="193">
        <v>2388.65</v>
      </c>
      <c r="C131" s="192" t="s">
        <v>2320</v>
      </c>
      <c r="D131" s="192" t="s">
        <v>485</v>
      </c>
      <c r="E131" s="196" t="s">
        <v>2323</v>
      </c>
      <c r="F131" s="199">
        <v>42618.0</v>
      </c>
      <c r="G131" s="196" t="s">
        <v>2214</v>
      </c>
    </row>
    <row r="132" ht="16.5" customHeight="1">
      <c r="A132" s="52" t="s">
        <v>2290</v>
      </c>
      <c r="B132" s="208">
        <v>2390.6</v>
      </c>
      <c r="C132" s="52" t="s">
        <v>2328</v>
      </c>
      <c r="D132" s="52" t="s">
        <v>2330</v>
      </c>
      <c r="E132" s="43"/>
      <c r="F132" s="185"/>
      <c r="G132" s="43"/>
    </row>
    <row r="133" ht="16.5" customHeight="1">
      <c r="A133" s="234"/>
      <c r="B133" s="193">
        <v>2390.72</v>
      </c>
      <c r="C133" s="192" t="s">
        <v>2342</v>
      </c>
      <c r="D133" s="192" t="s">
        <v>2344</v>
      </c>
      <c r="E133" s="214"/>
      <c r="F133" s="199"/>
      <c r="G133" s="214"/>
    </row>
    <row r="134" ht="16.5" customHeight="1">
      <c r="A134" s="234"/>
      <c r="B134" s="193">
        <v>2390.72</v>
      </c>
      <c r="C134" s="192" t="s">
        <v>2351</v>
      </c>
      <c r="D134" s="192" t="s">
        <v>2353</v>
      </c>
      <c r="E134" s="196"/>
      <c r="F134" s="199"/>
      <c r="G134" s="196"/>
    </row>
    <row r="135" ht="16.5" customHeight="1">
      <c r="A135" s="234"/>
      <c r="B135" s="193">
        <v>2390.72</v>
      </c>
      <c r="C135" s="192" t="s">
        <v>2357</v>
      </c>
      <c r="D135" s="192" t="s">
        <v>2360</v>
      </c>
      <c r="E135" s="196"/>
      <c r="F135" s="199"/>
      <c r="G135" s="196"/>
    </row>
    <row r="136" ht="16.5" customHeight="1">
      <c r="A136" s="192" t="s">
        <v>2364</v>
      </c>
      <c r="B136" s="193">
        <v>2391.21</v>
      </c>
      <c r="C136" s="192" t="s">
        <v>2365</v>
      </c>
      <c r="D136" s="192" t="s">
        <v>283</v>
      </c>
      <c r="E136" s="196"/>
      <c r="F136" s="199"/>
      <c r="G136" s="196"/>
    </row>
    <row r="137" ht="16.5" customHeight="1">
      <c r="A137" s="192" t="s">
        <v>2366</v>
      </c>
      <c r="B137" s="193">
        <v>2393.01</v>
      </c>
      <c r="C137" s="192" t="s">
        <v>2368</v>
      </c>
      <c r="D137" s="192" t="s">
        <v>283</v>
      </c>
      <c r="E137" s="196" t="s">
        <v>2370</v>
      </c>
      <c r="F137" s="199">
        <v>42582.0</v>
      </c>
      <c r="G137" s="196" t="s">
        <v>428</v>
      </c>
    </row>
    <row r="138" ht="16.5" customHeight="1">
      <c r="A138" s="192" t="s">
        <v>2366</v>
      </c>
      <c r="B138" s="193">
        <v>2393.96</v>
      </c>
      <c r="C138" s="192" t="s">
        <v>2373</v>
      </c>
      <c r="D138" s="192" t="s">
        <v>283</v>
      </c>
      <c r="E138" s="196" t="s">
        <v>2011</v>
      </c>
      <c r="F138" s="199">
        <v>42614.0</v>
      </c>
      <c r="G138" s="196" t="s">
        <v>589</v>
      </c>
    </row>
    <row r="139" ht="16.5" customHeight="1">
      <c r="A139" s="192" t="s">
        <v>2366</v>
      </c>
      <c r="B139" s="193">
        <v>2397.78</v>
      </c>
      <c r="C139" s="192" t="s">
        <v>2375</v>
      </c>
      <c r="D139" s="203" t="s">
        <v>2376</v>
      </c>
      <c r="E139" s="196" t="s">
        <v>2377</v>
      </c>
      <c r="F139" s="199">
        <v>42582.0</v>
      </c>
      <c r="G139" s="196" t="s">
        <v>428</v>
      </c>
    </row>
    <row r="140" ht="16.5" customHeight="1">
      <c r="A140" s="192" t="s">
        <v>2379</v>
      </c>
      <c r="B140" s="193">
        <v>2401.31</v>
      </c>
      <c r="C140" s="192" t="s">
        <v>2380</v>
      </c>
      <c r="D140" s="192" t="s">
        <v>2381</v>
      </c>
      <c r="E140" s="196" t="s">
        <v>2382</v>
      </c>
      <c r="F140" s="199">
        <v>42582.0</v>
      </c>
      <c r="G140" s="196" t="s">
        <v>428</v>
      </c>
    </row>
    <row r="141" ht="16.5" customHeight="1">
      <c r="A141" s="192" t="s">
        <v>2379</v>
      </c>
      <c r="B141" s="193">
        <v>2405.35</v>
      </c>
      <c r="C141" s="192" t="s">
        <v>2384</v>
      </c>
      <c r="D141" s="192" t="s">
        <v>2385</v>
      </c>
      <c r="E141" s="196" t="s">
        <v>2386</v>
      </c>
      <c r="F141" s="199">
        <v>42614.0</v>
      </c>
      <c r="G141" s="196" t="s">
        <v>589</v>
      </c>
    </row>
    <row r="142" ht="16.5" customHeight="1">
      <c r="A142" s="192" t="s">
        <v>2379</v>
      </c>
      <c r="B142" s="193">
        <v>2408.68</v>
      </c>
      <c r="C142" s="192" t="s">
        <v>2390</v>
      </c>
      <c r="D142" s="203" t="s">
        <v>2391</v>
      </c>
      <c r="E142" s="196" t="s">
        <v>1433</v>
      </c>
      <c r="F142" s="199">
        <v>42614.0</v>
      </c>
      <c r="G142" s="196" t="s">
        <v>589</v>
      </c>
    </row>
    <row r="143" ht="16.5" customHeight="1">
      <c r="A143" s="192" t="s">
        <v>2379</v>
      </c>
      <c r="B143" s="193">
        <v>2409.6</v>
      </c>
      <c r="C143" s="192" t="s">
        <v>2400</v>
      </c>
      <c r="D143" s="192" t="s">
        <v>283</v>
      </c>
      <c r="E143" s="196" t="s">
        <v>148</v>
      </c>
      <c r="F143" s="199">
        <v>42614.0</v>
      </c>
      <c r="G143" s="196" t="s">
        <v>589</v>
      </c>
    </row>
    <row r="144" ht="16.5" customHeight="1">
      <c r="A144" s="192" t="s">
        <v>2379</v>
      </c>
      <c r="B144" s="193">
        <v>2411.27</v>
      </c>
      <c r="C144" s="192" t="s">
        <v>2405</v>
      </c>
      <c r="D144" s="203" t="s">
        <v>2406</v>
      </c>
      <c r="E144" s="196" t="s">
        <v>1996</v>
      </c>
      <c r="F144" s="199">
        <v>42616.0</v>
      </c>
      <c r="G144" s="196" t="s">
        <v>589</v>
      </c>
    </row>
    <row r="145" ht="16.5" customHeight="1">
      <c r="A145" s="192" t="s">
        <v>2379</v>
      </c>
      <c r="B145" s="193">
        <v>2411.83</v>
      </c>
      <c r="C145" s="192" t="s">
        <v>2408</v>
      </c>
      <c r="D145" s="192" t="s">
        <v>1251</v>
      </c>
      <c r="E145" s="196" t="s">
        <v>2153</v>
      </c>
      <c r="F145" s="199">
        <v>42616.0</v>
      </c>
      <c r="G145" s="196" t="s">
        <v>589</v>
      </c>
    </row>
    <row r="146" ht="16.5" customHeight="1">
      <c r="A146" s="192" t="s">
        <v>2379</v>
      </c>
      <c r="B146" s="193">
        <v>2412.43</v>
      </c>
      <c r="C146" s="192" t="s">
        <v>2412</v>
      </c>
      <c r="D146" s="192" t="s">
        <v>283</v>
      </c>
      <c r="E146" s="196" t="s">
        <v>148</v>
      </c>
      <c r="F146" s="199">
        <v>42617.0</v>
      </c>
      <c r="G146" s="196" t="s">
        <v>589</v>
      </c>
    </row>
    <row r="147" ht="16.5" customHeight="1">
      <c r="A147" s="192" t="s">
        <v>2379</v>
      </c>
      <c r="B147" s="193">
        <v>2413.07</v>
      </c>
      <c r="C147" s="192" t="s">
        <v>2415</v>
      </c>
      <c r="D147" s="192" t="s">
        <v>283</v>
      </c>
      <c r="E147" s="196" t="s">
        <v>148</v>
      </c>
      <c r="F147" s="199">
        <v>42617.0</v>
      </c>
      <c r="G147" s="196" t="s">
        <v>589</v>
      </c>
    </row>
    <row r="148" ht="16.5" customHeight="1">
      <c r="A148" s="192" t="s">
        <v>2417</v>
      </c>
      <c r="B148" s="193">
        <v>2418.26</v>
      </c>
      <c r="C148" s="192" t="s">
        <v>2418</v>
      </c>
      <c r="D148" s="192" t="s">
        <v>1596</v>
      </c>
      <c r="E148" s="196" t="s">
        <v>2419</v>
      </c>
      <c r="F148" s="199">
        <v>42617.0</v>
      </c>
      <c r="G148" s="196" t="s">
        <v>589</v>
      </c>
    </row>
    <row r="149" ht="16.5" customHeight="1">
      <c r="A149" s="192" t="s">
        <v>2417</v>
      </c>
      <c r="B149" s="193">
        <v>2418.72</v>
      </c>
      <c r="C149" s="192" t="s">
        <v>2421</v>
      </c>
      <c r="D149" s="192" t="s">
        <v>1596</v>
      </c>
      <c r="E149" s="196" t="s">
        <v>2422</v>
      </c>
      <c r="F149" s="199">
        <v>42605.0</v>
      </c>
      <c r="G149" s="196" t="s">
        <v>2423</v>
      </c>
    </row>
    <row r="150" ht="16.5" customHeight="1">
      <c r="A150" s="192" t="s">
        <v>2417</v>
      </c>
      <c r="B150" s="193">
        <v>2423.82</v>
      </c>
      <c r="C150" s="192" t="s">
        <v>2426</v>
      </c>
      <c r="D150" s="192" t="s">
        <v>1396</v>
      </c>
      <c r="E150" s="196" t="s">
        <v>2428</v>
      </c>
      <c r="F150" s="199">
        <v>42584.0</v>
      </c>
      <c r="G150" s="196" t="s">
        <v>428</v>
      </c>
    </row>
    <row r="151" ht="16.5" customHeight="1">
      <c r="A151" s="192" t="s">
        <v>2417</v>
      </c>
      <c r="B151" s="193">
        <v>2424.77</v>
      </c>
      <c r="C151" s="192" t="s">
        <v>2434</v>
      </c>
      <c r="D151" s="192" t="s">
        <v>647</v>
      </c>
      <c r="E151" s="196" t="s">
        <v>1045</v>
      </c>
      <c r="F151" s="199">
        <v>42605.0</v>
      </c>
      <c r="G151" s="196" t="s">
        <v>2423</v>
      </c>
    </row>
    <row r="152" ht="16.5" customHeight="1">
      <c r="A152" s="192" t="s">
        <v>2417</v>
      </c>
      <c r="B152" s="193">
        <v>2425.33</v>
      </c>
      <c r="C152" s="192" t="s">
        <v>2441</v>
      </c>
      <c r="D152" s="203" t="s">
        <v>2443</v>
      </c>
      <c r="E152" s="196" t="s">
        <v>2445</v>
      </c>
      <c r="F152" s="199">
        <v>42617.0</v>
      </c>
      <c r="G152" s="196" t="s">
        <v>589</v>
      </c>
    </row>
    <row r="153" ht="16.5" customHeight="1">
      <c r="A153" s="192" t="s">
        <v>2417</v>
      </c>
      <c r="B153" s="193">
        <v>2425.98</v>
      </c>
      <c r="C153" s="192" t="s">
        <v>2450</v>
      </c>
      <c r="D153" s="192" t="s">
        <v>283</v>
      </c>
      <c r="E153" s="196" t="s">
        <v>2454</v>
      </c>
      <c r="F153" s="199">
        <v>42605.0</v>
      </c>
      <c r="G153" s="196" t="s">
        <v>2423</v>
      </c>
    </row>
    <row r="154" ht="16.5" customHeight="1">
      <c r="A154" s="192" t="s">
        <v>2417</v>
      </c>
      <c r="B154" s="193">
        <v>2426.1</v>
      </c>
      <c r="C154" s="192" t="s">
        <v>2457</v>
      </c>
      <c r="D154" s="192" t="s">
        <v>2458</v>
      </c>
      <c r="E154" s="196" t="s">
        <v>2461</v>
      </c>
      <c r="F154" s="199">
        <v>42617.0</v>
      </c>
      <c r="G154" s="196" t="s">
        <v>589</v>
      </c>
    </row>
    <row r="155" ht="16.5" customHeight="1">
      <c r="A155" s="192" t="s">
        <v>2417</v>
      </c>
      <c r="B155" s="193">
        <v>2426.89</v>
      </c>
      <c r="C155" s="192" t="s">
        <v>2467</v>
      </c>
      <c r="D155" s="192" t="s">
        <v>485</v>
      </c>
      <c r="E155" s="196" t="s">
        <v>2470</v>
      </c>
      <c r="F155" s="199">
        <v>42605.0</v>
      </c>
      <c r="G155" s="196" t="s">
        <v>2423</v>
      </c>
    </row>
    <row r="156" ht="16.5" customHeight="1">
      <c r="A156" s="192" t="s">
        <v>2417</v>
      </c>
      <c r="B156" s="193">
        <v>2427.54</v>
      </c>
      <c r="C156" s="192" t="s">
        <v>2475</v>
      </c>
      <c r="D156" s="192" t="s">
        <v>2478</v>
      </c>
      <c r="E156" s="196" t="s">
        <v>148</v>
      </c>
      <c r="F156" s="199">
        <v>42617.0</v>
      </c>
      <c r="G156" s="196" t="s">
        <v>589</v>
      </c>
    </row>
    <row r="157" ht="16.5" customHeight="1">
      <c r="A157" s="192" t="s">
        <v>2482</v>
      </c>
      <c r="B157" s="193">
        <v>2431.98</v>
      </c>
      <c r="C157" s="192" t="s">
        <v>2485</v>
      </c>
      <c r="D157" s="192" t="s">
        <v>2486</v>
      </c>
      <c r="E157" s="196" t="s">
        <v>148</v>
      </c>
      <c r="F157" s="199">
        <v>42617.0</v>
      </c>
      <c r="G157" s="196" t="s">
        <v>589</v>
      </c>
    </row>
    <row r="158" ht="16.5" customHeight="1">
      <c r="A158" s="192" t="s">
        <v>2482</v>
      </c>
      <c r="B158" s="193">
        <v>2432.15</v>
      </c>
      <c r="C158" s="192" t="s">
        <v>2487</v>
      </c>
      <c r="D158" s="192" t="s">
        <v>2489</v>
      </c>
      <c r="E158" s="196" t="s">
        <v>148</v>
      </c>
      <c r="F158" s="199">
        <v>42617.0</v>
      </c>
      <c r="G158" s="196" t="s">
        <v>589</v>
      </c>
    </row>
    <row r="159" ht="16.5" customHeight="1">
      <c r="A159" s="192" t="s">
        <v>2482</v>
      </c>
      <c r="B159" s="193">
        <v>2432.32</v>
      </c>
      <c r="C159" s="192" t="s">
        <v>2492</v>
      </c>
      <c r="D159" s="203" t="s">
        <v>2493</v>
      </c>
      <c r="E159" s="196" t="s">
        <v>148</v>
      </c>
      <c r="F159" s="199">
        <v>42617.0</v>
      </c>
      <c r="G159" s="196" t="s">
        <v>589</v>
      </c>
    </row>
    <row r="160" ht="16.5" customHeight="1">
      <c r="A160" s="52" t="s">
        <v>2498</v>
      </c>
      <c r="B160" s="208">
        <v>2438.65</v>
      </c>
      <c r="C160" s="52" t="s">
        <v>2499</v>
      </c>
      <c r="D160" s="52" t="s">
        <v>2500</v>
      </c>
      <c r="E160" s="43" t="s">
        <v>2501</v>
      </c>
      <c r="F160" s="199">
        <v>42618.0</v>
      </c>
      <c r="G160" s="196" t="s">
        <v>589</v>
      </c>
    </row>
    <row r="161" ht="16.5" customHeight="1">
      <c r="A161" s="192" t="s">
        <v>2498</v>
      </c>
      <c r="B161" s="193">
        <v>2438.95</v>
      </c>
      <c r="C161" s="192" t="s">
        <v>2505</v>
      </c>
      <c r="D161" s="192" t="s">
        <v>485</v>
      </c>
      <c r="E161" s="196" t="s">
        <v>396</v>
      </c>
      <c r="F161" s="199">
        <v>42605.0</v>
      </c>
      <c r="G161" s="196" t="s">
        <v>2423</v>
      </c>
    </row>
    <row r="162" ht="16.5" customHeight="1">
      <c r="A162" s="192" t="s">
        <v>2498</v>
      </c>
      <c r="B162" s="193">
        <v>2439.65</v>
      </c>
      <c r="C162" s="192" t="s">
        <v>2508</v>
      </c>
      <c r="D162" s="192" t="s">
        <v>283</v>
      </c>
      <c r="E162" s="196" t="s">
        <v>1050</v>
      </c>
      <c r="F162" s="199">
        <v>42618.0</v>
      </c>
      <c r="G162" s="196" t="s">
        <v>589</v>
      </c>
    </row>
    <row r="163" ht="16.5" customHeight="1">
      <c r="A163" s="192" t="s">
        <v>2498</v>
      </c>
      <c r="B163" s="193">
        <v>2441.07</v>
      </c>
      <c r="C163" s="192" t="s">
        <v>2512</v>
      </c>
      <c r="D163" s="192" t="s">
        <v>1396</v>
      </c>
      <c r="E163" s="196" t="s">
        <v>2514</v>
      </c>
      <c r="F163" s="199">
        <v>42605.0</v>
      </c>
      <c r="G163" s="196" t="s">
        <v>2423</v>
      </c>
    </row>
    <row r="164" ht="16.5" customHeight="1">
      <c r="A164" s="192" t="s">
        <v>2515</v>
      </c>
      <c r="B164" s="193">
        <v>2441.75</v>
      </c>
      <c r="C164" s="192" t="s">
        <v>2518</v>
      </c>
      <c r="D164" s="192" t="s">
        <v>2520</v>
      </c>
      <c r="E164" s="196" t="s">
        <v>2522</v>
      </c>
      <c r="F164" s="199">
        <v>42618.0</v>
      </c>
      <c r="G164" s="196" t="s">
        <v>589</v>
      </c>
    </row>
    <row r="165" ht="16.5" customHeight="1">
      <c r="A165" s="192" t="s">
        <v>2515</v>
      </c>
      <c r="B165" s="193">
        <v>2442.16</v>
      </c>
      <c r="C165" s="192" t="s">
        <v>2525</v>
      </c>
      <c r="D165" s="192" t="s">
        <v>1268</v>
      </c>
      <c r="E165" s="196" t="s">
        <v>148</v>
      </c>
      <c r="F165" s="199">
        <v>42618.0</v>
      </c>
      <c r="G165" s="196" t="s">
        <v>589</v>
      </c>
    </row>
    <row r="166" ht="16.5" customHeight="1">
      <c r="A166" s="192" t="s">
        <v>2515</v>
      </c>
      <c r="B166" s="193">
        <v>2442.71</v>
      </c>
      <c r="C166" s="192" t="s">
        <v>2529</v>
      </c>
      <c r="D166" s="192" t="s">
        <v>1396</v>
      </c>
      <c r="E166" s="196" t="s">
        <v>148</v>
      </c>
      <c r="F166" s="199">
        <v>42618.0</v>
      </c>
      <c r="G166" s="196" t="s">
        <v>589</v>
      </c>
    </row>
    <row r="167" ht="16.5" customHeight="1">
      <c r="A167" s="192" t="s">
        <v>2515</v>
      </c>
      <c r="B167" s="193">
        <v>2443.69</v>
      </c>
      <c r="C167" s="192" t="s">
        <v>2532</v>
      </c>
      <c r="D167" s="192" t="s">
        <v>2533</v>
      </c>
      <c r="E167" s="196" t="s">
        <v>1324</v>
      </c>
      <c r="F167" s="199">
        <v>42618.0</v>
      </c>
      <c r="G167" s="196" t="s">
        <v>589</v>
      </c>
    </row>
    <row r="168" ht="16.5" customHeight="1">
      <c r="A168" s="192" t="s">
        <v>2515</v>
      </c>
      <c r="B168" s="193">
        <v>2443.94</v>
      </c>
      <c r="C168" s="192" t="s">
        <v>2534</v>
      </c>
      <c r="D168" s="203" t="s">
        <v>2535</v>
      </c>
      <c r="E168" s="196" t="s">
        <v>2536</v>
      </c>
      <c r="F168" s="199">
        <v>42618.0</v>
      </c>
      <c r="G168" s="196" t="s">
        <v>589</v>
      </c>
    </row>
    <row r="169" ht="16.5" customHeight="1">
      <c r="A169" s="192" t="s">
        <v>2515</v>
      </c>
      <c r="B169" s="193">
        <v>2447.26</v>
      </c>
      <c r="C169" s="192" t="s">
        <v>2537</v>
      </c>
      <c r="D169" s="192" t="s">
        <v>1388</v>
      </c>
      <c r="E169" s="238" t="s">
        <v>1054</v>
      </c>
      <c r="F169" s="199">
        <v>42618.0</v>
      </c>
      <c r="G169" s="196" t="s">
        <v>589</v>
      </c>
    </row>
    <row r="170" ht="16.5" customHeight="1">
      <c r="A170" s="192" t="s">
        <v>2515</v>
      </c>
      <c r="B170" s="193">
        <v>2447.49</v>
      </c>
      <c r="C170" s="192" t="s">
        <v>2546</v>
      </c>
      <c r="D170" s="192" t="s">
        <v>485</v>
      </c>
      <c r="E170" s="238" t="s">
        <v>148</v>
      </c>
      <c r="F170" s="199">
        <v>42618.0</v>
      </c>
      <c r="G170" s="196" t="s">
        <v>589</v>
      </c>
    </row>
    <row r="171" ht="16.5" customHeight="1">
      <c r="A171" s="192" t="s">
        <v>2515</v>
      </c>
      <c r="B171" s="193">
        <v>2448.19</v>
      </c>
      <c r="C171" s="192" t="s">
        <v>2551</v>
      </c>
      <c r="D171" s="192" t="s">
        <v>1388</v>
      </c>
      <c r="E171" s="238" t="s">
        <v>2554</v>
      </c>
      <c r="F171" s="239">
        <v>42606.0</v>
      </c>
      <c r="G171" s="240" t="s">
        <v>2423</v>
      </c>
    </row>
    <row r="172" ht="16.5" customHeight="1">
      <c r="A172" s="192" t="s">
        <v>2565</v>
      </c>
      <c r="B172" s="193">
        <v>2450.75</v>
      </c>
      <c r="C172" s="192" t="s">
        <v>2568</v>
      </c>
      <c r="D172" s="192" t="s">
        <v>1388</v>
      </c>
      <c r="E172" s="238" t="s">
        <v>2570</v>
      </c>
      <c r="F172" s="239">
        <v>42606.0</v>
      </c>
      <c r="G172" s="240" t="s">
        <v>2423</v>
      </c>
    </row>
    <row r="173" ht="16.5" customHeight="1">
      <c r="A173" s="192" t="s">
        <v>2565</v>
      </c>
      <c r="B173" s="193">
        <v>2451.5</v>
      </c>
      <c r="C173" s="192" t="s">
        <v>2574</v>
      </c>
      <c r="D173" s="192" t="s">
        <v>1388</v>
      </c>
      <c r="E173" s="238" t="s">
        <v>2575</v>
      </c>
      <c r="F173" s="239">
        <v>42606.0</v>
      </c>
      <c r="G173" s="240" t="s">
        <v>2423</v>
      </c>
    </row>
    <row r="174" ht="16.5" customHeight="1">
      <c r="A174" s="192" t="s">
        <v>2565</v>
      </c>
      <c r="B174" s="193">
        <v>2453.44</v>
      </c>
      <c r="C174" s="192" t="s">
        <v>2577</v>
      </c>
      <c r="D174" s="192" t="s">
        <v>2578</v>
      </c>
      <c r="E174" s="238" t="s">
        <v>1705</v>
      </c>
      <c r="F174" s="239">
        <v>42606.0</v>
      </c>
      <c r="G174" s="240" t="s">
        <v>2423</v>
      </c>
    </row>
    <row r="175" ht="16.5" customHeight="1">
      <c r="A175" s="192" t="s">
        <v>2565</v>
      </c>
      <c r="B175" s="193">
        <v>2454.23</v>
      </c>
      <c r="C175" s="192" t="s">
        <v>2582</v>
      </c>
      <c r="D175" s="203" t="s">
        <v>2584</v>
      </c>
      <c r="E175" s="238" t="s">
        <v>2377</v>
      </c>
      <c r="F175" s="239">
        <v>42585.0</v>
      </c>
      <c r="G175" s="240" t="s">
        <v>428</v>
      </c>
    </row>
    <row r="176" ht="16.5" customHeight="1">
      <c r="A176" s="192" t="s">
        <v>2588</v>
      </c>
      <c r="B176" s="193">
        <v>2457.34</v>
      </c>
      <c r="C176" s="192" t="s">
        <v>2590</v>
      </c>
      <c r="D176" s="192" t="s">
        <v>2592</v>
      </c>
      <c r="E176" s="238" t="s">
        <v>2377</v>
      </c>
      <c r="F176" s="239">
        <v>42585.0</v>
      </c>
      <c r="G176" s="240" t="s">
        <v>428</v>
      </c>
    </row>
    <row r="177" ht="16.5" customHeight="1">
      <c r="A177" s="192" t="s">
        <v>2588</v>
      </c>
      <c r="B177" s="193">
        <v>2458.03</v>
      </c>
      <c r="C177" s="192" t="s">
        <v>2596</v>
      </c>
      <c r="D177" s="192" t="s">
        <v>1182</v>
      </c>
      <c r="E177" s="238" t="s">
        <v>2599</v>
      </c>
      <c r="F177" s="239">
        <v>42585.0</v>
      </c>
      <c r="G177" s="240" t="s">
        <v>428</v>
      </c>
    </row>
    <row r="178" ht="16.5" customHeight="1">
      <c r="A178" s="52" t="s">
        <v>2588</v>
      </c>
      <c r="B178" s="208">
        <v>2461.62</v>
      </c>
      <c r="C178" s="52" t="s">
        <v>2602</v>
      </c>
      <c r="D178" s="52" t="s">
        <v>2604</v>
      </c>
      <c r="E178" s="43" t="s">
        <v>2605</v>
      </c>
      <c r="F178" s="185"/>
      <c r="G178" s="241"/>
    </row>
    <row r="179" ht="16.5" customHeight="1">
      <c r="A179" s="192" t="s">
        <v>2613</v>
      </c>
      <c r="B179" s="193">
        <v>2462.62</v>
      </c>
      <c r="C179" s="192" t="s">
        <v>2614</v>
      </c>
      <c r="D179" s="192" t="s">
        <v>485</v>
      </c>
      <c r="E179" s="238" t="s">
        <v>2617</v>
      </c>
      <c r="F179" s="239">
        <v>42622.0</v>
      </c>
      <c r="G179" s="240" t="s">
        <v>2214</v>
      </c>
    </row>
    <row r="180" ht="16.5" customHeight="1">
      <c r="A180" s="192" t="s">
        <v>2613</v>
      </c>
      <c r="B180" s="193">
        <v>2464.05</v>
      </c>
      <c r="C180" s="192" t="s">
        <v>2621</v>
      </c>
      <c r="D180" s="192" t="s">
        <v>485</v>
      </c>
      <c r="E180" s="238" t="s">
        <v>2624</v>
      </c>
      <c r="F180" s="239">
        <v>42622.0</v>
      </c>
      <c r="G180" s="240" t="s">
        <v>2214</v>
      </c>
    </row>
    <row r="181" ht="16.5" customHeight="1">
      <c r="A181" s="192" t="s">
        <v>2613</v>
      </c>
      <c r="B181" s="193">
        <v>2465.18</v>
      </c>
      <c r="C181" s="192" t="s">
        <v>2627</v>
      </c>
      <c r="D181" s="192" t="s">
        <v>2629</v>
      </c>
      <c r="E181" s="228" t="s">
        <v>2631</v>
      </c>
      <c r="F181" s="239">
        <v>42622.0</v>
      </c>
      <c r="G181" s="240" t="s">
        <v>2214</v>
      </c>
    </row>
    <row r="182" ht="16.5" customHeight="1">
      <c r="A182" s="192" t="s">
        <v>2613</v>
      </c>
      <c r="B182" s="193">
        <v>2467.34</v>
      </c>
      <c r="C182" s="192" t="s">
        <v>2635</v>
      </c>
      <c r="D182" s="192" t="s">
        <v>1040</v>
      </c>
      <c r="E182" s="196" t="s">
        <v>2638</v>
      </c>
      <c r="F182" s="239">
        <v>42622.0</v>
      </c>
      <c r="G182" s="240" t="s">
        <v>2214</v>
      </c>
    </row>
    <row r="183" ht="16.5" customHeight="1">
      <c r="A183" s="192" t="s">
        <v>2640</v>
      </c>
      <c r="B183" s="193">
        <v>2469.55</v>
      </c>
      <c r="C183" s="192" t="s">
        <v>2643</v>
      </c>
      <c r="D183" s="192" t="s">
        <v>1396</v>
      </c>
      <c r="E183" s="196" t="s">
        <v>2645</v>
      </c>
      <c r="F183" s="239">
        <v>42588.0</v>
      </c>
      <c r="G183" s="240" t="s">
        <v>428</v>
      </c>
    </row>
    <row r="184" ht="16.5" customHeight="1">
      <c r="A184" s="192" t="s">
        <v>2640</v>
      </c>
      <c r="B184" s="193">
        <v>2470.96</v>
      </c>
      <c r="C184" s="192" t="s">
        <v>2646</v>
      </c>
      <c r="D184" s="192" t="s">
        <v>1268</v>
      </c>
      <c r="E184" s="196" t="s">
        <v>2647</v>
      </c>
      <c r="F184" s="239">
        <v>42622.0</v>
      </c>
      <c r="G184" s="240" t="s">
        <v>2214</v>
      </c>
    </row>
    <row r="185" ht="16.5" customHeight="1">
      <c r="A185" s="192" t="s">
        <v>2640</v>
      </c>
      <c r="B185" s="193">
        <v>2471.37</v>
      </c>
      <c r="C185" s="192" t="s">
        <v>2648</v>
      </c>
      <c r="D185" s="203" t="s">
        <v>2649</v>
      </c>
      <c r="E185" s="196" t="s">
        <v>2650</v>
      </c>
      <c r="F185" s="239">
        <v>42622.0</v>
      </c>
      <c r="G185" s="240" t="s">
        <v>2214</v>
      </c>
    </row>
    <row r="186" ht="16.5" customHeight="1">
      <c r="A186" s="192" t="s">
        <v>2651</v>
      </c>
      <c r="B186" s="193">
        <v>2480.15</v>
      </c>
      <c r="C186" s="192" t="s">
        <v>2652</v>
      </c>
      <c r="D186" s="203" t="s">
        <v>2653</v>
      </c>
      <c r="E186" s="196" t="s">
        <v>2654</v>
      </c>
      <c r="F186" s="199">
        <v>42623.0</v>
      </c>
      <c r="G186" s="240" t="s">
        <v>2214</v>
      </c>
    </row>
    <row r="187" ht="16.5" customHeight="1">
      <c r="A187" s="192" t="s">
        <v>2651</v>
      </c>
      <c r="B187" s="193">
        <v>2484.16</v>
      </c>
      <c r="C187" s="192" t="s">
        <v>2655</v>
      </c>
      <c r="D187" s="192" t="s">
        <v>2656</v>
      </c>
      <c r="E187" s="238" t="s">
        <v>2657</v>
      </c>
      <c r="F187" s="239">
        <v>42276.0</v>
      </c>
      <c r="G187" s="196" t="s">
        <v>2658</v>
      </c>
    </row>
    <row r="188" ht="16.5" customHeight="1">
      <c r="A188" s="192" t="s">
        <v>2659</v>
      </c>
      <c r="B188" s="193">
        <v>2486.7</v>
      </c>
      <c r="C188" s="192" t="s">
        <v>2660</v>
      </c>
      <c r="D188" s="192" t="s">
        <v>2661</v>
      </c>
      <c r="E188" s="196" t="s">
        <v>2662</v>
      </c>
      <c r="F188" s="199">
        <v>42623.0</v>
      </c>
      <c r="G188" s="196" t="s">
        <v>2214</v>
      </c>
    </row>
    <row r="189" ht="16.5" customHeight="1">
      <c r="A189" s="192" t="s">
        <v>2659</v>
      </c>
      <c r="B189" s="193">
        <v>2490.37</v>
      </c>
      <c r="C189" s="192" t="s">
        <v>2663</v>
      </c>
      <c r="D189" s="192" t="s">
        <v>1182</v>
      </c>
      <c r="E189" s="196" t="s">
        <v>2664</v>
      </c>
      <c r="F189" s="199">
        <v>42623.0</v>
      </c>
      <c r="G189" s="196" t="s">
        <v>2214</v>
      </c>
    </row>
    <row r="190" ht="16.5" customHeight="1">
      <c r="A190" s="192" t="s">
        <v>2659</v>
      </c>
      <c r="B190" s="193">
        <v>2490.8</v>
      </c>
      <c r="C190" s="192"/>
      <c r="D190" s="192" t="s">
        <v>2665</v>
      </c>
      <c r="E190" s="196" t="s">
        <v>2666</v>
      </c>
      <c r="F190" s="199">
        <v>42621.0</v>
      </c>
      <c r="G190" s="196" t="s">
        <v>2667</v>
      </c>
    </row>
    <row r="191" ht="16.5" customHeight="1">
      <c r="A191" s="192" t="s">
        <v>2659</v>
      </c>
      <c r="B191" s="193">
        <v>2491.02</v>
      </c>
      <c r="C191" s="192" t="s">
        <v>2668</v>
      </c>
      <c r="D191" s="203" t="s">
        <v>2669</v>
      </c>
      <c r="E191" s="196" t="s">
        <v>2670</v>
      </c>
      <c r="F191" s="199">
        <v>42623.0</v>
      </c>
      <c r="G191" s="196" t="s">
        <v>2214</v>
      </c>
    </row>
    <row r="192" ht="16.5" customHeight="1">
      <c r="A192" s="192" t="s">
        <v>2671</v>
      </c>
      <c r="B192" s="193">
        <v>2494.82</v>
      </c>
      <c r="C192" s="192" t="s">
        <v>2672</v>
      </c>
      <c r="D192" s="192" t="s">
        <v>1396</v>
      </c>
      <c r="E192" s="196" t="s">
        <v>2673</v>
      </c>
      <c r="F192" s="199">
        <v>42623.0</v>
      </c>
      <c r="G192" s="196" t="s">
        <v>2214</v>
      </c>
    </row>
    <row r="193" ht="16.5" customHeight="1">
      <c r="A193" s="192" t="s">
        <v>2671</v>
      </c>
      <c r="B193" s="193">
        <v>2496.48</v>
      </c>
      <c r="C193" s="192" t="s">
        <v>2674</v>
      </c>
      <c r="D193" s="192" t="s">
        <v>820</v>
      </c>
      <c r="E193" s="196" t="s">
        <v>2675</v>
      </c>
      <c r="F193" s="199">
        <v>42623.0</v>
      </c>
      <c r="G193" s="196" t="s">
        <v>2214</v>
      </c>
    </row>
    <row r="194" ht="16.5" customHeight="1">
      <c r="A194" s="192" t="s">
        <v>2671</v>
      </c>
      <c r="B194" s="193">
        <v>2497.68</v>
      </c>
      <c r="C194" s="192" t="s">
        <v>2676</v>
      </c>
      <c r="D194" s="192" t="s">
        <v>2677</v>
      </c>
      <c r="E194" s="196" t="s">
        <v>2678</v>
      </c>
      <c r="F194" s="199">
        <v>42623.0</v>
      </c>
      <c r="G194" s="196" t="s">
        <v>2214</v>
      </c>
    </row>
    <row r="195" ht="16.5" customHeight="1">
      <c r="A195" s="192" t="s">
        <v>2671</v>
      </c>
      <c r="B195" s="193">
        <v>2499.89</v>
      </c>
      <c r="C195" s="192" t="s">
        <v>2679</v>
      </c>
      <c r="D195" s="192" t="s">
        <v>1182</v>
      </c>
      <c r="E195" s="238" t="s">
        <v>2680</v>
      </c>
      <c r="F195" s="199">
        <v>42623.0</v>
      </c>
      <c r="G195" s="196" t="s">
        <v>2214</v>
      </c>
    </row>
    <row r="196" ht="16.5" customHeight="1">
      <c r="A196" s="192" t="s">
        <v>2682</v>
      </c>
      <c r="B196" s="193">
        <v>2503.03</v>
      </c>
      <c r="C196" s="192" t="s">
        <v>2683</v>
      </c>
      <c r="D196" s="192" t="s">
        <v>2684</v>
      </c>
      <c r="E196" s="228" t="s">
        <v>2685</v>
      </c>
      <c r="F196" s="199">
        <v>42623.0</v>
      </c>
      <c r="G196" s="196" t="s">
        <v>2214</v>
      </c>
    </row>
    <row r="197" ht="16.5" customHeight="1">
      <c r="A197" s="192" t="s">
        <v>2682</v>
      </c>
      <c r="B197" s="193">
        <v>2503.97</v>
      </c>
      <c r="C197" s="192" t="s">
        <v>2686</v>
      </c>
      <c r="D197" s="192" t="s">
        <v>2684</v>
      </c>
      <c r="E197" s="228" t="s">
        <v>2685</v>
      </c>
      <c r="F197" s="199">
        <v>42623.0</v>
      </c>
      <c r="G197" s="196" t="s">
        <v>2214</v>
      </c>
    </row>
    <row r="198" ht="16.5" customHeight="1">
      <c r="A198" s="192" t="s">
        <v>2682</v>
      </c>
      <c r="B198" s="193">
        <v>2504.32</v>
      </c>
      <c r="C198" s="192" t="s">
        <v>2687</v>
      </c>
      <c r="D198" s="192" t="s">
        <v>1995</v>
      </c>
      <c r="E198" s="228" t="s">
        <v>2688</v>
      </c>
      <c r="F198" s="199">
        <v>42623.0</v>
      </c>
      <c r="G198" s="196" t="s">
        <v>2214</v>
      </c>
    </row>
    <row r="199" ht="16.5" customHeight="1">
      <c r="A199" s="192" t="s">
        <v>2682</v>
      </c>
      <c r="B199" s="193">
        <v>2504.87</v>
      </c>
      <c r="C199" s="192" t="s">
        <v>2689</v>
      </c>
      <c r="D199" s="192" t="s">
        <v>2690</v>
      </c>
      <c r="E199" s="228" t="s">
        <v>2691</v>
      </c>
      <c r="F199" s="199">
        <v>42623.0</v>
      </c>
      <c r="G199" s="196" t="s">
        <v>2214</v>
      </c>
    </row>
    <row r="200" ht="16.5" customHeight="1">
      <c r="A200" s="192" t="s">
        <v>2682</v>
      </c>
      <c r="B200" s="193">
        <v>2505.18</v>
      </c>
      <c r="C200" s="192" t="s">
        <v>2692</v>
      </c>
      <c r="D200" s="192" t="s">
        <v>2693</v>
      </c>
      <c r="E200" s="196" t="s">
        <v>2694</v>
      </c>
      <c r="F200" s="199">
        <v>42623.0</v>
      </c>
      <c r="G200" s="196" t="s">
        <v>2214</v>
      </c>
    </row>
    <row r="201" ht="16.5" customHeight="1">
      <c r="A201" s="192" t="s">
        <v>2682</v>
      </c>
      <c r="B201" s="193">
        <v>2506.21</v>
      </c>
      <c r="C201" s="192" t="s">
        <v>2695</v>
      </c>
      <c r="D201" s="192" t="s">
        <v>2696</v>
      </c>
      <c r="E201" s="238" t="s">
        <v>2697</v>
      </c>
      <c r="F201" s="199">
        <v>42623.0</v>
      </c>
      <c r="G201" s="196" t="s">
        <v>2214</v>
      </c>
    </row>
    <row r="202" ht="16.5" customHeight="1">
      <c r="A202" s="192" t="s">
        <v>2682</v>
      </c>
      <c r="B202" s="193">
        <v>2507.09</v>
      </c>
      <c r="C202" s="192" t="s">
        <v>2698</v>
      </c>
      <c r="D202" s="192" t="s">
        <v>647</v>
      </c>
      <c r="E202" s="228" t="s">
        <v>2699</v>
      </c>
      <c r="F202" s="242">
        <v>42624.0</v>
      </c>
      <c r="G202" s="196" t="s">
        <v>2214</v>
      </c>
    </row>
    <row r="203" ht="16.5" customHeight="1">
      <c r="A203" s="192" t="s">
        <v>2700</v>
      </c>
      <c r="B203" s="193">
        <v>2507.53</v>
      </c>
      <c r="C203" s="192" t="s">
        <v>2701</v>
      </c>
      <c r="D203" s="192" t="s">
        <v>2702</v>
      </c>
      <c r="E203" s="243" t="s">
        <v>2703</v>
      </c>
      <c r="F203" s="244">
        <v>42624.0</v>
      </c>
      <c r="G203" s="196" t="s">
        <v>2214</v>
      </c>
    </row>
    <row r="204" ht="16.5" customHeight="1">
      <c r="A204" s="192" t="s">
        <v>2700</v>
      </c>
      <c r="B204" s="193">
        <v>2508.07</v>
      </c>
      <c r="C204" s="192" t="s">
        <v>2705</v>
      </c>
      <c r="D204" s="192" t="s">
        <v>2706</v>
      </c>
      <c r="E204" s="228" t="s">
        <v>2707</v>
      </c>
      <c r="F204" s="244">
        <v>42624.0</v>
      </c>
      <c r="G204" s="196" t="s">
        <v>2214</v>
      </c>
    </row>
    <row r="205" ht="16.5" customHeight="1">
      <c r="A205" s="192" t="s">
        <v>2700</v>
      </c>
      <c r="B205" s="193">
        <v>2508.91</v>
      </c>
      <c r="C205" s="192" t="s">
        <v>2708</v>
      </c>
      <c r="D205" s="192" t="s">
        <v>2709</v>
      </c>
      <c r="E205" s="196" t="s">
        <v>2710</v>
      </c>
      <c r="F205" s="244">
        <v>42624.0</v>
      </c>
      <c r="G205" s="196" t="s">
        <v>2214</v>
      </c>
    </row>
    <row r="206" ht="16.5" customHeight="1">
      <c r="A206" s="192" t="s">
        <v>2700</v>
      </c>
      <c r="B206" s="193">
        <v>2509.37</v>
      </c>
      <c r="C206" s="192" t="s">
        <v>2711</v>
      </c>
      <c r="D206" s="192" t="s">
        <v>283</v>
      </c>
      <c r="E206" s="196" t="s">
        <v>2712</v>
      </c>
      <c r="F206" s="244">
        <v>42624.0</v>
      </c>
      <c r="G206" s="196" t="s">
        <v>2214</v>
      </c>
    </row>
    <row r="207" ht="16.5" customHeight="1">
      <c r="A207" s="192" t="s">
        <v>2700</v>
      </c>
      <c r="B207" s="193">
        <v>2509.78</v>
      </c>
      <c r="C207" s="192" t="s">
        <v>2713</v>
      </c>
      <c r="D207" s="203" t="s">
        <v>2714</v>
      </c>
      <c r="E207" s="196" t="s">
        <v>2715</v>
      </c>
      <c r="F207" s="244">
        <v>42624.0</v>
      </c>
      <c r="G207" s="196" t="s">
        <v>2214</v>
      </c>
    </row>
    <row r="208" ht="16.5" customHeight="1">
      <c r="A208" s="192" t="s">
        <v>2700</v>
      </c>
      <c r="B208" s="193">
        <v>2511.96</v>
      </c>
      <c r="C208" s="192" t="s">
        <v>2717</v>
      </c>
      <c r="D208" s="192" t="s">
        <v>1907</v>
      </c>
      <c r="E208" s="196" t="s">
        <v>2718</v>
      </c>
      <c r="F208" s="244">
        <v>42624.0</v>
      </c>
      <c r="G208" s="196" t="s">
        <v>2214</v>
      </c>
    </row>
    <row r="209" ht="16.5" customHeight="1">
      <c r="A209" s="192" t="s">
        <v>2700</v>
      </c>
      <c r="B209" s="193">
        <v>2513.22</v>
      </c>
      <c r="C209" s="192" t="s">
        <v>2719</v>
      </c>
      <c r="D209" s="192" t="s">
        <v>2720</v>
      </c>
      <c r="E209" s="196" t="s">
        <v>2722</v>
      </c>
      <c r="F209" s="244">
        <v>42624.0</v>
      </c>
      <c r="G209" s="196" t="s">
        <v>2214</v>
      </c>
    </row>
    <row r="210" ht="16.5" customHeight="1">
      <c r="A210" s="192" t="s">
        <v>2700</v>
      </c>
      <c r="B210" s="193">
        <v>2513.65</v>
      </c>
      <c r="C210" s="192" t="s">
        <v>2726</v>
      </c>
      <c r="D210" s="192" t="s">
        <v>1396</v>
      </c>
      <c r="E210" s="196" t="s">
        <v>1054</v>
      </c>
      <c r="F210" s="244">
        <v>42624.0</v>
      </c>
      <c r="G210" s="196" t="s">
        <v>2214</v>
      </c>
    </row>
    <row r="211" ht="16.5" customHeight="1">
      <c r="A211" s="192" t="s">
        <v>2700</v>
      </c>
      <c r="B211" s="193">
        <v>2515.33</v>
      </c>
      <c r="C211" s="192" t="s">
        <v>2728</v>
      </c>
      <c r="D211" s="192" t="s">
        <v>2729</v>
      </c>
      <c r="E211" s="196" t="s">
        <v>2730</v>
      </c>
      <c r="F211" s="244">
        <v>42624.0</v>
      </c>
      <c r="G211" s="196" t="s">
        <v>2214</v>
      </c>
    </row>
    <row r="212" ht="16.5" customHeight="1">
      <c r="A212" s="192" t="s">
        <v>2731</v>
      </c>
      <c r="B212" s="193">
        <v>2518.26</v>
      </c>
      <c r="C212" s="192" t="s">
        <v>2734</v>
      </c>
      <c r="D212" s="203" t="s">
        <v>2735</v>
      </c>
      <c r="E212" s="196" t="s">
        <v>2736</v>
      </c>
      <c r="F212" s="244">
        <v>42624.0</v>
      </c>
      <c r="G212" s="196" t="s">
        <v>2214</v>
      </c>
    </row>
    <row r="213" ht="16.5" customHeight="1">
      <c r="A213" s="192" t="s">
        <v>2731</v>
      </c>
      <c r="B213" s="193">
        <v>2518.8</v>
      </c>
      <c r="C213" s="192" t="s">
        <v>2740</v>
      </c>
      <c r="D213" s="192" t="s">
        <v>1255</v>
      </c>
      <c r="E213" s="196" t="s">
        <v>2743</v>
      </c>
      <c r="F213" s="244">
        <v>42624.0</v>
      </c>
      <c r="G213" s="196" t="s">
        <v>2214</v>
      </c>
    </row>
    <row r="214" ht="16.5" customHeight="1">
      <c r="A214" s="192" t="s">
        <v>2731</v>
      </c>
      <c r="B214" s="193">
        <v>2520.32</v>
      </c>
      <c r="C214" s="192" t="s">
        <v>2746</v>
      </c>
      <c r="D214" s="192" t="s">
        <v>1268</v>
      </c>
      <c r="E214" s="196" t="s">
        <v>419</v>
      </c>
      <c r="F214" s="244">
        <v>42624.0</v>
      </c>
      <c r="G214" s="196" t="s">
        <v>2214</v>
      </c>
    </row>
    <row r="215" ht="16.5" customHeight="1">
      <c r="A215" s="192" t="s">
        <v>2731</v>
      </c>
      <c r="B215" s="193">
        <v>2522.1</v>
      </c>
      <c r="C215" s="192" t="s">
        <v>2748</v>
      </c>
      <c r="D215" s="192" t="s">
        <v>2749</v>
      </c>
      <c r="E215" s="196" t="s">
        <v>2750</v>
      </c>
      <c r="F215" s="244">
        <v>42624.0</v>
      </c>
      <c r="G215" s="196" t="s">
        <v>2214</v>
      </c>
    </row>
    <row r="216" ht="16.5" customHeight="1">
      <c r="A216" s="192" t="s">
        <v>2731</v>
      </c>
      <c r="B216" s="193">
        <v>2527.54</v>
      </c>
      <c r="C216" s="192" t="s">
        <v>2753</v>
      </c>
      <c r="D216" s="192" t="s">
        <v>485</v>
      </c>
      <c r="E216" s="196" t="s">
        <v>148</v>
      </c>
      <c r="F216" s="199">
        <v>42622.0</v>
      </c>
      <c r="G216" s="196" t="s">
        <v>589</v>
      </c>
    </row>
    <row r="217" ht="16.5" customHeight="1">
      <c r="A217" s="192" t="s">
        <v>2731</v>
      </c>
      <c r="B217" s="193">
        <v>2527.65</v>
      </c>
      <c r="C217" s="192" t="s">
        <v>2755</v>
      </c>
      <c r="D217" s="192" t="s">
        <v>485</v>
      </c>
      <c r="E217" s="196" t="s">
        <v>2756</v>
      </c>
      <c r="F217" s="244">
        <v>42624.0</v>
      </c>
      <c r="G217" s="196" t="s">
        <v>2214</v>
      </c>
    </row>
    <row r="218" ht="16.5" customHeight="1">
      <c r="A218" s="192" t="s">
        <v>2731</v>
      </c>
      <c r="B218" s="193">
        <v>2527.82</v>
      </c>
      <c r="C218" s="192" t="s">
        <v>2758</v>
      </c>
      <c r="D218" s="192" t="s">
        <v>2759</v>
      </c>
      <c r="E218" s="196" t="s">
        <v>2688</v>
      </c>
      <c r="F218" s="244">
        <v>42624.0</v>
      </c>
      <c r="G218" s="196" t="s">
        <v>2214</v>
      </c>
    </row>
    <row r="219" ht="16.5" customHeight="1">
      <c r="A219" s="192" t="s">
        <v>2731</v>
      </c>
      <c r="B219" s="193">
        <v>2531.77</v>
      </c>
      <c r="C219" s="192" t="s">
        <v>2765</v>
      </c>
      <c r="D219" s="192" t="s">
        <v>1182</v>
      </c>
      <c r="E219" s="196" t="s">
        <v>2767</v>
      </c>
      <c r="F219" s="244">
        <v>42624.0</v>
      </c>
      <c r="G219" s="196" t="s">
        <v>2214</v>
      </c>
    </row>
    <row r="220" ht="16.5" customHeight="1">
      <c r="A220" s="192" t="s">
        <v>2769</v>
      </c>
      <c r="B220" s="193">
        <v>2532.71</v>
      </c>
      <c r="C220" s="192" t="s">
        <v>2771</v>
      </c>
      <c r="D220" s="192" t="s">
        <v>2774</v>
      </c>
      <c r="E220" s="196" t="s">
        <v>2775</v>
      </c>
      <c r="F220" s="244">
        <v>42624.0</v>
      </c>
      <c r="G220" s="196" t="s">
        <v>2214</v>
      </c>
    </row>
    <row r="221" ht="16.5" customHeight="1">
      <c r="A221" s="192" t="s">
        <v>2769</v>
      </c>
      <c r="B221" s="193">
        <v>2536.66</v>
      </c>
      <c r="C221" s="192" t="s">
        <v>2778</v>
      </c>
      <c r="D221" s="192" t="s">
        <v>2049</v>
      </c>
      <c r="E221" s="196" t="s">
        <v>2779</v>
      </c>
      <c r="F221" s="199">
        <v>42625.0</v>
      </c>
      <c r="G221" s="196" t="s">
        <v>2214</v>
      </c>
    </row>
    <row r="222" ht="16.5" customHeight="1">
      <c r="A222" s="192" t="s">
        <v>2769</v>
      </c>
      <c r="B222" s="193">
        <v>2537.54</v>
      </c>
      <c r="C222" s="192" t="s">
        <v>2781</v>
      </c>
      <c r="D222" s="192" t="s">
        <v>2489</v>
      </c>
      <c r="E222" s="196" t="s">
        <v>2782</v>
      </c>
      <c r="F222" s="199">
        <v>42625.0</v>
      </c>
      <c r="G222" s="196" t="s">
        <v>2214</v>
      </c>
    </row>
    <row r="223" ht="16.5" customHeight="1">
      <c r="A223" s="192" t="s">
        <v>2769</v>
      </c>
      <c r="B223" s="193">
        <v>2538.05</v>
      </c>
      <c r="C223" s="192" t="s">
        <v>2785</v>
      </c>
      <c r="D223" s="203" t="s">
        <v>2786</v>
      </c>
      <c r="E223" s="196" t="s">
        <v>2787</v>
      </c>
      <c r="F223" s="199">
        <v>42625.0</v>
      </c>
      <c r="G223" s="196" t="s">
        <v>2214</v>
      </c>
    </row>
    <row r="224" ht="16.5" customHeight="1">
      <c r="A224" s="192" t="s">
        <v>2769</v>
      </c>
      <c r="B224" s="193">
        <v>2539.78</v>
      </c>
      <c r="C224" s="192" t="s">
        <v>2791</v>
      </c>
      <c r="D224" s="192" t="s">
        <v>2793</v>
      </c>
      <c r="E224" s="196" t="s">
        <v>2795</v>
      </c>
      <c r="F224" s="199">
        <v>42625.0</v>
      </c>
      <c r="G224" s="196" t="s">
        <v>2214</v>
      </c>
    </row>
    <row r="225" ht="16.5" customHeight="1">
      <c r="A225" s="192" t="s">
        <v>2769</v>
      </c>
      <c r="B225" s="193">
        <v>2540.43</v>
      </c>
      <c r="C225" s="192" t="s">
        <v>2800</v>
      </c>
      <c r="D225" s="192" t="s">
        <v>647</v>
      </c>
      <c r="E225" s="196" t="s">
        <v>2802</v>
      </c>
      <c r="F225" s="199">
        <v>42625.0</v>
      </c>
      <c r="G225" s="196" t="s">
        <v>2214</v>
      </c>
    </row>
    <row r="226" ht="16.5" customHeight="1">
      <c r="A226" s="192" t="s">
        <v>2769</v>
      </c>
      <c r="B226" s="193">
        <v>2541.19</v>
      </c>
      <c r="C226" s="192" t="s">
        <v>2807</v>
      </c>
      <c r="D226" s="192" t="s">
        <v>2793</v>
      </c>
      <c r="E226" s="196" t="s">
        <v>2809</v>
      </c>
      <c r="F226" s="199">
        <v>42625.0</v>
      </c>
      <c r="G226" s="196" t="s">
        <v>2214</v>
      </c>
    </row>
    <row r="227" ht="16.5" customHeight="1">
      <c r="A227" s="192" t="s">
        <v>2769</v>
      </c>
      <c r="B227" s="193">
        <v>2541.46</v>
      </c>
      <c r="C227" s="192" t="s">
        <v>2812</v>
      </c>
      <c r="D227" s="192" t="s">
        <v>647</v>
      </c>
      <c r="E227" s="196" t="s">
        <v>2816</v>
      </c>
      <c r="F227" s="199">
        <v>42625.0</v>
      </c>
      <c r="G227" s="196" t="s">
        <v>2214</v>
      </c>
    </row>
    <row r="228" ht="16.5" customHeight="1">
      <c r="A228" s="192" t="s">
        <v>2769</v>
      </c>
      <c r="B228" s="193">
        <v>2541.9</v>
      </c>
      <c r="C228" s="192" t="s">
        <v>2817</v>
      </c>
      <c r="D228" s="192" t="s">
        <v>2818</v>
      </c>
      <c r="E228" s="196" t="s">
        <v>2819</v>
      </c>
      <c r="F228" s="199">
        <v>42625.0</v>
      </c>
      <c r="G228" s="196" t="s">
        <v>2214</v>
      </c>
    </row>
    <row r="229" ht="16.5" customHeight="1">
      <c r="A229" s="192" t="s">
        <v>2822</v>
      </c>
      <c r="B229" s="193">
        <v>2545.32</v>
      </c>
      <c r="C229" s="192" t="s">
        <v>2823</v>
      </c>
      <c r="D229" s="192" t="s">
        <v>283</v>
      </c>
      <c r="E229" s="196" t="s">
        <v>2824</v>
      </c>
      <c r="F229" s="199">
        <v>42625.0</v>
      </c>
      <c r="G229" s="196" t="s">
        <v>2214</v>
      </c>
    </row>
    <row r="230" ht="16.5" customHeight="1">
      <c r="A230" s="192" t="s">
        <v>2822</v>
      </c>
      <c r="B230" s="193">
        <v>2546.35</v>
      </c>
      <c r="C230" s="192" t="s">
        <v>2826</v>
      </c>
      <c r="D230" s="192" t="s">
        <v>485</v>
      </c>
      <c r="E230" s="196" t="s">
        <v>2827</v>
      </c>
      <c r="F230" s="199">
        <v>42625.0</v>
      </c>
      <c r="G230" s="196" t="s">
        <v>2214</v>
      </c>
    </row>
    <row r="231" ht="16.5" customHeight="1">
      <c r="A231" s="192" t="s">
        <v>2822</v>
      </c>
      <c r="B231" s="193">
        <v>2546.65</v>
      </c>
      <c r="C231" s="192" t="s">
        <v>2829</v>
      </c>
      <c r="D231" s="192" t="s">
        <v>2831</v>
      </c>
      <c r="E231" s="196" t="s">
        <v>2722</v>
      </c>
      <c r="F231" s="199">
        <v>42625.0</v>
      </c>
      <c r="G231" s="196" t="s">
        <v>2214</v>
      </c>
    </row>
    <row r="232" ht="16.5" customHeight="1">
      <c r="A232" s="192" t="s">
        <v>2822</v>
      </c>
      <c r="B232" s="193">
        <v>2547.55</v>
      </c>
      <c r="C232" s="192" t="s">
        <v>2836</v>
      </c>
      <c r="D232" s="192" t="s">
        <v>1268</v>
      </c>
      <c r="E232" s="196" t="s">
        <v>2840</v>
      </c>
      <c r="F232" s="199">
        <v>42625.0</v>
      </c>
      <c r="G232" s="196" t="s">
        <v>2214</v>
      </c>
    </row>
    <row r="233" ht="16.5" customHeight="1">
      <c r="A233" s="192" t="s">
        <v>2822</v>
      </c>
      <c r="B233" s="193">
        <v>2549.88</v>
      </c>
      <c r="C233" s="192" t="s">
        <v>2844</v>
      </c>
      <c r="D233" s="192" t="s">
        <v>2845</v>
      </c>
      <c r="E233" s="196" t="s">
        <v>2846</v>
      </c>
      <c r="F233" s="199">
        <v>42625.0</v>
      </c>
      <c r="G233" s="196" t="s">
        <v>2214</v>
      </c>
    </row>
    <row r="234" ht="16.5" customHeight="1">
      <c r="A234" s="192" t="s">
        <v>2822</v>
      </c>
      <c r="B234" s="193">
        <v>2550.88</v>
      </c>
      <c r="C234" s="192" t="s">
        <v>2849</v>
      </c>
      <c r="D234" s="192" t="s">
        <v>1396</v>
      </c>
      <c r="E234" s="196" t="s">
        <v>2850</v>
      </c>
      <c r="F234" s="199">
        <v>42625.0</v>
      </c>
      <c r="G234" s="196" t="s">
        <v>2214</v>
      </c>
    </row>
    <row r="235" ht="16.5" customHeight="1">
      <c r="A235" s="192" t="s">
        <v>2851</v>
      </c>
      <c r="B235" s="193">
        <v>2553.0</v>
      </c>
      <c r="C235" s="192" t="s">
        <v>2852</v>
      </c>
      <c r="D235" s="192" t="s">
        <v>1396</v>
      </c>
      <c r="E235" s="196" t="s">
        <v>2854</v>
      </c>
      <c r="F235" s="199">
        <v>42625.0</v>
      </c>
      <c r="G235" s="196" t="s">
        <v>2214</v>
      </c>
    </row>
    <row r="236" ht="16.5" customHeight="1">
      <c r="A236" s="192" t="s">
        <v>2851</v>
      </c>
      <c r="B236" s="193">
        <v>2553.32</v>
      </c>
      <c r="C236" s="192" t="s">
        <v>2857</v>
      </c>
      <c r="D236" s="192" t="s">
        <v>2858</v>
      </c>
      <c r="E236" s="196" t="s">
        <v>2860</v>
      </c>
      <c r="F236" s="199">
        <v>42625.0</v>
      </c>
      <c r="G236" s="196" t="s">
        <v>2214</v>
      </c>
    </row>
    <row r="237" ht="16.5" customHeight="1">
      <c r="A237" s="192" t="s">
        <v>2851</v>
      </c>
      <c r="B237" s="193">
        <v>2553.9</v>
      </c>
      <c r="C237" s="192" t="s">
        <v>2863</v>
      </c>
      <c r="D237" s="192" t="s">
        <v>283</v>
      </c>
      <c r="E237" s="196" t="s">
        <v>2864</v>
      </c>
      <c r="F237" s="199">
        <v>42625.0</v>
      </c>
      <c r="G237" s="196" t="s">
        <v>2214</v>
      </c>
    </row>
    <row r="238" ht="16.5" customHeight="1">
      <c r="A238" s="192" t="s">
        <v>2851</v>
      </c>
      <c r="B238" s="193">
        <v>2554.97</v>
      </c>
      <c r="C238" s="192" t="s">
        <v>2865</v>
      </c>
      <c r="D238" s="192" t="s">
        <v>1388</v>
      </c>
      <c r="E238" s="196" t="s">
        <v>2867</v>
      </c>
      <c r="F238" s="199">
        <v>42625.0</v>
      </c>
      <c r="G238" s="196" t="s">
        <v>2214</v>
      </c>
    </row>
    <row r="239" ht="16.5" customHeight="1">
      <c r="A239" s="192" t="s">
        <v>2851</v>
      </c>
      <c r="B239" s="193">
        <v>2556.91</v>
      </c>
      <c r="C239" s="192" t="s">
        <v>2868</v>
      </c>
      <c r="D239" s="203" t="s">
        <v>2869</v>
      </c>
      <c r="E239" s="196" t="s">
        <v>2688</v>
      </c>
      <c r="F239" s="199">
        <v>42625.0</v>
      </c>
      <c r="G239" s="196" t="s">
        <v>2214</v>
      </c>
    </row>
    <row r="240" ht="16.5" customHeight="1">
      <c r="A240" s="192" t="s">
        <v>2851</v>
      </c>
      <c r="B240" s="193">
        <v>2556.98</v>
      </c>
      <c r="C240" s="192" t="s">
        <v>2873</v>
      </c>
      <c r="D240" s="203" t="s">
        <v>2874</v>
      </c>
      <c r="E240" s="196" t="s">
        <v>2875</v>
      </c>
      <c r="F240" s="199">
        <v>41901.0</v>
      </c>
      <c r="G240" s="196" t="s">
        <v>2156</v>
      </c>
    </row>
    <row r="241" ht="16.5" customHeight="1">
      <c r="A241" s="192" t="s">
        <v>2877</v>
      </c>
      <c r="B241" s="193">
        <v>2559.79</v>
      </c>
      <c r="C241" s="192" t="s">
        <v>2878</v>
      </c>
      <c r="D241" s="203" t="s">
        <v>2879</v>
      </c>
      <c r="E241" s="196" t="s">
        <v>2881</v>
      </c>
      <c r="F241" s="199">
        <v>42625.0</v>
      </c>
      <c r="G241" s="196" t="s">
        <v>2214</v>
      </c>
    </row>
    <row r="242" ht="16.5" customHeight="1">
      <c r="A242" s="192" t="s">
        <v>2877</v>
      </c>
      <c r="B242" s="193">
        <v>2561.25</v>
      </c>
      <c r="C242" s="192" t="s">
        <v>2882</v>
      </c>
      <c r="D242" s="203" t="s">
        <v>2883</v>
      </c>
      <c r="E242" s="196" t="s">
        <v>2884</v>
      </c>
      <c r="F242" s="199">
        <v>42625.0</v>
      </c>
      <c r="G242" s="196" t="s">
        <v>2214</v>
      </c>
    </row>
    <row r="243" ht="16.5" customHeight="1">
      <c r="A243" s="192" t="s">
        <v>2877</v>
      </c>
      <c r="B243" s="193">
        <v>2564.3</v>
      </c>
      <c r="C243" s="192" t="s">
        <v>2886</v>
      </c>
      <c r="D243" s="192" t="s">
        <v>2887</v>
      </c>
      <c r="E243" s="196" t="s">
        <v>1054</v>
      </c>
      <c r="F243" s="199">
        <v>42625.0</v>
      </c>
      <c r="G243" s="196" t="s">
        <v>2214</v>
      </c>
    </row>
    <row r="244" ht="16.5" customHeight="1">
      <c r="A244" s="192" t="s">
        <v>2888</v>
      </c>
      <c r="B244" s="193">
        <v>2565.86</v>
      </c>
      <c r="C244" s="192" t="s">
        <v>2889</v>
      </c>
      <c r="D244" s="192" t="s">
        <v>1396</v>
      </c>
      <c r="E244" s="196" t="s">
        <v>1054</v>
      </c>
      <c r="F244" s="199">
        <v>42625.0</v>
      </c>
      <c r="G244" s="196" t="s">
        <v>2214</v>
      </c>
    </row>
    <row r="245" ht="16.5" customHeight="1">
      <c r="A245" s="192" t="s">
        <v>2888</v>
      </c>
      <c r="B245" s="193">
        <v>2566.52</v>
      </c>
      <c r="C245" s="192" t="s">
        <v>2894</v>
      </c>
      <c r="D245" s="192" t="s">
        <v>1396</v>
      </c>
      <c r="E245" s="196" t="s">
        <v>1054</v>
      </c>
      <c r="F245" s="199">
        <v>42625.0</v>
      </c>
      <c r="G245" s="196" t="s">
        <v>2214</v>
      </c>
    </row>
    <row r="246" ht="16.5" customHeight="1">
      <c r="A246" s="192" t="s">
        <v>2888</v>
      </c>
      <c r="B246" s="193">
        <v>2569.08</v>
      </c>
      <c r="C246" s="192" t="s">
        <v>2897</v>
      </c>
      <c r="D246" s="192" t="s">
        <v>2899</v>
      </c>
      <c r="E246" s="196" t="s">
        <v>2901</v>
      </c>
      <c r="F246" s="199">
        <v>41902.0</v>
      </c>
      <c r="G246" s="196" t="s">
        <v>2156</v>
      </c>
    </row>
    <row r="247" ht="16.5" customHeight="1">
      <c r="A247" s="192" t="s">
        <v>2888</v>
      </c>
      <c r="B247" s="193">
        <v>2569.39</v>
      </c>
      <c r="C247" s="192" t="s">
        <v>2905</v>
      </c>
      <c r="D247" s="192" t="s">
        <v>2906</v>
      </c>
      <c r="E247" s="194"/>
      <c r="F247" s="195"/>
      <c r="G247" s="194"/>
    </row>
    <row r="248" ht="16.5" customHeight="1">
      <c r="A248" s="234"/>
      <c r="B248" s="193">
        <v>2569.42</v>
      </c>
      <c r="C248" s="192" t="s">
        <v>2910</v>
      </c>
      <c r="D248" s="234"/>
      <c r="E248" s="194"/>
      <c r="F248" s="195"/>
      <c r="G248" s="194"/>
    </row>
    <row r="249" ht="16.5" customHeight="1">
      <c r="A249" s="192" t="s">
        <v>2888</v>
      </c>
      <c r="B249" s="193">
        <v>2570.61</v>
      </c>
      <c r="C249" s="192" t="s">
        <v>2914</v>
      </c>
      <c r="D249" s="192" t="s">
        <v>2915</v>
      </c>
      <c r="E249" s="196" t="s">
        <v>2916</v>
      </c>
      <c r="F249" s="199">
        <v>42595.0</v>
      </c>
      <c r="G249" s="196" t="s">
        <v>428</v>
      </c>
    </row>
    <row r="250" ht="16.5" customHeight="1">
      <c r="A250" s="192" t="s">
        <v>2888</v>
      </c>
      <c r="B250" s="193">
        <v>2571.95</v>
      </c>
      <c r="C250" s="192" t="s">
        <v>2919</v>
      </c>
      <c r="D250" s="192" t="s">
        <v>2921</v>
      </c>
      <c r="E250" s="196" t="s">
        <v>2923</v>
      </c>
      <c r="F250" s="199">
        <v>42595.0</v>
      </c>
      <c r="G250" s="196" t="s">
        <v>428</v>
      </c>
    </row>
    <row r="251" ht="16.5" customHeight="1">
      <c r="A251" s="192" t="s">
        <v>2925</v>
      </c>
      <c r="B251" s="193">
        <v>2572.39</v>
      </c>
      <c r="C251" s="192" t="s">
        <v>2926</v>
      </c>
      <c r="D251" s="192" t="s">
        <v>2928</v>
      </c>
      <c r="E251" s="196" t="s">
        <v>229</v>
      </c>
      <c r="F251" s="199">
        <v>42595.0</v>
      </c>
      <c r="G251" s="196" t="s">
        <v>428</v>
      </c>
    </row>
    <row r="252" ht="16.5" customHeight="1">
      <c r="A252" s="192" t="s">
        <v>2925</v>
      </c>
      <c r="B252" s="193">
        <v>2573.9</v>
      </c>
      <c r="C252" s="192" t="s">
        <v>2933</v>
      </c>
      <c r="D252" s="192" t="s">
        <v>2702</v>
      </c>
      <c r="E252" s="196" t="s">
        <v>2174</v>
      </c>
      <c r="F252" s="199">
        <v>42625.0</v>
      </c>
      <c r="G252" s="196" t="s">
        <v>589</v>
      </c>
    </row>
    <row r="253" ht="16.5" customHeight="1">
      <c r="A253" s="192" t="s">
        <v>2925</v>
      </c>
      <c r="B253" s="193">
        <v>2574.32</v>
      </c>
      <c r="C253" s="192" t="s">
        <v>2938</v>
      </c>
      <c r="D253" s="192" t="s">
        <v>2940</v>
      </c>
      <c r="E253" s="196" t="s">
        <v>229</v>
      </c>
      <c r="F253" s="199">
        <v>42595.0</v>
      </c>
      <c r="G253" s="196" t="s">
        <v>428</v>
      </c>
    </row>
    <row r="254" ht="16.5" customHeight="1">
      <c r="A254" s="192" t="s">
        <v>2925</v>
      </c>
      <c r="B254" s="193">
        <v>2576.2</v>
      </c>
      <c r="C254" s="192" t="s">
        <v>2943</v>
      </c>
      <c r="D254" s="192" t="s">
        <v>2944</v>
      </c>
      <c r="E254" s="196" t="s">
        <v>229</v>
      </c>
      <c r="F254" s="199">
        <v>42595.0</v>
      </c>
      <c r="G254" s="196" t="s">
        <v>428</v>
      </c>
    </row>
    <row r="255" ht="16.5" customHeight="1">
      <c r="A255" s="192" t="s">
        <v>2925</v>
      </c>
      <c r="B255" s="193">
        <v>2577.16</v>
      </c>
      <c r="C255" s="192" t="s">
        <v>2946</v>
      </c>
      <c r="D255" s="192" t="s">
        <v>2947</v>
      </c>
      <c r="E255" s="196" t="s">
        <v>2948</v>
      </c>
      <c r="F255" s="199">
        <v>42595.0</v>
      </c>
      <c r="G255" s="196" t="s">
        <v>428</v>
      </c>
    </row>
    <row r="256" ht="16.5" customHeight="1">
      <c r="A256" s="192" t="s">
        <v>2925</v>
      </c>
      <c r="B256" s="193">
        <v>2577.19</v>
      </c>
      <c r="C256" s="192" t="s">
        <v>2952</v>
      </c>
      <c r="D256" s="192" t="s">
        <v>2953</v>
      </c>
      <c r="E256" s="194"/>
      <c r="F256" s="195"/>
      <c r="G256" s="194"/>
    </row>
    <row r="257" ht="16.5" customHeight="1">
      <c r="A257" s="192" t="s">
        <v>2954</v>
      </c>
      <c r="B257" s="193">
        <v>2579.05</v>
      </c>
      <c r="C257" s="192" t="s">
        <v>2956</v>
      </c>
      <c r="D257" s="192" t="s">
        <v>2958</v>
      </c>
      <c r="E257" s="196" t="s">
        <v>1433</v>
      </c>
      <c r="F257" s="199">
        <v>42625.0</v>
      </c>
      <c r="G257" s="196" t="s">
        <v>589</v>
      </c>
    </row>
    <row r="258" ht="16.5" customHeight="1">
      <c r="A258" s="192" t="s">
        <v>2954</v>
      </c>
      <c r="B258" s="193">
        <v>2580.61</v>
      </c>
      <c r="C258" s="192" t="s">
        <v>2963</v>
      </c>
      <c r="D258" s="192" t="s">
        <v>2964</v>
      </c>
      <c r="E258" s="196" t="s">
        <v>148</v>
      </c>
      <c r="F258" s="199">
        <v>42595.0</v>
      </c>
      <c r="G258" s="196" t="s">
        <v>428</v>
      </c>
    </row>
    <row r="259" ht="16.5" customHeight="1">
      <c r="A259" s="192" t="s">
        <v>2966</v>
      </c>
      <c r="B259" s="193">
        <v>2582.81</v>
      </c>
      <c r="C259" s="192" t="s">
        <v>2967</v>
      </c>
      <c r="D259" s="192" t="s">
        <v>2968</v>
      </c>
      <c r="E259" s="196" t="s">
        <v>66</v>
      </c>
      <c r="F259" s="199">
        <v>42595.0</v>
      </c>
      <c r="G259" s="196" t="s">
        <v>428</v>
      </c>
    </row>
    <row r="260" ht="16.5" customHeight="1">
      <c r="A260" s="192" t="s">
        <v>2966</v>
      </c>
      <c r="B260" s="193">
        <v>2585.36</v>
      </c>
      <c r="C260" s="192" t="s">
        <v>2974</v>
      </c>
      <c r="D260" s="192" t="s">
        <v>485</v>
      </c>
      <c r="E260" s="196" t="s">
        <v>229</v>
      </c>
      <c r="F260" s="199">
        <v>42596.0</v>
      </c>
      <c r="G260" s="196" t="s">
        <v>428</v>
      </c>
    </row>
    <row r="261" ht="16.5" customHeight="1">
      <c r="A261" s="192" t="s">
        <v>2966</v>
      </c>
      <c r="B261" s="193">
        <v>2586.24</v>
      </c>
      <c r="C261" s="192" t="s">
        <v>2978</v>
      </c>
      <c r="D261" s="192" t="s">
        <v>2979</v>
      </c>
      <c r="E261" s="196" t="s">
        <v>229</v>
      </c>
      <c r="F261" s="199">
        <v>42596.0</v>
      </c>
      <c r="G261" s="196" t="s">
        <v>428</v>
      </c>
    </row>
    <row r="262" ht="16.5" customHeight="1">
      <c r="A262" s="192" t="s">
        <v>2966</v>
      </c>
      <c r="B262" s="193">
        <v>2587.12</v>
      </c>
      <c r="C262" s="192" t="s">
        <v>2982</v>
      </c>
      <c r="D262" s="192" t="s">
        <v>283</v>
      </c>
      <c r="E262" s="196" t="s">
        <v>229</v>
      </c>
      <c r="F262" s="199">
        <v>42596.0</v>
      </c>
      <c r="G262" s="196" t="s">
        <v>428</v>
      </c>
    </row>
    <row r="263" ht="16.5" customHeight="1">
      <c r="A263" s="192" t="s">
        <v>2966</v>
      </c>
      <c r="B263" s="193">
        <v>2587.77</v>
      </c>
      <c r="C263" s="192" t="s">
        <v>2984</v>
      </c>
      <c r="D263" s="192" t="s">
        <v>2985</v>
      </c>
      <c r="E263" s="196" t="s">
        <v>229</v>
      </c>
      <c r="F263" s="199">
        <v>42596.0</v>
      </c>
      <c r="G263" s="196" t="s">
        <v>428</v>
      </c>
    </row>
    <row r="264" ht="16.5" customHeight="1">
      <c r="A264" s="192" t="s">
        <v>2986</v>
      </c>
      <c r="B264" s="193">
        <v>2589.58</v>
      </c>
      <c r="C264" s="192" t="s">
        <v>2988</v>
      </c>
      <c r="D264" s="192" t="s">
        <v>485</v>
      </c>
      <c r="E264" s="196" t="s">
        <v>229</v>
      </c>
      <c r="F264" s="199">
        <v>42626.0</v>
      </c>
      <c r="G264" s="196" t="s">
        <v>589</v>
      </c>
    </row>
    <row r="265" ht="16.5" customHeight="1">
      <c r="A265" s="192" t="s">
        <v>2986</v>
      </c>
      <c r="B265" s="193">
        <v>2590.65</v>
      </c>
      <c r="C265" s="192" t="s">
        <v>2989</v>
      </c>
      <c r="D265" s="192" t="s">
        <v>2990</v>
      </c>
      <c r="E265" s="196" t="s">
        <v>2991</v>
      </c>
      <c r="F265" s="199">
        <v>42614.0</v>
      </c>
      <c r="G265" s="196" t="s">
        <v>1282</v>
      </c>
    </row>
    <row r="266" ht="16.5" customHeight="1">
      <c r="A266" s="192" t="s">
        <v>2986</v>
      </c>
      <c r="B266" s="193">
        <v>2591.45</v>
      </c>
      <c r="C266" s="192" t="s">
        <v>2992</v>
      </c>
      <c r="D266" s="192" t="s">
        <v>1388</v>
      </c>
      <c r="E266" s="196" t="s">
        <v>2991</v>
      </c>
      <c r="F266" s="199">
        <v>42614.0</v>
      </c>
      <c r="G266" s="196" t="s">
        <v>1282</v>
      </c>
    </row>
    <row r="267" ht="16.5" customHeight="1">
      <c r="A267" s="192" t="s">
        <v>2993</v>
      </c>
      <c r="B267" s="193">
        <v>2597.68</v>
      </c>
      <c r="C267" s="192" t="s">
        <v>2994</v>
      </c>
      <c r="D267" s="192" t="s">
        <v>1396</v>
      </c>
      <c r="E267" s="196" t="s">
        <v>1054</v>
      </c>
      <c r="F267" s="199">
        <v>42626.0</v>
      </c>
      <c r="G267" s="196" t="s">
        <v>589</v>
      </c>
    </row>
    <row r="268" ht="16.5" customHeight="1">
      <c r="A268" s="192" t="s">
        <v>2993</v>
      </c>
      <c r="B268" s="193">
        <v>2598.39</v>
      </c>
      <c r="C268" s="192" t="s">
        <v>2995</v>
      </c>
      <c r="D268" s="192" t="s">
        <v>1146</v>
      </c>
      <c r="E268" s="228" t="s">
        <v>2996</v>
      </c>
      <c r="F268" s="239">
        <v>42596.0</v>
      </c>
      <c r="G268" s="258" t="s">
        <v>428</v>
      </c>
    </row>
    <row r="269" ht="16.5" customHeight="1">
      <c r="A269" s="192" t="s">
        <v>2993</v>
      </c>
      <c r="B269" s="193">
        <v>2600.44</v>
      </c>
      <c r="C269" s="192" t="s">
        <v>3003</v>
      </c>
      <c r="D269" s="192" t="s">
        <v>1396</v>
      </c>
      <c r="E269" s="196" t="s">
        <v>1054</v>
      </c>
      <c r="F269" s="199">
        <v>42626.0</v>
      </c>
      <c r="G269" s="196" t="s">
        <v>589</v>
      </c>
    </row>
    <row r="270" ht="16.5" customHeight="1">
      <c r="A270" s="192" t="s">
        <v>2993</v>
      </c>
      <c r="B270" s="193">
        <v>2600.9</v>
      </c>
      <c r="C270" s="192" t="s">
        <v>3006</v>
      </c>
      <c r="D270" s="192" t="s">
        <v>1396</v>
      </c>
      <c r="E270" s="196" t="s">
        <v>2991</v>
      </c>
      <c r="F270" s="199">
        <v>42614.0</v>
      </c>
      <c r="G270" s="196" t="s">
        <v>1282</v>
      </c>
    </row>
    <row r="271" ht="16.5" customHeight="1">
      <c r="A271" s="192" t="s">
        <v>2993</v>
      </c>
      <c r="B271" s="193">
        <v>2603.37</v>
      </c>
      <c r="C271" s="192" t="s">
        <v>3009</v>
      </c>
      <c r="D271" s="192" t="s">
        <v>3010</v>
      </c>
      <c r="E271" s="196" t="s">
        <v>3011</v>
      </c>
      <c r="F271" s="199">
        <v>42626.0</v>
      </c>
      <c r="G271" s="196" t="s">
        <v>589</v>
      </c>
    </row>
    <row r="272" ht="16.5" customHeight="1">
      <c r="A272" s="52" t="s">
        <v>2993</v>
      </c>
      <c r="B272" s="208">
        <v>2604.08</v>
      </c>
      <c r="C272" s="52" t="s">
        <v>3014</v>
      </c>
      <c r="D272" s="52" t="s">
        <v>3016</v>
      </c>
      <c r="E272" s="196" t="s">
        <v>3017</v>
      </c>
      <c r="F272" s="199">
        <v>42626.0</v>
      </c>
      <c r="G272" s="196" t="s">
        <v>589</v>
      </c>
    </row>
    <row r="273" ht="16.5" customHeight="1">
      <c r="A273" s="192" t="s">
        <v>2993</v>
      </c>
      <c r="B273" s="193">
        <v>2604.54</v>
      </c>
      <c r="C273" s="192" t="s">
        <v>3018</v>
      </c>
      <c r="D273" s="192" t="s">
        <v>283</v>
      </c>
      <c r="E273" s="196" t="s">
        <v>2991</v>
      </c>
      <c r="F273" s="199">
        <v>42614.0</v>
      </c>
      <c r="G273" s="196" t="s">
        <v>1282</v>
      </c>
    </row>
    <row r="274" ht="16.5" customHeight="1">
      <c r="A274" s="192" t="s">
        <v>3021</v>
      </c>
      <c r="B274" s="193">
        <v>2606.96</v>
      </c>
      <c r="C274" s="192" t="s">
        <v>3023</v>
      </c>
      <c r="D274" s="192" t="s">
        <v>3025</v>
      </c>
      <c r="E274" s="196" t="s">
        <v>1433</v>
      </c>
      <c r="F274" s="199">
        <v>42626.0</v>
      </c>
      <c r="G274" s="196" t="s">
        <v>589</v>
      </c>
    </row>
    <row r="275" ht="16.5" customHeight="1">
      <c r="A275" s="192" t="s">
        <v>3021</v>
      </c>
      <c r="B275" s="193">
        <v>2613.75</v>
      </c>
      <c r="C275" s="192"/>
      <c r="D275" s="192"/>
      <c r="E275" s="196" t="s">
        <v>3026</v>
      </c>
      <c r="F275" s="199">
        <v>42626.0</v>
      </c>
      <c r="G275" s="196" t="s">
        <v>589</v>
      </c>
    </row>
    <row r="276" ht="16.5" customHeight="1">
      <c r="A276" s="192" t="s">
        <v>3027</v>
      </c>
      <c r="B276" s="193">
        <v>2619.91</v>
      </c>
      <c r="C276" s="192" t="s">
        <v>3029</v>
      </c>
      <c r="D276" s="192" t="s">
        <v>252</v>
      </c>
      <c r="E276" s="196" t="s">
        <v>2991</v>
      </c>
      <c r="F276" s="199">
        <v>42614.0</v>
      </c>
      <c r="G276" s="196" t="s">
        <v>1282</v>
      </c>
    </row>
    <row r="277" ht="16.5" customHeight="1">
      <c r="A277" s="192" t="s">
        <v>3032</v>
      </c>
      <c r="B277" s="193">
        <v>2625.28</v>
      </c>
      <c r="C277" s="192" t="s">
        <v>3033</v>
      </c>
      <c r="D277" s="192" t="s">
        <v>3035</v>
      </c>
      <c r="E277" s="196" t="s">
        <v>3038</v>
      </c>
      <c r="F277" s="199">
        <v>42627.0</v>
      </c>
      <c r="G277" s="196" t="s">
        <v>589</v>
      </c>
    </row>
    <row r="278" ht="16.5" customHeight="1">
      <c r="A278" s="192" t="s">
        <v>3032</v>
      </c>
      <c r="B278" s="193">
        <v>2629.67</v>
      </c>
      <c r="C278" s="192" t="s">
        <v>3043</v>
      </c>
      <c r="D278" s="192" t="s">
        <v>3044</v>
      </c>
      <c r="E278" s="196" t="s">
        <v>3046</v>
      </c>
      <c r="F278" s="199">
        <v>42627.0</v>
      </c>
      <c r="G278" s="196" t="s">
        <v>589</v>
      </c>
    </row>
    <row r="279" ht="16.5" customHeight="1">
      <c r="A279" s="192" t="s">
        <v>3049</v>
      </c>
      <c r="B279" s="193">
        <v>2634.33</v>
      </c>
      <c r="C279" s="192" t="s">
        <v>3051</v>
      </c>
      <c r="D279" s="192" t="s">
        <v>1287</v>
      </c>
      <c r="E279" s="196" t="s">
        <v>2991</v>
      </c>
      <c r="F279" s="199">
        <v>42614.0</v>
      </c>
      <c r="G279" s="196" t="s">
        <v>1282</v>
      </c>
    </row>
    <row r="280" ht="16.5" customHeight="1">
      <c r="A280" s="192" t="s">
        <v>3054</v>
      </c>
      <c r="B280" s="193">
        <v>2643.74</v>
      </c>
      <c r="C280" s="192" t="s">
        <v>3055</v>
      </c>
      <c r="D280" s="203" t="s">
        <v>3057</v>
      </c>
      <c r="E280" s="196" t="s">
        <v>3059</v>
      </c>
      <c r="F280" s="199">
        <v>42599.0</v>
      </c>
      <c r="G280" s="261" t="s">
        <v>428</v>
      </c>
    </row>
    <row r="281" ht="16.5" customHeight="1">
      <c r="A281" s="192" t="s">
        <v>3065</v>
      </c>
      <c r="B281" s="193">
        <v>2645.05</v>
      </c>
      <c r="C281" s="192" t="s">
        <v>3067</v>
      </c>
      <c r="D281" s="192" t="s">
        <v>3070</v>
      </c>
      <c r="E281" s="196" t="s">
        <v>3071</v>
      </c>
      <c r="F281" s="199">
        <v>42627.0</v>
      </c>
      <c r="G281" s="196" t="s">
        <v>589</v>
      </c>
    </row>
    <row r="282" ht="16.5" customHeight="1">
      <c r="A282" s="192" t="s">
        <v>3065</v>
      </c>
      <c r="B282" s="193">
        <v>2645.33</v>
      </c>
      <c r="C282" s="192" t="s">
        <v>3081</v>
      </c>
      <c r="D282" s="192" t="s">
        <v>1396</v>
      </c>
      <c r="E282" s="196" t="s">
        <v>3082</v>
      </c>
      <c r="F282" s="199">
        <v>42627.0</v>
      </c>
      <c r="G282" s="196" t="s">
        <v>589</v>
      </c>
    </row>
    <row r="283" ht="16.5" customHeight="1">
      <c r="A283" s="192" t="s">
        <v>3065</v>
      </c>
      <c r="B283" s="193">
        <v>2647.78</v>
      </c>
      <c r="C283" s="192" t="s">
        <v>3085</v>
      </c>
      <c r="D283" s="192" t="s">
        <v>3086</v>
      </c>
      <c r="E283" s="196" t="s">
        <v>2991</v>
      </c>
      <c r="F283" s="199">
        <v>42614.0</v>
      </c>
      <c r="G283" s="196" t="s">
        <v>1282</v>
      </c>
    </row>
    <row r="284" ht="16.5" customHeight="1">
      <c r="A284" s="192" t="s">
        <v>3065</v>
      </c>
      <c r="B284" s="193">
        <v>2649.2</v>
      </c>
      <c r="C284" s="192" t="s">
        <v>3088</v>
      </c>
      <c r="D284" s="192" t="s">
        <v>820</v>
      </c>
      <c r="E284" s="196" t="s">
        <v>2991</v>
      </c>
      <c r="F284" s="199">
        <v>42614.0</v>
      </c>
      <c r="G284" s="196" t="s">
        <v>1282</v>
      </c>
    </row>
    <row r="285" ht="16.5" customHeight="1">
      <c r="A285" s="192" t="s">
        <v>3065</v>
      </c>
      <c r="B285" s="193">
        <v>2649.7</v>
      </c>
      <c r="C285" s="192" t="s">
        <v>3093</v>
      </c>
      <c r="D285" s="192" t="s">
        <v>820</v>
      </c>
      <c r="E285" s="196" t="s">
        <v>2991</v>
      </c>
      <c r="F285" s="199">
        <v>42614.0</v>
      </c>
      <c r="G285" s="196" t="s">
        <v>1282</v>
      </c>
    </row>
    <row r="286" ht="16.5" customHeight="1">
      <c r="A286" s="192" t="s">
        <v>3095</v>
      </c>
      <c r="B286" s="193">
        <v>2650.35</v>
      </c>
      <c r="C286" s="192" t="s">
        <v>3098</v>
      </c>
      <c r="D286" s="203" t="s">
        <v>3099</v>
      </c>
      <c r="E286" s="196" t="s">
        <v>2991</v>
      </c>
      <c r="F286" s="199">
        <v>42614.0</v>
      </c>
      <c r="G286" s="196" t="s">
        <v>1282</v>
      </c>
    </row>
    <row r="287" ht="16.5" customHeight="1">
      <c r="A287" s="192" t="s">
        <v>3095</v>
      </c>
      <c r="B287" s="193">
        <v>2651.12</v>
      </c>
      <c r="C287" s="192" t="s">
        <v>3102</v>
      </c>
      <c r="D287" s="192" t="s">
        <v>1396</v>
      </c>
      <c r="E287" s="196" t="s">
        <v>2991</v>
      </c>
      <c r="F287" s="199">
        <v>42614.0</v>
      </c>
      <c r="G287" s="196" t="s">
        <v>1282</v>
      </c>
    </row>
    <row r="288" ht="16.5" customHeight="1">
      <c r="A288" s="192" t="s">
        <v>3095</v>
      </c>
      <c r="B288" s="193">
        <v>2653.28</v>
      </c>
      <c r="C288" s="192" t="s">
        <v>3106</v>
      </c>
      <c r="D288" s="192" t="s">
        <v>1396</v>
      </c>
      <c r="E288" s="196" t="s">
        <v>2991</v>
      </c>
      <c r="F288" s="199">
        <v>42614.0</v>
      </c>
      <c r="G288" s="196" t="s">
        <v>1282</v>
      </c>
    </row>
    <row r="289" ht="16.5" customHeight="1">
      <c r="A289" s="192" t="s">
        <v>3095</v>
      </c>
      <c r="B289" s="193">
        <v>2655.48</v>
      </c>
      <c r="C289" s="192" t="s">
        <v>3109</v>
      </c>
      <c r="D289" s="192" t="s">
        <v>647</v>
      </c>
      <c r="E289" s="196" t="s">
        <v>2991</v>
      </c>
      <c r="F289" s="199">
        <v>42614.0</v>
      </c>
      <c r="G289" s="196" t="s">
        <v>1282</v>
      </c>
    </row>
    <row r="290" ht="16.5" customHeight="1">
      <c r="A290" s="192" t="s">
        <v>3095</v>
      </c>
      <c r="B290" s="193">
        <v>2656.98</v>
      </c>
      <c r="C290" s="192" t="s">
        <v>3111</v>
      </c>
      <c r="D290" s="192" t="s">
        <v>3112</v>
      </c>
      <c r="E290" s="196" t="s">
        <v>2991</v>
      </c>
      <c r="F290" s="199">
        <v>42614.0</v>
      </c>
      <c r="G290" s="196" t="s">
        <v>1282</v>
      </c>
    </row>
    <row r="291" ht="16.5" customHeight="1">
      <c r="A291" s="192" t="s">
        <v>3095</v>
      </c>
      <c r="B291" s="193">
        <v>2657.55</v>
      </c>
      <c r="C291" s="192" t="s">
        <v>3113</v>
      </c>
      <c r="D291" s="192" t="s">
        <v>2049</v>
      </c>
      <c r="E291" s="196" t="s">
        <v>2991</v>
      </c>
      <c r="F291" s="199">
        <v>42614.0</v>
      </c>
      <c r="G291" s="196" t="s">
        <v>1282</v>
      </c>
    </row>
    <row r="292" ht="16.5" customHeight="1">
      <c r="A292" s="52" t="s">
        <v>3095</v>
      </c>
      <c r="B292" s="208">
        <v>2658.91</v>
      </c>
      <c r="C292" s="52" t="s">
        <v>3115</v>
      </c>
      <c r="D292" s="52" t="s">
        <v>3116</v>
      </c>
      <c r="E292" s="43" t="s">
        <v>3117</v>
      </c>
      <c r="F292" s="184"/>
      <c r="G292" s="39"/>
    </row>
    <row r="293" ht="28.5" customHeight="1">
      <c r="A293" s="236" t="s">
        <v>951</v>
      </c>
    </row>
  </sheetData>
  <mergeCells count="11">
    <mergeCell ref="F1:G1"/>
    <mergeCell ref="F2:G2"/>
    <mergeCell ref="A4:G4"/>
    <mergeCell ref="A3:G3"/>
    <mergeCell ref="A6:G6"/>
    <mergeCell ref="A79:G79"/>
    <mergeCell ref="A293:G293"/>
    <mergeCell ref="A7:G7"/>
    <mergeCell ref="A5:G5"/>
    <mergeCell ref="A1:E1"/>
    <mergeCell ref="A2:E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4" t="s">
        <v>2681</v>
      </c>
      <c r="F1" s="2" t="s">
        <v>1</v>
      </c>
    </row>
    <row r="2" ht="15.0" customHeight="1">
      <c r="A2" s="187"/>
      <c r="F2" s="171" t="str">
        <f>hyperlink("www.pctwater.com","www.pctwater.com")</f>
        <v>www.pctwater.com</v>
      </c>
    </row>
    <row r="3" ht="42.0" customHeight="1">
      <c r="A3" s="13" t="s">
        <v>2704</v>
      </c>
      <c r="B3" s="10"/>
      <c r="C3" s="10"/>
      <c r="D3" s="10"/>
      <c r="E3" s="10"/>
      <c r="F3" s="10"/>
      <c r="G3" s="11"/>
    </row>
    <row r="4" ht="27.0" customHeight="1">
      <c r="A4" s="9" t="s">
        <v>2716</v>
      </c>
      <c r="B4" s="10"/>
      <c r="C4" s="10"/>
      <c r="D4" s="10"/>
      <c r="E4" s="10"/>
      <c r="F4" s="10"/>
      <c r="G4" s="11"/>
    </row>
    <row r="5" ht="16.5" customHeight="1">
      <c r="A5" s="245" t="s">
        <v>16</v>
      </c>
      <c r="B5" s="245" t="s">
        <v>17</v>
      </c>
      <c r="C5" s="246" t="s">
        <v>2737</v>
      </c>
      <c r="D5" s="245" t="s">
        <v>19</v>
      </c>
      <c r="E5" s="245" t="s">
        <v>20</v>
      </c>
      <c r="F5" s="247" t="s">
        <v>21</v>
      </c>
      <c r="G5" s="245" t="s">
        <v>22</v>
      </c>
    </row>
    <row r="6" ht="16.5" customHeight="1">
      <c r="A6" s="52" t="s">
        <v>2752</v>
      </c>
      <c r="B6" s="248" t="s">
        <v>2754</v>
      </c>
      <c r="C6" s="249" t="s">
        <v>2757</v>
      </c>
      <c r="D6" s="52" t="s">
        <v>2764</v>
      </c>
      <c r="E6" s="69" t="s">
        <v>2768</v>
      </c>
      <c r="F6" s="250">
        <v>42823.0</v>
      </c>
      <c r="G6" s="69" t="s">
        <v>2780</v>
      </c>
    </row>
    <row r="7" ht="16.5" customHeight="1">
      <c r="A7" s="52" t="s">
        <v>770</v>
      </c>
      <c r="B7" s="248">
        <v>377.9</v>
      </c>
      <c r="C7" s="249">
        <v>9390.0</v>
      </c>
      <c r="D7" s="52" t="s">
        <v>2783</v>
      </c>
      <c r="E7" s="69" t="s">
        <v>2784</v>
      </c>
      <c r="F7" s="250">
        <v>42824.0</v>
      </c>
      <c r="G7" s="69" t="s">
        <v>2156</v>
      </c>
    </row>
    <row r="8" ht="16.5" customHeight="1">
      <c r="A8" s="52" t="s">
        <v>867</v>
      </c>
      <c r="B8" s="248">
        <v>750.2</v>
      </c>
      <c r="C8" s="249">
        <v>11132.0</v>
      </c>
      <c r="D8" s="52" t="s">
        <v>2789</v>
      </c>
      <c r="E8" s="69" t="s">
        <v>2784</v>
      </c>
      <c r="F8" s="250">
        <v>42824.0</v>
      </c>
      <c r="G8" s="69" t="s">
        <v>2156</v>
      </c>
    </row>
    <row r="9" ht="16.5" customHeight="1">
      <c r="A9" s="52" t="s">
        <v>2796</v>
      </c>
      <c r="B9" s="248">
        <v>767.0</v>
      </c>
      <c r="C9" s="249">
        <v>13612.0</v>
      </c>
      <c r="D9" s="52" t="s">
        <v>2798</v>
      </c>
      <c r="E9" s="69" t="s">
        <v>2784</v>
      </c>
      <c r="F9" s="250">
        <v>42824.0</v>
      </c>
      <c r="G9" s="69" t="s">
        <v>2156</v>
      </c>
    </row>
    <row r="10" ht="16.5" customHeight="1">
      <c r="A10" s="52" t="s">
        <v>1202</v>
      </c>
      <c r="B10" s="248">
        <v>770.3</v>
      </c>
      <c r="C10" s="249">
        <v>10392.0</v>
      </c>
      <c r="D10" s="52" t="s">
        <v>2808</v>
      </c>
      <c r="E10" s="69" t="s">
        <v>2784</v>
      </c>
      <c r="F10" s="250">
        <v>42824.0</v>
      </c>
      <c r="G10" s="69" t="s">
        <v>2156</v>
      </c>
    </row>
    <row r="11" ht="16.5" customHeight="1">
      <c r="A11" s="52" t="s">
        <v>1202</v>
      </c>
      <c r="B11" s="248">
        <v>771.0</v>
      </c>
      <c r="C11" s="249">
        <v>10700.0</v>
      </c>
      <c r="D11" s="52" t="s">
        <v>2813</v>
      </c>
      <c r="E11" s="69" t="s">
        <v>2784</v>
      </c>
      <c r="F11" s="250">
        <v>42824.0</v>
      </c>
      <c r="G11" s="69" t="s">
        <v>2156</v>
      </c>
    </row>
    <row r="12" ht="16.5" customHeight="1">
      <c r="A12" s="52" t="s">
        <v>1202</v>
      </c>
      <c r="B12" s="248">
        <v>774.7</v>
      </c>
      <c r="C12" s="249">
        <v>10934.0</v>
      </c>
      <c r="D12" s="52" t="s">
        <v>2821</v>
      </c>
      <c r="E12" s="69" t="s">
        <v>2784</v>
      </c>
      <c r="F12" s="250">
        <v>42824.0</v>
      </c>
      <c r="G12" s="69" t="s">
        <v>2156</v>
      </c>
    </row>
    <row r="13" ht="16.5" customHeight="1">
      <c r="A13" s="52" t="s">
        <v>1369</v>
      </c>
      <c r="B13" s="248">
        <v>779.5</v>
      </c>
      <c r="C13" s="249">
        <v>13118.0</v>
      </c>
      <c r="D13" s="52" t="s">
        <v>2825</v>
      </c>
      <c r="E13" s="69" t="s">
        <v>2784</v>
      </c>
      <c r="F13" s="250">
        <v>42824.0</v>
      </c>
      <c r="G13" s="69" t="s">
        <v>2156</v>
      </c>
    </row>
    <row r="14" ht="16.5" customHeight="1">
      <c r="A14" s="52" t="s">
        <v>1369</v>
      </c>
      <c r="B14" s="248">
        <v>784.0</v>
      </c>
      <c r="C14" s="249">
        <v>10536.0</v>
      </c>
      <c r="D14" s="52" t="s">
        <v>2828</v>
      </c>
      <c r="E14" s="69" t="s">
        <v>2784</v>
      </c>
      <c r="F14" s="250">
        <v>42824.0</v>
      </c>
      <c r="G14" s="69" t="s">
        <v>2156</v>
      </c>
    </row>
    <row r="15" ht="16.5" customHeight="1">
      <c r="A15" s="52" t="s">
        <v>1394</v>
      </c>
      <c r="B15" s="248">
        <v>788.9</v>
      </c>
      <c r="C15" s="249">
        <v>11790.0</v>
      </c>
      <c r="D15" s="52" t="s">
        <v>2834</v>
      </c>
      <c r="E15" s="69" t="s">
        <v>2784</v>
      </c>
      <c r="F15" s="250">
        <v>42824.0</v>
      </c>
      <c r="G15" s="69" t="s">
        <v>2156</v>
      </c>
    </row>
    <row r="16" ht="16.5" customHeight="1">
      <c r="A16" s="52" t="s">
        <v>1430</v>
      </c>
      <c r="B16" s="248">
        <v>791.0</v>
      </c>
      <c r="C16" s="249">
        <v>11946.0</v>
      </c>
      <c r="D16" s="52" t="s">
        <v>2848</v>
      </c>
      <c r="E16" s="69" t="s">
        <v>2784</v>
      </c>
      <c r="F16" s="250">
        <v>42824.0</v>
      </c>
      <c r="G16" s="69" t="s">
        <v>2156</v>
      </c>
    </row>
    <row r="17" ht="16.5" customHeight="1">
      <c r="A17" s="52" t="s">
        <v>1445</v>
      </c>
      <c r="B17" s="248">
        <v>807.1</v>
      </c>
      <c r="C17" s="249">
        <v>12142.0</v>
      </c>
      <c r="D17" s="52" t="s">
        <v>2853</v>
      </c>
      <c r="E17" s="69" t="s">
        <v>2784</v>
      </c>
      <c r="F17" s="250">
        <v>42824.0</v>
      </c>
      <c r="G17" s="69" t="s">
        <v>2156</v>
      </c>
    </row>
    <row r="18" ht="16.5" customHeight="1">
      <c r="A18" s="52" t="s">
        <v>1452</v>
      </c>
      <c r="B18" s="248">
        <v>811.4</v>
      </c>
      <c r="C18" s="249">
        <v>10040.0</v>
      </c>
      <c r="D18" s="52" t="s">
        <v>2855</v>
      </c>
      <c r="E18" s="69" t="s">
        <v>2784</v>
      </c>
      <c r="F18" s="250">
        <v>42824.0</v>
      </c>
      <c r="G18" s="69" t="s">
        <v>2156</v>
      </c>
    </row>
    <row r="19" ht="16.5" customHeight="1">
      <c r="A19" s="52" t="s">
        <v>2859</v>
      </c>
      <c r="B19" s="248">
        <v>816.9</v>
      </c>
      <c r="C19" s="249">
        <v>12096.0</v>
      </c>
      <c r="D19" s="52" t="s">
        <v>2862</v>
      </c>
      <c r="E19" s="69" t="s">
        <v>2784</v>
      </c>
      <c r="F19" s="250">
        <v>42824.0</v>
      </c>
      <c r="G19" s="69" t="s">
        <v>2156</v>
      </c>
    </row>
    <row r="20" ht="16.5" customHeight="1">
      <c r="A20" s="52" t="s">
        <v>1530</v>
      </c>
      <c r="B20" s="248">
        <v>838.6</v>
      </c>
      <c r="C20" s="249">
        <v>11974.0</v>
      </c>
      <c r="D20" s="52" t="s">
        <v>2866</v>
      </c>
      <c r="E20" s="69" t="s">
        <v>2784</v>
      </c>
      <c r="F20" s="250">
        <v>42824.0</v>
      </c>
      <c r="G20" s="69" t="s">
        <v>2156</v>
      </c>
    </row>
    <row r="21" ht="16.5" customHeight="1">
      <c r="A21" s="52" t="s">
        <v>1600</v>
      </c>
      <c r="B21" s="248">
        <v>850.9</v>
      </c>
      <c r="C21" s="249">
        <v>9201.0</v>
      </c>
      <c r="D21" s="52" t="s">
        <v>2871</v>
      </c>
      <c r="E21" s="69" t="s">
        <v>2784</v>
      </c>
      <c r="F21" s="250">
        <v>42824.0</v>
      </c>
      <c r="G21" s="69" t="s">
        <v>2156</v>
      </c>
    </row>
    <row r="22" ht="16.5" customHeight="1">
      <c r="A22" s="52" t="s">
        <v>1696</v>
      </c>
      <c r="B22" s="248">
        <v>865.6</v>
      </c>
      <c r="C22" s="249">
        <v>10910.0</v>
      </c>
      <c r="D22" s="52" t="s">
        <v>2880</v>
      </c>
      <c r="E22" s="69" t="s">
        <v>2784</v>
      </c>
      <c r="F22" s="250">
        <v>42824.0</v>
      </c>
      <c r="G22" s="69" t="s">
        <v>2156</v>
      </c>
    </row>
    <row r="23" ht="16.5" customHeight="1">
      <c r="A23" s="52" t="s">
        <v>1719</v>
      </c>
      <c r="B23" s="248">
        <v>869.2</v>
      </c>
      <c r="C23" s="249">
        <v>9574.0</v>
      </c>
      <c r="D23" s="52" t="s">
        <v>2885</v>
      </c>
      <c r="E23" s="69" t="s">
        <v>2784</v>
      </c>
      <c r="F23" s="250">
        <v>42824.0</v>
      </c>
      <c r="G23" s="69" t="s">
        <v>2156</v>
      </c>
    </row>
    <row r="24" ht="16.5" customHeight="1">
      <c r="A24" s="52" t="s">
        <v>1719</v>
      </c>
      <c r="B24" s="248">
        <v>870.4</v>
      </c>
      <c r="C24" s="249">
        <v>9345.0</v>
      </c>
      <c r="D24" s="52" t="s">
        <v>2892</v>
      </c>
      <c r="E24" s="69" t="s">
        <v>2784</v>
      </c>
      <c r="F24" s="250">
        <v>42824.0</v>
      </c>
      <c r="G24" s="69" t="s">
        <v>2156</v>
      </c>
    </row>
    <row r="25" ht="16.5" customHeight="1">
      <c r="A25" s="52" t="s">
        <v>1771</v>
      </c>
      <c r="B25" s="248">
        <v>879.4</v>
      </c>
      <c r="C25" s="249">
        <v>7972.0</v>
      </c>
      <c r="D25" s="52" t="s">
        <v>2896</v>
      </c>
      <c r="E25" s="69" t="s">
        <v>2784</v>
      </c>
      <c r="F25" s="250">
        <v>42824.0</v>
      </c>
      <c r="G25" s="69" t="s">
        <v>2156</v>
      </c>
    </row>
    <row r="26" ht="16.5" customHeight="1">
      <c r="A26" s="52" t="s">
        <v>1841</v>
      </c>
      <c r="B26" s="248">
        <v>884.9</v>
      </c>
      <c r="C26" s="249">
        <v>10704.0</v>
      </c>
      <c r="D26" s="52" t="s">
        <v>2907</v>
      </c>
      <c r="E26" s="69" t="s">
        <v>2784</v>
      </c>
      <c r="F26" s="250">
        <v>42824.0</v>
      </c>
      <c r="G26" s="69" t="s">
        <v>2156</v>
      </c>
    </row>
    <row r="27" ht="16.5" customHeight="1">
      <c r="A27" s="52" t="s">
        <v>2911</v>
      </c>
      <c r="B27" s="248">
        <v>924.6</v>
      </c>
      <c r="C27" s="249">
        <v>10227.0</v>
      </c>
      <c r="D27" s="52" t="s">
        <v>2913</v>
      </c>
      <c r="E27" s="69" t="s">
        <v>2784</v>
      </c>
      <c r="F27" s="250">
        <v>42824.0</v>
      </c>
      <c r="G27" s="69" t="s">
        <v>2156</v>
      </c>
    </row>
    <row r="28" ht="16.5" customHeight="1">
      <c r="A28" s="52" t="s">
        <v>2911</v>
      </c>
      <c r="B28" s="248">
        <v>926.9</v>
      </c>
      <c r="C28" s="249">
        <v>10069.0</v>
      </c>
      <c r="D28" s="52" t="s">
        <v>2922</v>
      </c>
      <c r="E28" s="69" t="s">
        <v>2784</v>
      </c>
      <c r="F28" s="250">
        <v>42824.0</v>
      </c>
      <c r="G28" s="69" t="s">
        <v>2156</v>
      </c>
    </row>
    <row r="29" ht="16.5" customHeight="1">
      <c r="A29" s="52" t="s">
        <v>2911</v>
      </c>
      <c r="B29" s="248">
        <v>929.54</v>
      </c>
      <c r="C29" s="249">
        <v>11073.0</v>
      </c>
      <c r="D29" s="52" t="s">
        <v>2934</v>
      </c>
      <c r="E29" s="69" t="s">
        <v>2784</v>
      </c>
      <c r="F29" s="250">
        <v>42824.0</v>
      </c>
      <c r="G29" s="69" t="s">
        <v>2156</v>
      </c>
    </row>
    <row r="30" ht="16.5" customHeight="1">
      <c r="A30" s="52" t="s">
        <v>2911</v>
      </c>
      <c r="B30" s="248">
        <v>931.2</v>
      </c>
      <c r="C30" s="249">
        <v>10186.0</v>
      </c>
      <c r="D30" s="52" t="s">
        <v>2942</v>
      </c>
      <c r="E30" s="69" t="s">
        <v>2784</v>
      </c>
      <c r="F30" s="250">
        <v>42824.0</v>
      </c>
      <c r="G30" s="69" t="s">
        <v>2156</v>
      </c>
    </row>
    <row r="31" ht="16.5" customHeight="1">
      <c r="A31" s="52" t="s">
        <v>1999</v>
      </c>
      <c r="B31" s="248">
        <v>956.2</v>
      </c>
      <c r="C31" s="249">
        <v>8531.0</v>
      </c>
      <c r="D31" s="52" t="s">
        <v>2945</v>
      </c>
      <c r="E31" s="69" t="s">
        <v>2784</v>
      </c>
      <c r="F31" s="250">
        <v>42824.0</v>
      </c>
      <c r="G31" s="69" t="s">
        <v>2156</v>
      </c>
    </row>
    <row r="32" ht="16.5" customHeight="1">
      <c r="A32" s="52" t="s">
        <v>2029</v>
      </c>
      <c r="B32" s="248" t="s">
        <v>2949</v>
      </c>
      <c r="C32" s="249" t="s">
        <v>2950</v>
      </c>
      <c r="D32" s="52" t="s">
        <v>2951</v>
      </c>
      <c r="E32" s="69" t="s">
        <v>2784</v>
      </c>
      <c r="F32" s="250">
        <v>42824.0</v>
      </c>
      <c r="G32" s="69" t="s">
        <v>2156</v>
      </c>
    </row>
    <row r="33" ht="16.5" customHeight="1">
      <c r="A33" s="52" t="s">
        <v>2029</v>
      </c>
      <c r="B33" s="248">
        <v>966.4</v>
      </c>
      <c r="C33" s="249">
        <v>10125.0</v>
      </c>
      <c r="D33" s="52" t="s">
        <v>2955</v>
      </c>
      <c r="E33" s="69" t="s">
        <v>2784</v>
      </c>
      <c r="F33" s="250">
        <v>42824.0</v>
      </c>
      <c r="G33" s="69" t="s">
        <v>2156</v>
      </c>
    </row>
    <row r="34" ht="16.5" customHeight="1">
      <c r="A34" s="52" t="s">
        <v>2029</v>
      </c>
      <c r="B34" s="248" t="s">
        <v>2961</v>
      </c>
      <c r="C34" s="249" t="s">
        <v>2962</v>
      </c>
      <c r="D34" s="52" t="s">
        <v>2951</v>
      </c>
      <c r="E34" s="69" t="s">
        <v>2784</v>
      </c>
      <c r="F34" s="250">
        <v>42824.0</v>
      </c>
      <c r="G34" s="69" t="s">
        <v>2156</v>
      </c>
    </row>
    <row r="35" ht="16.5" customHeight="1">
      <c r="A35" s="52"/>
      <c r="B35" s="248">
        <v>979.8</v>
      </c>
      <c r="C35" s="249"/>
      <c r="D35" s="52" t="s">
        <v>2965</v>
      </c>
      <c r="E35" s="69" t="s">
        <v>2784</v>
      </c>
      <c r="F35" s="250">
        <v>42824.0</v>
      </c>
      <c r="G35" s="69" t="s">
        <v>2156</v>
      </c>
    </row>
    <row r="36" ht="16.5" customHeight="1">
      <c r="A36" s="52" t="s">
        <v>2141</v>
      </c>
      <c r="B36" s="248">
        <v>997.0</v>
      </c>
      <c r="C36" s="249">
        <v>9531.0</v>
      </c>
      <c r="D36" s="52" t="s">
        <v>2969</v>
      </c>
      <c r="E36" s="69" t="s">
        <v>2784</v>
      </c>
      <c r="F36" s="250">
        <v>42824.0</v>
      </c>
      <c r="G36" s="69" t="s">
        <v>2156</v>
      </c>
    </row>
    <row r="37" ht="16.5" customHeight="1">
      <c r="A37" s="52" t="s">
        <v>2167</v>
      </c>
      <c r="B37" s="248">
        <v>1016.9</v>
      </c>
      <c r="C37" s="249">
        <v>9655.0</v>
      </c>
      <c r="D37" s="52" t="s">
        <v>2971</v>
      </c>
      <c r="E37" s="69" t="s">
        <v>2784</v>
      </c>
      <c r="F37" s="250">
        <v>42824.0</v>
      </c>
      <c r="G37" s="69" t="s">
        <v>2156</v>
      </c>
    </row>
    <row r="38" ht="16.5" customHeight="1">
      <c r="A38" s="52" t="s">
        <v>2588</v>
      </c>
      <c r="B38" s="248">
        <v>1076.7</v>
      </c>
      <c r="C38" s="249">
        <v>8590.0</v>
      </c>
      <c r="D38" s="52" t="s">
        <v>2977</v>
      </c>
      <c r="E38" s="69" t="s">
        <v>2784</v>
      </c>
      <c r="F38" s="250">
        <v>42824.0</v>
      </c>
      <c r="G38" s="69" t="s">
        <v>2156</v>
      </c>
    </row>
    <row r="39" ht="16.5" customHeight="1">
      <c r="A39" s="52" t="s">
        <v>2640</v>
      </c>
      <c r="B39" s="248">
        <v>1105.7</v>
      </c>
      <c r="C39" s="249">
        <v>9377.0</v>
      </c>
      <c r="D39" s="52" t="s">
        <v>2981</v>
      </c>
      <c r="E39" s="69" t="s">
        <v>2784</v>
      </c>
      <c r="F39" s="250">
        <v>42824.0</v>
      </c>
      <c r="G39" s="69" t="s">
        <v>2156</v>
      </c>
    </row>
    <row r="40" ht="16.5" customHeight="1">
      <c r="A40" s="52" t="s">
        <v>2671</v>
      </c>
      <c r="B40" s="248">
        <v>1124.8</v>
      </c>
      <c r="C40" s="249">
        <v>7658.0</v>
      </c>
      <c r="D40" s="52" t="s">
        <v>2983</v>
      </c>
      <c r="E40" s="69" t="s">
        <v>2784</v>
      </c>
      <c r="F40" s="250">
        <v>42824.0</v>
      </c>
      <c r="G40" s="69" t="s">
        <v>2156</v>
      </c>
    </row>
    <row r="41" ht="16.5" customHeight="1">
      <c r="A41" s="52" t="s">
        <v>2769</v>
      </c>
      <c r="B41" s="248">
        <v>1153.4</v>
      </c>
      <c r="C41" s="249">
        <v>7114.0</v>
      </c>
      <c r="D41" s="52" t="s">
        <v>2987</v>
      </c>
      <c r="E41" s="69" t="s">
        <v>2784</v>
      </c>
      <c r="F41" s="250">
        <v>42824.0</v>
      </c>
      <c r="G41" s="69" t="s">
        <v>2156</v>
      </c>
    </row>
    <row r="42" ht="16.5" customHeight="1">
      <c r="A42" s="52"/>
      <c r="B42" s="208"/>
      <c r="C42" s="256"/>
      <c r="D42" s="106"/>
      <c r="E42" s="43"/>
      <c r="F42" s="257"/>
      <c r="G42" s="259"/>
    </row>
    <row r="43" ht="16.5" customHeight="1">
      <c r="A43" s="260" t="s">
        <v>3005</v>
      </c>
      <c r="B43" s="10"/>
      <c r="C43" s="10"/>
      <c r="D43" s="11"/>
      <c r="E43" s="43"/>
      <c r="F43" s="257"/>
      <c r="G43" s="259"/>
    </row>
    <row r="44" ht="16.5" customHeight="1">
      <c r="A44" s="52"/>
      <c r="B44" s="248" t="s">
        <v>3019</v>
      </c>
      <c r="C44" s="249" t="s">
        <v>3020</v>
      </c>
      <c r="D44" s="52" t="s">
        <v>3022</v>
      </c>
      <c r="E44" s="69" t="s">
        <v>2784</v>
      </c>
      <c r="F44" s="250">
        <v>42824.0</v>
      </c>
      <c r="G44" s="69" t="s">
        <v>2156</v>
      </c>
    </row>
    <row r="45" ht="16.5" customHeight="1">
      <c r="A45" s="52" t="s">
        <v>1876</v>
      </c>
      <c r="B45" s="248">
        <v>2292.4</v>
      </c>
      <c r="C45" s="249">
        <v>4409.0</v>
      </c>
      <c r="D45" s="52" t="s">
        <v>3028</v>
      </c>
      <c r="E45" s="69" t="s">
        <v>2784</v>
      </c>
      <c r="F45" s="250">
        <v>42824.0</v>
      </c>
      <c r="G45" s="69" t="s">
        <v>2156</v>
      </c>
    </row>
    <row r="46" ht="16.5" customHeight="1">
      <c r="A46" s="52" t="s">
        <v>3030</v>
      </c>
      <c r="B46" s="248">
        <v>2321.0</v>
      </c>
      <c r="C46" s="249">
        <v>5434.0</v>
      </c>
      <c r="D46" s="52" t="s">
        <v>3031</v>
      </c>
      <c r="E46" s="69" t="s">
        <v>2784</v>
      </c>
      <c r="F46" s="250">
        <v>42824.0</v>
      </c>
      <c r="G46" s="69" t="s">
        <v>2156</v>
      </c>
    </row>
    <row r="47" ht="16.5" customHeight="1">
      <c r="A47" s="52" t="s">
        <v>2224</v>
      </c>
      <c r="B47" s="248">
        <v>2380.9</v>
      </c>
      <c r="C47" s="249">
        <v>3582.0</v>
      </c>
      <c r="D47" s="52" t="s">
        <v>3037</v>
      </c>
      <c r="E47" s="69" t="s">
        <v>2784</v>
      </c>
      <c r="F47" s="250">
        <v>42824.0</v>
      </c>
      <c r="G47" s="69" t="s">
        <v>2156</v>
      </c>
    </row>
    <row r="48" ht="16.5" customHeight="1">
      <c r="A48" s="52" t="s">
        <v>2498</v>
      </c>
      <c r="B48" s="248">
        <v>2438.7</v>
      </c>
      <c r="C48" s="249">
        <v>3806.0</v>
      </c>
      <c r="D48" s="52" t="s">
        <v>3042</v>
      </c>
      <c r="E48" s="69" t="s">
        <v>2784</v>
      </c>
      <c r="F48" s="250">
        <v>42824.0</v>
      </c>
      <c r="G48" s="69" t="s">
        <v>2156</v>
      </c>
    </row>
    <row r="49" ht="16.5" customHeight="1">
      <c r="A49" s="52" t="s">
        <v>2515</v>
      </c>
      <c r="B49" s="248">
        <v>2445.7</v>
      </c>
      <c r="C49" s="249">
        <v>5933.0</v>
      </c>
      <c r="D49" s="52" t="s">
        <v>3047</v>
      </c>
      <c r="E49" s="69" t="s">
        <v>2784</v>
      </c>
      <c r="F49" s="250">
        <v>42824.0</v>
      </c>
      <c r="G49" s="69" t="s">
        <v>2156</v>
      </c>
    </row>
    <row r="50" ht="16.5" customHeight="1">
      <c r="A50" s="52" t="s">
        <v>2966</v>
      </c>
      <c r="B50" s="248">
        <v>2461.6</v>
      </c>
      <c r="C50" s="249">
        <v>4053.0</v>
      </c>
      <c r="D50" s="52" t="s">
        <v>3048</v>
      </c>
      <c r="E50" s="69" t="s">
        <v>2784</v>
      </c>
      <c r="F50" s="250">
        <v>42824.0</v>
      </c>
      <c r="G50" s="69" t="s">
        <v>2156</v>
      </c>
    </row>
    <row r="51" ht="16.5" customHeight="1">
      <c r="A51" s="52" t="s">
        <v>2966</v>
      </c>
      <c r="B51" s="248">
        <v>2588.9</v>
      </c>
      <c r="C51" s="249">
        <v>4855.0</v>
      </c>
      <c r="D51" s="52" t="s">
        <v>3052</v>
      </c>
      <c r="E51" s="69" t="s">
        <v>2784</v>
      </c>
      <c r="F51" s="250">
        <v>42824.0</v>
      </c>
      <c r="G51" s="69" t="s">
        <v>2156</v>
      </c>
    </row>
    <row r="52" ht="16.5" customHeight="1">
      <c r="A52" s="52" t="s">
        <v>2986</v>
      </c>
      <c r="B52" s="248">
        <v>2593.9</v>
      </c>
      <c r="C52" s="249">
        <v>6837.0</v>
      </c>
      <c r="D52" s="52" t="s">
        <v>3056</v>
      </c>
      <c r="E52" s="69" t="s">
        <v>2784</v>
      </c>
      <c r="F52" s="250">
        <v>42824.0</v>
      </c>
      <c r="G52" s="69" t="s">
        <v>2156</v>
      </c>
    </row>
    <row r="53" ht="16.5" customHeight="1">
      <c r="A53" s="52" t="s">
        <v>2986</v>
      </c>
      <c r="B53" s="248">
        <v>2596.3</v>
      </c>
      <c r="C53" s="249">
        <v>6263.0</v>
      </c>
      <c r="D53" s="52" t="s">
        <v>3062</v>
      </c>
      <c r="E53" s="69" t="s">
        <v>2784</v>
      </c>
      <c r="F53" s="250">
        <v>42824.0</v>
      </c>
      <c r="G53" s="69" t="s">
        <v>2156</v>
      </c>
    </row>
    <row r="54" ht="16.5" customHeight="1">
      <c r="A54" s="52" t="s">
        <v>2993</v>
      </c>
      <c r="B54" s="248">
        <v>2599.3</v>
      </c>
      <c r="C54" s="249">
        <v>6593.0</v>
      </c>
      <c r="D54" s="52" t="s">
        <v>3068</v>
      </c>
      <c r="E54" s="69" t="s">
        <v>2784</v>
      </c>
      <c r="F54" s="250">
        <v>42824.0</v>
      </c>
      <c r="G54" s="69" t="s">
        <v>2156</v>
      </c>
    </row>
    <row r="55" ht="16.5" customHeight="1">
      <c r="A55" s="52" t="s">
        <v>3021</v>
      </c>
      <c r="B55" s="248">
        <v>2609.7</v>
      </c>
      <c r="C55" s="249">
        <v>5581.0</v>
      </c>
      <c r="D55" s="52" t="s">
        <v>3073</v>
      </c>
      <c r="E55" s="69" t="s">
        <v>2784</v>
      </c>
      <c r="F55" s="250">
        <v>42824.0</v>
      </c>
      <c r="G55" s="69" t="s">
        <v>2156</v>
      </c>
    </row>
    <row r="56" ht="16.5" customHeight="1">
      <c r="A56" s="52" t="s">
        <v>3027</v>
      </c>
      <c r="B56" s="248">
        <v>2619.5</v>
      </c>
      <c r="C56" s="249">
        <v>6188.0</v>
      </c>
      <c r="D56" s="52" t="s">
        <v>3077</v>
      </c>
      <c r="E56" s="69" t="s">
        <v>2784</v>
      </c>
      <c r="F56" s="250">
        <v>42824.0</v>
      </c>
      <c r="G56" s="69" t="s">
        <v>2156</v>
      </c>
    </row>
    <row r="57" ht="16.5" customHeight="1">
      <c r="A57" s="52" t="s">
        <v>3032</v>
      </c>
      <c r="B57" s="248">
        <v>2623.8</v>
      </c>
      <c r="C57" s="249">
        <v>6557.0</v>
      </c>
      <c r="D57" s="52" t="s">
        <v>3080</v>
      </c>
      <c r="E57" s="69" t="s">
        <v>2784</v>
      </c>
      <c r="F57" s="250">
        <v>42824.0</v>
      </c>
      <c r="G57" s="69" t="s">
        <v>2156</v>
      </c>
    </row>
    <row r="58" ht="16.5" customHeight="1">
      <c r="A58" s="52" t="s">
        <v>3032</v>
      </c>
      <c r="B58" s="248">
        <v>2624.7</v>
      </c>
      <c r="C58" s="249">
        <v>6273.0</v>
      </c>
      <c r="D58" s="52" t="s">
        <v>3083</v>
      </c>
      <c r="E58" s="69" t="s">
        <v>2784</v>
      </c>
      <c r="F58" s="250">
        <v>42824.0</v>
      </c>
      <c r="G58" s="69" t="s">
        <v>2156</v>
      </c>
    </row>
    <row r="59" ht="16.5" customHeight="1">
      <c r="A59" s="52" t="s">
        <v>3032</v>
      </c>
      <c r="B59" s="248">
        <v>2626.9</v>
      </c>
      <c r="C59" s="249">
        <v>6182.0</v>
      </c>
      <c r="D59" s="52" t="s">
        <v>3087</v>
      </c>
      <c r="E59" s="69" t="s">
        <v>2784</v>
      </c>
      <c r="F59" s="250">
        <v>42824.0</v>
      </c>
      <c r="G59" s="69" t="s">
        <v>2156</v>
      </c>
    </row>
    <row r="60" ht="16.5" customHeight="1">
      <c r="A60" s="52" t="s">
        <v>3032</v>
      </c>
      <c r="B60" s="248">
        <v>2627.6</v>
      </c>
      <c r="C60" s="249">
        <v>6265.0</v>
      </c>
      <c r="D60" s="52" t="s">
        <v>3091</v>
      </c>
      <c r="E60" s="69" t="s">
        <v>2784</v>
      </c>
      <c r="F60" s="250">
        <v>42824.0</v>
      </c>
      <c r="G60" s="69" t="s">
        <v>2156</v>
      </c>
    </row>
    <row r="61" ht="16.5" customHeight="1">
      <c r="A61" s="52" t="s">
        <v>3049</v>
      </c>
      <c r="B61" s="248">
        <v>2633.0</v>
      </c>
      <c r="C61" s="249">
        <v>5066.0</v>
      </c>
      <c r="D61" s="52" t="s">
        <v>3094</v>
      </c>
      <c r="E61" s="69" t="s">
        <v>2784</v>
      </c>
      <c r="F61" s="250">
        <v>42824.0</v>
      </c>
      <c r="G61" s="69" t="s">
        <v>2156</v>
      </c>
    </row>
    <row r="62" ht="16.5" customHeight="1">
      <c r="A62" s="52" t="s">
        <v>3049</v>
      </c>
      <c r="B62" s="248">
        <v>2636.5</v>
      </c>
      <c r="C62" s="249">
        <v>6502.0</v>
      </c>
      <c r="D62" s="52" t="s">
        <v>3101</v>
      </c>
      <c r="E62" s="69" t="s">
        <v>2784</v>
      </c>
      <c r="F62" s="250">
        <v>42824.0</v>
      </c>
      <c r="G62" s="69" t="s">
        <v>2156</v>
      </c>
    </row>
    <row r="63" ht="16.5" customHeight="1">
      <c r="A63" s="52" t="s">
        <v>3054</v>
      </c>
      <c r="B63" s="248">
        <v>2639.1</v>
      </c>
      <c r="C63" s="249">
        <v>6651.0</v>
      </c>
      <c r="D63" s="52" t="s">
        <v>3104</v>
      </c>
      <c r="E63" s="69" t="s">
        <v>2784</v>
      </c>
      <c r="F63" s="250">
        <v>42824.0</v>
      </c>
      <c r="G63" s="69" t="s">
        <v>2156</v>
      </c>
    </row>
    <row r="64" ht="16.5" customHeight="1">
      <c r="A64" s="52" t="s">
        <v>3054</v>
      </c>
      <c r="B64" s="248">
        <v>2644.0</v>
      </c>
      <c r="C64" s="249">
        <v>6140.0</v>
      </c>
      <c r="D64" s="52" t="s">
        <v>3107</v>
      </c>
      <c r="E64" s="69" t="s">
        <v>2784</v>
      </c>
      <c r="F64" s="250">
        <v>42824.0</v>
      </c>
      <c r="G64" s="69" t="s">
        <v>2156</v>
      </c>
    </row>
    <row r="65" ht="16.5" customHeight="1">
      <c r="A65" s="52" t="s">
        <v>3065</v>
      </c>
      <c r="B65" s="248">
        <v>2646.4</v>
      </c>
      <c r="C65" s="249">
        <v>5460.0</v>
      </c>
      <c r="D65" s="52" t="s">
        <v>3110</v>
      </c>
      <c r="E65" s="69" t="s">
        <v>2784</v>
      </c>
      <c r="F65" s="250">
        <v>42824.0</v>
      </c>
      <c r="G65" s="69" t="s">
        <v>2156</v>
      </c>
    </row>
    <row r="66" ht="16.5" customHeight="1">
      <c r="A66" s="52"/>
      <c r="B66" s="208"/>
      <c r="C66" s="52"/>
      <c r="D66" s="52"/>
      <c r="E66" s="43"/>
      <c r="F66" s="185"/>
      <c r="G66" s="43"/>
    </row>
    <row r="67" ht="16.5" customHeight="1">
      <c r="A67" s="52"/>
      <c r="B67" s="208"/>
      <c r="C67" s="52"/>
      <c r="D67" s="52"/>
      <c r="E67" s="43"/>
      <c r="F67" s="185"/>
      <c r="G67" s="43"/>
    </row>
    <row r="68" ht="16.5" customHeight="1">
      <c r="A68" s="52"/>
      <c r="B68" s="208"/>
      <c r="C68" s="52"/>
      <c r="D68" s="52"/>
      <c r="E68" s="43"/>
      <c r="F68" s="185"/>
      <c r="G68" s="43"/>
    </row>
    <row r="69" ht="16.5" customHeight="1">
      <c r="A69" s="52"/>
      <c r="B69" s="208"/>
      <c r="C69" s="52"/>
      <c r="D69" s="52"/>
      <c r="E69" s="43"/>
      <c r="F69" s="185"/>
      <c r="G69" s="43"/>
    </row>
    <row r="70" ht="16.5" customHeight="1">
      <c r="A70" s="52"/>
      <c r="B70" s="208"/>
      <c r="C70" s="52"/>
      <c r="D70" s="52"/>
      <c r="E70" s="43"/>
      <c r="F70" s="185"/>
      <c r="G70" s="43"/>
    </row>
    <row r="71" ht="16.5" customHeight="1">
      <c r="A71" s="52"/>
      <c r="B71" s="208"/>
      <c r="C71" s="52"/>
      <c r="D71" s="52"/>
      <c r="E71" s="43"/>
      <c r="F71" s="185"/>
      <c r="G71" s="43"/>
    </row>
    <row r="72" ht="16.5" customHeight="1">
      <c r="A72" s="52"/>
      <c r="B72" s="208"/>
      <c r="C72" s="52"/>
      <c r="D72" s="52"/>
      <c r="E72" s="43"/>
      <c r="F72" s="185"/>
      <c r="G72" s="43"/>
    </row>
    <row r="73" ht="16.5" customHeight="1">
      <c r="A73" s="52"/>
      <c r="B73" s="208"/>
      <c r="C73" s="52"/>
      <c r="D73" s="52"/>
      <c r="E73" s="43"/>
      <c r="F73" s="185"/>
      <c r="G73" s="43"/>
    </row>
    <row r="74" ht="16.5" customHeight="1">
      <c r="A74" s="52"/>
      <c r="B74" s="208"/>
      <c r="C74" s="52"/>
      <c r="D74" s="52"/>
      <c r="E74" s="43"/>
      <c r="F74" s="184"/>
      <c r="G74" s="39"/>
    </row>
    <row r="75" ht="28.5" customHeight="1">
      <c r="A75" s="263" t="s">
        <v>951</v>
      </c>
    </row>
  </sheetData>
  <mergeCells count="8">
    <mergeCell ref="A75:G75"/>
    <mergeCell ref="A43:D43"/>
    <mergeCell ref="A1:E1"/>
    <mergeCell ref="A2:E2"/>
    <mergeCell ref="F1:G1"/>
    <mergeCell ref="F2:G2"/>
    <mergeCell ref="A4:G4"/>
    <mergeCell ref="A3:G3"/>
  </mergeCells>
  <drawing r:id="rId1"/>
</worksheet>
</file>