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Oregon" sheetId="4" r:id="rId6"/>
    <sheet state="visible" name="Washington" sheetId="5" r:id="rId7"/>
    <sheet state="visible" name="Northern CA" sheetId="6" r:id="rId8"/>
    <sheet state="visible" name="Snow Report" sheetId="7" r:id="rId9"/>
  </sheets>
  <definedNames/>
  <calcPr/>
</workbook>
</file>

<file path=xl/sharedStrings.xml><?xml version="1.0" encoding="utf-8"?>
<sst xmlns="http://schemas.openxmlformats.org/spreadsheetml/2006/main" count="5374" uniqueCount="3168">
  <si>
    <t>Pacific Crest Trail Water Report -- Part Three: Agua Dulce to Cottonwood Pass</t>
  </si>
  <si>
    <t>Pacific Crest Trail Water Report -- Part One : Campo to Idyllwild</t>
  </si>
  <si>
    <t>Pacific Crest Trail Water Report -- Part Two: Idyllwild to Agua Dulce</t>
  </si>
  <si>
    <t>Updated 10:34pm 4/23/17</t>
  </si>
  <si>
    <t xml:space="preserve">Acton, CA to Cottonwood Pass
</t>
  </si>
  <si>
    <t>Updated 8:14pm 4/23/17</t>
  </si>
  <si>
    <t>Campo, CA to Idyllwild, CA</t>
  </si>
  <si>
    <t>Updated 10:23am 4/23/17</t>
  </si>
  <si>
    <t>Idyllwild, CA to Acton,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</si>
  <si>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</si>
  <si>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</si>
  <si>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</si>
  <si>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</si>
  <si>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</si>
  <si>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</si>
  <si>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</si>
  <si>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</si>
  <si>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</si>
  <si>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</si>
  <si>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</si>
  <si>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</si>
  <si>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</si>
  <si>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</si>
  <si>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</si>
  <si>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</si>
  <si>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</si>
  <si>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A: Campo to Warner Springs</t>
  </si>
  <si>
    <t>CA Section B: Warner Springs to Highway 10 continued...</t>
  </si>
  <si>
    <r>
      <rPr>
        <b/>
        <u/>
      </rPr>
      <t>SAND FIRE CLOSURE UPDATE</t>
    </r>
    <r>
      <t xml:space="preserve">
See Mile update below mile 426.5 on Idyllwild - Ague Dulce page.</t>
    </r>
  </si>
  <si>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</si>
  <si>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California Section E: Agua Dulce to Highway 58 near Tehachapi Pass</t>
  </si>
  <si>
    <t>E2</t>
  </si>
  <si>
    <t>WR462</t>
  </si>
  <si>
    <t>*Bear Spring
[can be trickle late season]</t>
  </si>
  <si>
    <t>Start your hike with enough water to make it to the Lake Morena Campground.</t>
  </si>
  <si>
    <t>B9</t>
  </si>
  <si>
    <t xml:space="preserve">Steady clear trickle. It needs filtering but good water. </t>
  </si>
  <si>
    <t>SaddleJct</t>
  </si>
  <si>
    <t>Idyllwild 4.5 mi W of Saddle Junction</t>
  </si>
  <si>
    <t>Devil's Slide Trail water: 1.57, 1.28, 1.14, .82 (This the mile is in order starting from Humber Park leaving Idyllwild)</t>
  </si>
  <si>
    <t>Figure 8 &amp; Daddie Gizmo</t>
  </si>
  <si>
    <t xml:space="preserve">Spring is up the hill in the woods, a boxed area beneath a pipe. There is also a horse trough on the downhill side of the trail. </t>
  </si>
  <si>
    <t>A1</t>
  </si>
  <si>
    <t>RD0466</t>
  </si>
  <si>
    <t>Bouquet Canyon [usually dry]</t>
  </si>
  <si>
    <t>Streamlet north of road is flowing about 1 gallons per minute.</t>
  </si>
  <si>
    <t>Peter</t>
  </si>
  <si>
    <t>~466.5</t>
  </si>
  <si>
    <t>Pika &amp; Paw Patrol</t>
  </si>
  <si>
    <t>WA0181</t>
  </si>
  <si>
    <t>*Wellmans Cienaga [7/10 mi N of PCT on trail to Wellmans Divide]</t>
  </si>
  <si>
    <t>Seasonal flows between Bouquet &amp; San Francisquito Rd</t>
  </si>
  <si>
    <t>There are four small streamlets that are flowing very gently and are usable by using a bag or cup. May run for the next week at least.</t>
  </si>
  <si>
    <t>RockDoc, Woodrat, GalPal</t>
  </si>
  <si>
    <t>E3</t>
  </si>
  <si>
    <t>WR478</t>
  </si>
  <si>
    <t>**San Francisquito Canyon Rd
2/10 mi SW</t>
  </si>
  <si>
    <t>Spigot in box on side of Green Valley Ranger Station, adjacent to fire station. Fire Station has spigot near steps on southwest corner of building behind ranger station. Both on. Firemen reccomended spigot by steps. Outlets near ranger station spigot are on too btw for those needing a charge.</t>
  </si>
  <si>
    <t>Sobo Bros</t>
  </si>
  <si>
    <t>Green Valley fire station, 2/10 mile SW of PCT along the road has a water spigo on the side of building, in a small enclosed box. If turned off, try fire hose in box in parking lot marked "Green Valley" turn on outside valve.</t>
  </si>
  <si>
    <t>"The Lounge Is ALWAYS Open!" says Joe [But they may not always be home off season]</t>
  </si>
  <si>
    <t>WR182</t>
  </si>
  <si>
    <t>Strawberry Cienaga</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</si>
  <si>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</si>
  <si>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WR001</t>
  </si>
  <si>
    <t>**Juvenile Ranch Facility [faucet behind Juvenile Ranch sign]</t>
  </si>
  <si>
    <t>4/17/16 (Peter): Powerhouse fire section: Poodle Dog Bush observed from approximately mile 488 to mile 492 (easily avoided on the trail).</t>
  </si>
  <si>
    <t>Water is on</t>
  </si>
  <si>
    <t>[Robodoc reports that the yellow rope goes right through POISON OAK] An interesting trailside water source where the water trickled off a tree root, from a spring uphill, into a plastic bottle N34.66672 W118.46637</t>
  </si>
  <si>
    <t>Strong Flow</t>
  </si>
  <si>
    <t>RD486</t>
  </si>
  <si>
    <t>Lake Hughes Road</t>
  </si>
  <si>
    <t>Seasonal stream flowing several gallons per minute just  
east of Lake Hughes Road</t>
  </si>
  <si>
    <t>E4</t>
  </si>
  <si>
    <t>WR487</t>
  </si>
  <si>
    <t>Trailside Spring</t>
  </si>
  <si>
    <t>flowing at 0.5 gallon per minute</t>
  </si>
  <si>
    <t>Jon</t>
  </si>
  <si>
    <t>E5</t>
  </si>
  <si>
    <t>WRCS493</t>
  </si>
  <si>
    <t>Maxwell Trail Camp guzzler [1/10 mi N on 1st of 2 dirt roads]</t>
  </si>
  <si>
    <t>full but green</t>
  </si>
  <si>
    <t>Jesse</t>
  </si>
  <si>
    <t xml:space="preserve">20 yards below road with white concrete slab that channels water into underground tank. Gray guzzler can be seen from trail; this road is grassy dirt, not just dirt </t>
  </si>
  <si>
    <t>Dalem</t>
  </si>
  <si>
    <t>WR494</t>
  </si>
  <si>
    <t>Upper Shake Campground
[6/10 mi N]</t>
  </si>
  <si>
    <t>flowing strong</t>
  </si>
  <si>
    <t>RockDoc</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</si>
  <si>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</si>
  <si>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CS183B</t>
  </si>
  <si>
    <t>Marion Creek [200 yds E of Strawberry Jct Camp]</t>
  </si>
  <si>
    <t>WR496</t>
  </si>
  <si>
    <t xml:space="preserve">Concrete tank at Ridgetop jct
[150 yds N] </t>
  </si>
  <si>
    <t>1 to 2 inches water in bottom of tank, but extremely difficult to access.  A five foot long straw or a filter pump with a 5 foot long hose would be needed.</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</si>
  <si>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</si>
  <si>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Spring</t>
  </si>
  <si>
    <t>Sawmill Campground [Wildlife guzzler near campground]</t>
  </si>
  <si>
    <t xml:space="preserve">Guzzler 1/3 to 1/2 full. Water OK. BUT you need arms longer than 3 feet to reach in or a bucket with string. </t>
  </si>
  <si>
    <t>Rover</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</si>
  <si>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</si>
  <si>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WR184</t>
  </si>
  <si>
    <t>Stone Creek</t>
  </si>
  <si>
    <t>WR186</t>
  </si>
  <si>
    <t>Deer Springs, N Fork San Jacinto River</t>
  </si>
  <si>
    <t>Water flowing</t>
  </si>
  <si>
    <t>WR186B</t>
  </si>
  <si>
    <t>**Tributary of N. Fork San Jacinto River [best water in this area]</t>
  </si>
  <si>
    <t xml:space="preserve">Flowing very strong, can be a difficult crossing as it's surrounded by snow and dangerous rocks. </t>
  </si>
  <si>
    <t>Sprout &amp; Feather</t>
  </si>
  <si>
    <t>WR186B is usually the best water in this area and often is the last reliable water northbound until WR206! The descent off San Jacinto can be very hot and dry. Carry extra water!</t>
  </si>
  <si>
    <t>E6</t>
  </si>
  <si>
    <t>WR502</t>
  </si>
  <si>
    <t>Red Rock Water Tank</t>
  </si>
  <si>
    <t xml:space="preserve">At high point on trail, where PCT nears road. Easy to spot. Pry metal lid (may be covered with rocks) off tank and filter water out. You may need rope to get down to water in tank. </t>
  </si>
  <si>
    <t>Mr. Clean</t>
  </si>
  <si>
    <t>WR502B</t>
  </si>
  <si>
    <t>Guzzler</t>
  </si>
  <si>
    <t>Plenty of water. Water is about 1.5 feet below top. Recycled gallon jug with string is tied to a manzanita bush nearby to use as a scooper. Water comes up clear if you are careful to not stir up sediment</t>
  </si>
  <si>
    <t>RockRoc</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</si>
  <si>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</si>
  <si>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WR186C</t>
  </si>
  <si>
    <t>Tributary of N. Fork San Jac River</t>
  </si>
  <si>
    <t>Strong flow</t>
  </si>
  <si>
    <t>Optimistic Turtle</t>
  </si>
  <si>
    <t>Campo</t>
  </si>
  <si>
    <t>~197+</t>
  </si>
  <si>
    <t>Fuller Ridge</t>
  </si>
  <si>
    <t>Town - Faucet &amp; Store</t>
  </si>
  <si>
    <t>WR505</t>
  </si>
  <si>
    <t>Tank [guzzler] near Liebre Mtn Truck Trail 7N23 [100 yds E]</t>
  </si>
  <si>
    <t>guzzler has water about 2 ft from lid opening. Water is clear, easy to fill a bottle.</t>
  </si>
  <si>
    <t>Cookie</t>
  </si>
  <si>
    <t>The guzzler listed as is on the north side of 7N23.  From where the PCT crosses 7N23 at mile 504.5, walk east for 120 yards. The guzzler is north of the road, it is not visible until you step about 5 feet east of the road.</t>
  </si>
  <si>
    <t>Seasonal Creek [usually dry]</t>
  </si>
  <si>
    <t>First on trail water, light flow, good water</t>
  </si>
  <si>
    <t>Navigator</t>
  </si>
  <si>
    <t>WR004</t>
  </si>
  <si>
    <t>Creeklet [early spring only]</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</si>
  <si>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</si>
  <si>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Creek running strong. Beware poison oak, but good water. Flowing several liters per minute.</t>
  </si>
  <si>
    <t>5.2 - 7.8</t>
  </si>
  <si>
    <t>Several small seasonal flows</t>
  </si>
  <si>
    <t>Mile 6.89, small cricklet but good water</t>
  </si>
  <si>
    <t>A2</t>
  </si>
  <si>
    <t>~12.7</t>
  </si>
  <si>
    <t>Seasonal creek [usually dry]</t>
  </si>
  <si>
    <t>Small flow across trail</t>
  </si>
  <si>
    <t>Ellen B, Matt</t>
  </si>
  <si>
    <t>Approximately mile 197 - 190.5</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</si>
  <si>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</si>
  <si>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WR508</t>
  </si>
  <si>
    <t>Canyon below Horse Camp</t>
  </si>
  <si>
    <t>Dry
-----
5/5/16 (Rebo) : Water flowing at ~2 Liters per minute. Video of this water source from Rebo can be seen at https://youtu.be/wXitTDJbIs8</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</si>
  <si>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</si>
  <si>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B10</t>
  </si>
  <si>
    <t>FullerRidgeTH</t>
  </si>
  <si>
    <t>TR0510</t>
  </si>
  <si>
    <t>10/13/16 (Gaucha) : water barrel is  approximately half full 
-----
10/8/16 (Dan) : Hikertown put out another big blue water barrel at the trailhead, along with a couple chairs.</t>
  </si>
  <si>
    <t>Gaucha</t>
  </si>
  <si>
    <t>WR511</t>
  </si>
  <si>
    <t>Pine Canyon creek and sag pond</t>
  </si>
  <si>
    <t>Creek: flowing 1 liter per minute</t>
  </si>
  <si>
    <t>RD0511</t>
  </si>
  <si>
    <t>Pine Cyn Rd [100 yd SW]</t>
  </si>
  <si>
    <t>flowing 1 liter per minute</t>
  </si>
  <si>
    <t>Seasonal water downhill on road a few 100 yds from PCT to red mile marker 12.64 where a streamlet passes under road which pools on uphill side. Store in Three Points mentioned in guidebook is now a private home, so continue on to Hikertown.</t>
  </si>
  <si>
    <t>Fuller Ridge Trailhead
[150yds L, seasonal, often dry]</t>
  </si>
  <si>
    <t>WRCS015</t>
  </si>
  <si>
    <t>4/15/17: (Sprout &amp; Feather): Fuller ridge was passable with microspikes and poles/and or ice axe, be SURE to have gps. Easy to lose footsteps in many places. Go in a group, slowly and carefully in mid-morning. 
----
4/13/17 (Optimistic Turtle): Snow every where above. Need microspikes minimum. Expect postholong wet feet. No water from top to dirt road.</t>
  </si>
  <si>
    <t>Hauser Creek [early spring only]</t>
  </si>
  <si>
    <t>flowing well</t>
  </si>
  <si>
    <t>Dan &amp; Lisa</t>
  </si>
  <si>
    <t>Just when PCT meets dirt parking area, go left past yellow post &amp; 3 brown posts 150 yds down side trail to meadow with tiny pools in stream bed.  Continue down Springbox canyon 1/8 mile on "use trail" to old group camp year-round spring.</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</si>
  <si>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</si>
  <si>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E7</t>
  </si>
  <si>
    <t>Black Mountain Alternate
On the Black Mountain Alternate per Sneaky Elf on 4/3:
12.0ish- trickle across the dirt road, could use if desperate
12.8 - Poses Spring Water faucet is on (as of 4/12/17 per Pineapple)</t>
  </si>
  <si>
    <t>WR512</t>
  </si>
  <si>
    <t>BlackMtnCamp
[Seasonal, 1.3 mi SW on Rd 4S01]</t>
  </si>
  <si>
    <t>Seasonal Stream</t>
  </si>
  <si>
    <t>Dry</t>
  </si>
  <si>
    <t>Hwy138B</t>
  </si>
  <si>
    <t>**Hwy 138 - Hikertown</t>
  </si>
  <si>
    <t>Plenty of water at Spigots near the entry to Hikertown.</t>
  </si>
  <si>
    <t>Tourist</t>
  </si>
  <si>
    <t>Hikertown is on the N side of Hwy 138, NE of the PCT crossing. There's no check in, and no charge but donations are always appreciated (Bob Mayon 4/21/09). Hikers report $10 "donation" suggested to stay. www.hikertown.com</t>
  </si>
  <si>
    <t>WACS016</t>
  </si>
  <si>
    <t>Cottonwood Creek below Lake Morena [1.6 miles W of PCT on dirt road]</t>
  </si>
  <si>
    <t>Gils Country Store is CLOSED</t>
  </si>
  <si>
    <t>-</t>
  </si>
  <si>
    <t>Sneaaky Elf</t>
  </si>
  <si>
    <t xml:space="preserve">This is the signed group camp, not the numerous other yellow post campsites. Bathrooms are locked and spigots are turned off year-round.
</t>
  </si>
  <si>
    <t>WRCS194</t>
  </si>
  <si>
    <t>W Fork Snow Creek [Seasonal]</t>
  </si>
  <si>
    <t>Good flow of cold water</t>
  </si>
  <si>
    <t>WR519</t>
  </si>
  <si>
    <t>**Aqueduct</t>
  </si>
  <si>
    <t>10/7/16 (Dan) : I think the spigot mentioned in the report is actually a about a mile north of this waypoint, but I may be confused.  Confusing area.
-----
5/30/16 (Data) : Water cool and strong. Spigot is located slightly downhill before crossing the bridge. Look for a waist high concrete block.</t>
  </si>
  <si>
    <t>Dan</t>
  </si>
  <si>
    <t>Faucet from aqueduct</t>
  </si>
  <si>
    <t>faucet is on</t>
  </si>
  <si>
    <t>Warrior &amp; Rabbit</t>
  </si>
  <si>
    <t>E9</t>
  </si>
  <si>
    <t>Brightside &amp; Wit</t>
  </si>
  <si>
    <t>WR535</t>
  </si>
  <si>
    <t>Cottonwood Creek bridge
[Faucet may be on if Aqueduct is flowing, creek usually dry]</t>
  </si>
  <si>
    <t>Seasonal Creek is flowing well, aqueduct faucet is on</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</si>
  <si>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</si>
  <si>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</si>
  <si>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Small Seasonal Stream</t>
  </si>
  <si>
    <t xml:space="preserve">Best is flow between two rocks below crossing, will need a scoop. Pool above the trail is there but with a big dead butterfly floating in it. </t>
  </si>
  <si>
    <t>Easy</t>
  </si>
  <si>
    <t>E10</t>
  </si>
  <si>
    <t>B11</t>
  </si>
  <si>
    <t>IberdrolaWF</t>
  </si>
  <si>
    <t>WR206</t>
  </si>
  <si>
    <t>Iberdrola Wind Farm water well
1.3 miles East of PCT</t>
  </si>
  <si>
    <t>LkMorenaCG</t>
  </si>
  <si>
    <t>**Snow Canyon Rd
[Desert Water Agency faucet]</t>
  </si>
  <si>
    <t>10/17/16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
10/1/16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</si>
  <si>
    <t>Huckleberry &amp; Macro</t>
  </si>
  <si>
    <t>The Desert Water Agenncy faucet is under vidoe survelance.</t>
  </si>
  <si>
    <t>Well is ~2.0 miles off trail at the operations and maintenance building (south side of the building with the spigot going through the fenceline). Signs will be posted to get you to the water.</t>
  </si>
  <si>
    <t>RD207</t>
  </si>
  <si>
    <t xml:space="preserve">Snow Creek community, 15881 Falls Creek Rd </t>
  </si>
  <si>
    <t>E11</t>
  </si>
  <si>
    <t>Tracker and Lance offer water, shade, citrus, &amp; charging station. From trail road turn left onto Falls Creek, third house on right. Please respect privacy of neighbors.</t>
  </si>
  <si>
    <t>WRCS542</t>
  </si>
  <si>
    <t>*Tylerhorse Canyon</t>
  </si>
  <si>
    <t>4/22/17 (RockDoc) : flowing strong.
-----
4/5/17 (Jesse) : Excellent flow.</t>
  </si>
  <si>
    <t>Hwy10</t>
  </si>
  <si>
    <t>Cabazon [small town 4.5 mi W]</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</si>
  <si>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</si>
  <si>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California Section C: Highway 10 to Highway 15 near Cajon Pass</t>
  </si>
  <si>
    <t>C1</t>
  </si>
  <si>
    <t>ZiggyBear</t>
  </si>
  <si>
    <t>Whitewater Hiker House</t>
  </si>
  <si>
    <t>E12</t>
  </si>
  <si>
    <t>WR556</t>
  </si>
  <si>
    <r>
      <rPr>
        <strike/>
      </rPr>
      <t>"Tiger Tank" &amp; shower</t>
    </r>
    <r>
      <t xml:space="preserve">
[Permanently shut off]</t>
    </r>
  </si>
  <si>
    <t>tank and shower totally dry</t>
  </si>
  <si>
    <t>Betsy</t>
  </si>
  <si>
    <t>Ziggy and the Bear is permanently closed to hikers and they will not be operating in 2017.</t>
  </si>
  <si>
    <t>WR558</t>
  </si>
  <si>
    <t>Oak Creek</t>
  </si>
  <si>
    <t>Bob &amp; Karina</t>
  </si>
  <si>
    <t>RD0558</t>
  </si>
  <si>
    <t>Tehachapi-Willow Springs Road</t>
  </si>
  <si>
    <t xml:space="preserve">10/16/16 (Packrat &amp; Stitch) : very small water cache about 30 bottles of 0.5 litres.
-----
10/6/16 (Dan) : There is an old cache (water tastes like plastic) with about 10 gallons left. </t>
  </si>
  <si>
    <t>Faucets are on</t>
  </si>
  <si>
    <t>Karl</t>
  </si>
  <si>
    <t>Signs will lead hikers to the PCT camping area next to site 85 and still $5 per hiker.  Showers are $0.50 for 4 min.</t>
  </si>
  <si>
    <t>Puppy</t>
  </si>
  <si>
    <t>~211.2</t>
  </si>
  <si>
    <t>Cottonwood Crk [almost always dry]</t>
  </si>
  <si>
    <t>WR213</t>
  </si>
  <si>
    <t>Mesa Wind Farm</t>
  </si>
  <si>
    <t>Mesa Wind Farm has a couple packs of water bottles and shade to sit under. We were told if the office person is in they will fill bottle from cool tap inside. Do not rely on this location.</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</si>
  <si>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</si>
  <si>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A3</t>
  </si>
  <si>
    <t>WR024</t>
  </si>
  <si>
    <t>Cottonwood Creek Bridge</t>
  </si>
  <si>
    <t>good flow</t>
  </si>
  <si>
    <t>James</t>
  </si>
  <si>
    <t>~216</t>
  </si>
  <si>
    <t>North tributary Teutang Cyn [seasonal]</t>
  </si>
  <si>
    <t>WR026</t>
  </si>
  <si>
    <t>Flowing nice</t>
  </si>
  <si>
    <t>Cottonwood Creekbed</t>
  </si>
  <si>
    <t>excellent flow second crossing knee high</t>
  </si>
  <si>
    <t>Greg</t>
  </si>
  <si>
    <t>Matt</t>
  </si>
  <si>
    <t>C2</t>
  </si>
  <si>
    <t>BoulderOaksCG</t>
  </si>
  <si>
    <t>WRCS219</t>
  </si>
  <si>
    <t>Packrat &amp; Stitch</t>
  </si>
  <si>
    <t>Tehachapi is 9.1 miles NW on Tehachapi Willow Springs Rd; Mojave is 11.5 miles E of the PCT on nearby Oak Creek Rd. Exiting the PCT here will be easier hitching to town, but adds 8 miles to the very long dry stretch of trail N of Hwy 58.</t>
  </si>
  <si>
    <t>**Boulder Oaks Campground</t>
  </si>
  <si>
    <t>E13</t>
  </si>
  <si>
    <t>Spigots on</t>
  </si>
  <si>
    <t>HWY58</t>
  </si>
  <si>
    <t>Alex &amp; Taylor</t>
  </si>
  <si>
    <t>Highway 58</t>
  </si>
  <si>
    <t>No water cache seen</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</si>
  <si>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</si>
  <si>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Faucets are ON and PCT hikers welcome to camp again.</t>
  </si>
  <si>
    <t>Cav</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</si>
  <si>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</si>
  <si>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Old jeep road near Whitewater Creek</t>
  </si>
  <si>
    <t>WR220</t>
  </si>
  <si>
    <t>*Whitewater Creek
[just N of Red Dome]</t>
  </si>
  <si>
    <t>F: Highway 58 near Tehachapi Pass to Highway 178 at Walker Pass</t>
  </si>
  <si>
    <t>plenty of water here</t>
  </si>
  <si>
    <t>Jazmin</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</si>
  <si>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</si>
  <si>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WRCS226</t>
  </si>
  <si>
    <t>**Mission Creek crossing</t>
  </si>
  <si>
    <t>Good flow</t>
  </si>
  <si>
    <t>C3</t>
  </si>
  <si>
    <t>WR227</t>
  </si>
  <si>
    <t>Mission Creek Crossing</t>
  </si>
  <si>
    <t>F3</t>
  </si>
  <si>
    <t>WR583</t>
  </si>
  <si>
    <t>Boulder Oaks Store Closed permanently</t>
  </si>
  <si>
    <r>
      <t xml:space="preserve">Golden Oaks Spring
-
</t>
    </r>
    <r>
      <rPr>
        <i/>
      </rPr>
      <t>We are especially interested in water reports about this location. Please send info.</t>
    </r>
  </si>
  <si>
    <t>4/1/17 (Justin) : Pipe flowing slow but fine.
-----
3/17/17 (Sonya) :  tank was full and water was running from the pipe..</t>
  </si>
  <si>
    <t>Justin</t>
  </si>
  <si>
    <t>F5</t>
  </si>
  <si>
    <t>WR602</t>
  </si>
  <si>
    <r>
      <t xml:space="preserve">**Robin Bird Spring [0.1 mi W]
</t>
    </r>
    <r>
      <rPr>
        <color rgb="FF000000"/>
      </rPr>
      <t>-
We are especially interested in water reports about this location. Please send info.</t>
    </r>
  </si>
  <si>
    <t>~26.8</t>
  </si>
  <si>
    <t>Kitchen Creek near I-8</t>
  </si>
  <si>
    <t>KitchenCrFalls</t>
  </si>
  <si>
    <t>*Kitchen Creek Falls [2/10 mi NW]</t>
  </si>
  <si>
    <t xml:space="preserve">So full there's a deepest swimming area downstream about 100yds. </t>
  </si>
  <si>
    <t>~30</t>
  </si>
  <si>
    <t>Kitchen Creek [100 feet below trail]</t>
  </si>
  <si>
    <t>flowing clear &amp; fast</t>
  </si>
  <si>
    <t>Small but adequate flow</t>
  </si>
  <si>
    <t>Or continue to paved road at 30.6 and take a left and then a dirt road down to the water [~0.4 mile].</t>
  </si>
  <si>
    <t>WRCS030</t>
  </si>
  <si>
    <t>WR228</t>
  </si>
  <si>
    <t>Stream</t>
  </si>
  <si>
    <t>WRCS229</t>
  </si>
  <si>
    <t>**Mission Creek</t>
  </si>
  <si>
    <t>Cinnabun</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</si>
  <si>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</si>
  <si>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WRCS231</t>
  </si>
  <si>
    <t>*Kitchen Creek, Yellow Rose Spring
[4/10 mile N of PCT on road]</t>
  </si>
  <si>
    <t>WRCS232</t>
  </si>
  <si>
    <t>WR233</t>
  </si>
  <si>
    <t>**Mission Creek Crossing</t>
  </si>
  <si>
    <t>F6</t>
  </si>
  <si>
    <t>WR604</t>
  </si>
  <si>
    <t>Cottonwood Creek branch 
[Usually Dry]</t>
  </si>
  <si>
    <t>Excellent flow</t>
  </si>
  <si>
    <r>
      <rPr>
        <u/>
      </rPr>
      <t xml:space="preserve">LAKE FIRE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t>
    </r>
  </si>
  <si>
    <t>WR606</t>
  </si>
  <si>
    <t>**Small concrete dam of spring uphill from PCT</t>
  </si>
  <si>
    <t>trough full &amp; clear</t>
  </si>
  <si>
    <t>Slingblade</t>
  </si>
  <si>
    <t>WR607</t>
  </si>
  <si>
    <t>Landers Creek</t>
  </si>
  <si>
    <t>A4</t>
  </si>
  <si>
    <t>Creek full, clear &amp; ponding water</t>
  </si>
  <si>
    <t>WRCS032</t>
  </si>
  <si>
    <t>Fred Canyon [usually dry]</t>
  </si>
  <si>
    <t>Plenty of good water, 8" deep</t>
  </si>
  <si>
    <r>
      <rPr>
        <b/>
      </rPr>
      <t>4/20/17 per Brian:</t>
    </r>
    <r>
      <t xml:space="preserve"> absolutely saw 5-6 true </t>
    </r>
    <r>
      <rPr>
        <b/>
      </rPr>
      <t>Poddle Dog Bush</t>
    </r>
    <r>
      <t xml:space="preserve"> very close to the trail, some needing to be maneuvered around, starting at about mile 235.</t>
    </r>
  </si>
  <si>
    <t>Walk 500 ft downhill E, turn right at the first obvious place, almost immediately see a seasonal stream</t>
  </si>
  <si>
    <t>WR608</t>
  </si>
  <si>
    <t>Landers Meadow drainage at 1st Piute Mountain Road crossing</t>
  </si>
  <si>
    <t>WRCS609</t>
  </si>
  <si>
    <t>CibbetsCG</t>
  </si>
  <si>
    <r>
      <t>**Landers Camp fire tank, Forest Road 29S05 [2/10 mi N]</t>
    </r>
    <r>
      <rPr>
        <color rgb="FF000000"/>
      </rPr>
      <t>.</t>
    </r>
  </si>
  <si>
    <t>**Cibbets Flat Campground
[8/10 mi NW on Fred Cyn Rd]</t>
  </si>
  <si>
    <t>PayDay</t>
  </si>
  <si>
    <t>Campsites are $14 but may be shared by several hikers.</t>
  </si>
  <si>
    <t xml:space="preserve">Flowing at 5 GPM, clear and trough is also full.
-----
4/17/17 (Cinnabun): Tank just replaced by BLM with new pipes, flowing fast &amp; clear. </t>
  </si>
  <si>
    <t>Kevin</t>
  </si>
  <si>
    <t>C4</t>
  </si>
  <si>
    <t>Study the latest water reports carefully, it's possible that WRCS609 Landers Camp fire tank may be only reliable water for 42.4 miles until Walker Pass!!!</t>
  </si>
  <si>
    <t>WRCS235</t>
  </si>
  <si>
    <t>*Mission Creek, creekside camp</t>
  </si>
  <si>
    <t>4/12/17 (Dalem) : watch out for bee hive in oak tree on right of trail at Mile 237.76.</t>
  </si>
  <si>
    <t>A5</t>
  </si>
  <si>
    <t>WR037</t>
  </si>
  <si>
    <t>Long Canyon [next is easier]</t>
  </si>
  <si>
    <t>Flowing but low</t>
  </si>
  <si>
    <t>~37.5</t>
  </si>
  <si>
    <t>Long Creek</t>
  </si>
  <si>
    <t>there was a creek there that clearly just dried up. You can go a few feet off the trail still to find water, but some were just tiny puddles.</t>
  </si>
  <si>
    <t>Jill</t>
  </si>
  <si>
    <t>WR038</t>
  </si>
  <si>
    <t>Beware of poodle dog bush and many downed trees from Mission Creek to Onyx Summit (per Robodoc 4/12/14).</t>
  </si>
  <si>
    <t>*Long Canyon Creek ford</t>
  </si>
  <si>
    <t>Good glow, easy to step over</t>
  </si>
  <si>
    <t>WRCS039</t>
  </si>
  <si>
    <t>*Lower Morris Mdw [trough 3/10 mi NW]</t>
  </si>
  <si>
    <t>F7</t>
  </si>
  <si>
    <t>WR616</t>
  </si>
  <si>
    <t>Kelso Valley Road</t>
  </si>
  <si>
    <t>WR239</t>
  </si>
  <si>
    <t>About 50 gallons cached here</t>
  </si>
  <si>
    <t>Forested flats junction</t>
  </si>
  <si>
    <t>Stream flowing very well; ~1-2 feet across.</t>
  </si>
  <si>
    <t>Directions to trough: take side trail from PCT; walk west on path/road approx 150 yds to fence; go thru opening; continue approx 30 yds to a L on dirt road; head downhill approx 40 yds; look for fence posts  on R. Tank to your R - 20 yds.</t>
  </si>
  <si>
    <t xml:space="preserve">The water cache that was once at Kelso Valley Road is no longer regularly maintained! You may hear on Facebook of random people occasionally dropping off water but this is NOT a water cache that can be counted on! </t>
  </si>
  <si>
    <t>RockDoc, GalPal, Woodrat</t>
  </si>
  <si>
    <t>WR240</t>
  </si>
  <si>
    <t>**Mission Spring Trail Camp</t>
  </si>
  <si>
    <t xml:space="preserve">blue bucket is overflowing and you can fill from the powerful fall of water from above. Be prepared to get splashed! </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</si>
  <si>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</si>
  <si>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3/31/17 (Cinnabun) : Kelso river 1 mile north of Kelso Road  crossing flowing wide and clear all the way to hwy 178-good emergency water source off trail.
-----
8/13/16 (Linda) :  Current cow pond (at first Cottonwood tree 1.5 miles south on Kelso Valley Rd Crossing) had water in it 1 week ago.  Could see it from the road.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</si>
  <si>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E. coli reared it's ugly head multiple times in the Mount Laguna area in 2015. Please treat all water sources in this area.</t>
  </si>
  <si>
    <t>C5</t>
  </si>
  <si>
    <t>F8</t>
  </si>
  <si>
    <t>WR620</t>
  </si>
  <si>
    <t>**Willow Spring
[1.4 mi N of PCT down gulley] 
-
We are especially interested in water reports about this location. Please send info.</t>
  </si>
  <si>
    <t>Horse camp with a piped spring and water trough. Turn left &amp; walk 0.15 mile up dirt road to fence, continue 50 yards, then left on dirt road to meadow trough.</t>
  </si>
  <si>
    <t>The water trough is full, the float valve in the trough does not have a float but the valve works and delivers a stong flow. The cistern is full. There were no critters in the cistern and I cleaned the minor debris.</t>
  </si>
  <si>
    <t xml:space="preserve">Why Not &amp; Love-it O Leave-it </t>
  </si>
  <si>
    <t>BurntRanchCG</t>
  </si>
  <si>
    <t>Burnt Rancheria Campground</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</si>
  <si>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</si>
  <si>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water &amp; showers are on</t>
  </si>
  <si>
    <t>Turn left at signed junction where PCT joins the Desert View Trail [sign does not mention campground]. Faucet by site 48 at the south end of campground is closest to the PCT.</t>
  </si>
  <si>
    <t>Water Pump on Rainbow Lane</t>
  </si>
  <si>
    <t>Spigot is on. Spigot has red handle, easy to see. 
-----
See note below. Some hikers are having difficulty finding this water pump. If anyone has better directions from the PCT please let us know.</t>
  </si>
  <si>
    <t>A6</t>
  </si>
  <si>
    <t>PO043</t>
  </si>
  <si>
    <t>**Mount Laguna town, lodge, store
[4/10 mi SW of WR043]</t>
  </si>
  <si>
    <t>RD0622</t>
  </si>
  <si>
    <t>Water fountain is OFF, no water.
-----
5/9/16 (John &amp; Tom) : Note Saturday hours for the Mount Laguna PO is 9-11AM.</t>
  </si>
  <si>
    <t>Dove Spring Canyon Rd [SC103]</t>
  </si>
  <si>
    <t>About two miles south of the pct on Dove Springs Road, overflowing and tastes great. 
-----
Access to Willow Spring WR620, 1.6 miles NW on road SC103, see WR620 above.</t>
  </si>
  <si>
    <t>Shasta</t>
  </si>
  <si>
    <t>RD0626</t>
  </si>
  <si>
    <t>SC47</t>
  </si>
  <si>
    <t>(about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</si>
  <si>
    <t>Linda</t>
  </si>
  <si>
    <t>F9</t>
  </si>
  <si>
    <t>RD0631</t>
  </si>
  <si>
    <t xml:space="preserve">Bird Spring Pass
</t>
  </si>
  <si>
    <t>There is sometimes a cache here but given it's in the middle of a long dry stretch of trail the cache will get depleted quickly so do not rely on water being here when you arrive.</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</si>
  <si>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</si>
  <si>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8/13/16 (Linda) : Current cow pond west 3.8 miles down from Bird Spring Rd crossing (or on Bird Spring Pass Rd [SC 120| about 1 mile east from Kelso Valley Rd) seems to be perennial water source.
-----
7/2/16 (Scott) : cowponds trail west of bird spring pass and the kelso valley road crossing are just as full in july as they were in may.
-----
6/17/16 (Linda) : Cow pond 2.8 miles west of trail crossing:  Access through dirt driveway thru barbed wire fence.  Old stone tank next to pond.  Pond surrounded by small willow trees.  Pond deep with water.
-----
5/22/16 (Scott)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</si>
  <si>
    <t>Genesis</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</si>
  <si>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</si>
  <si>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F10</t>
  </si>
  <si>
    <t>Two pools of yellow water</t>
  </si>
  <si>
    <t>WR637</t>
  </si>
  <si>
    <t>Yellow Jacket Spring [seep, signed Scodie Trail 0.7 mi NW]</t>
  </si>
  <si>
    <t xml:space="preserve">Flow about one half gpm above the old trough.
There is a pool about 3 foot diameter and 4 inches deep. The best access we feel is from mile 638.38 and hike about 4 tenths down the gentle ravine slope. </t>
  </si>
  <si>
    <t>WR252</t>
  </si>
  <si>
    <t>Love-it O Leave-it</t>
  </si>
  <si>
    <t>Onyx Summit Cache</t>
  </si>
  <si>
    <t>Cache no longer maintained.</t>
  </si>
  <si>
    <t>Coastal</t>
  </si>
  <si>
    <r>
      <rPr>
        <u/>
      </rPr>
      <t>LAKE FIRE UPDATE</t>
    </r>
    <r>
      <t xml:space="preserve">
</t>
    </r>
    <r>
      <rPr/>
      <t>See note below Mile 232.9 (WR233).</t>
    </r>
  </si>
  <si>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</si>
  <si>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**Mount Laguna Visitor Center
[just north of the store]</t>
  </si>
  <si>
    <t>There was water on at the drinking fountains (not sinks in bathrooms).</t>
  </si>
  <si>
    <t>Pit Stop</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</si>
  <si>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</si>
  <si>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F12</t>
  </si>
  <si>
    <t>WR644</t>
  </si>
  <si>
    <t>McIvers Spring
[unmarked jct, 2/10 mi E, usually dry the past few years]</t>
  </si>
  <si>
    <t>Flowing 3 gpm clear and strong. Nothing from the pipe.</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</si>
  <si>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</si>
  <si>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WR256</t>
  </si>
  <si>
    <t>Arrastre Trail Camp at Deer Spring [faucet]</t>
  </si>
  <si>
    <t>Spigot is dry, horse tub is icky but stream is flowing OK.</t>
  </si>
  <si>
    <t>WR042</t>
  </si>
  <si>
    <t xml:space="preserve">Burnt Rancheria Drinking Fountain by CG jct
</t>
  </si>
  <si>
    <t>Faucet is off. There is water in the trough, not much, and foul.</t>
  </si>
  <si>
    <t>Roadrunner</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</si>
  <si>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</si>
  <si>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F11</t>
  </si>
  <si>
    <t>CS0651</t>
  </si>
  <si>
    <t>Walker Pass Trailhead Campground [0.1 mi N, also Onyx town 17.6 mi W]</t>
  </si>
  <si>
    <t>Water faucets off at the Campground. 1/8 mi down road flowing clear &amp; cold</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</si>
  <si>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</si>
  <si>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</si>
  <si>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WR043</t>
  </si>
  <si>
    <t>**Desert View Picnic Area</t>
  </si>
  <si>
    <t>Bathroom sink and drinking fountain were OFF, but water was accessible via the brass pipe near where the road ends/loops.
-----
9/3/16 (The Optimist) : Restroom faucets OFF. Water fountains OFF. Brass pipe stand with plunge lever ON (located in back of DVPA, and just to the south of four curbed parking spots.)</t>
  </si>
  <si>
    <t>Susanne</t>
  </si>
  <si>
    <t>LagunaCG</t>
  </si>
  <si>
    <t>**Laguna Campground
[7/10 mi SW]</t>
  </si>
  <si>
    <t>C6</t>
  </si>
  <si>
    <t>4/15/17 (Kate): Water is on at campground
3/14/17 (Jill): Showers are out of order. The camp hosts told us they got a lot of snow this winter and had water problems.</t>
  </si>
  <si>
    <t>Kate</t>
  </si>
  <si>
    <t>WR256B</t>
  </si>
  <si>
    <t>**Spring N of Arrastre Trail Camp</t>
  </si>
  <si>
    <t xml:space="preserve">Leave trail near wooden overlook. Total walk to the campground and back to the faucet is one mile round trip. </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</si>
  <si>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</si>
  <si>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Shumway</t>
  </si>
  <si>
    <t>WR258</t>
  </si>
  <si>
    <t>Creek crossing N of Arrastre Camp</t>
  </si>
  <si>
    <t xml:space="preserve"> good flow but shallow and grassy, other crossing would be much easier collection</t>
  </si>
  <si>
    <t>WRCS258</t>
  </si>
  <si>
    <t>Al Bahr Shrine Camp</t>
  </si>
  <si>
    <t>The Shrine camp was burned by the 2013 Chariot Fire and it is now closed.</t>
  </si>
  <si>
    <t>News reports</t>
  </si>
  <si>
    <t>Oasis Spring [1/2 mi down]</t>
  </si>
  <si>
    <t>Pebble</t>
  </si>
  <si>
    <t>WR049</t>
  </si>
  <si>
    <t>GATR faucet [1/10 mi W of PCT]</t>
  </si>
  <si>
    <t>water on and flowing</t>
  </si>
  <si>
    <t>Ellen</t>
  </si>
  <si>
    <t>California Section G: Highway 178 at Walker Pass to Crabtree Meadow near Mt. Whitney</t>
  </si>
  <si>
    <t>C7</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</si>
  <si>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</si>
  <si>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WR268</t>
  </si>
  <si>
    <t>**Doble Trail Camp</t>
  </si>
  <si>
    <t>Spigot closest to the trail near the horse corral flowing extremely well like a faucet. Spigot lower down hill flowing/trickling slow and steady.</t>
  </si>
  <si>
    <t>2nd jeep rd
[Saragossa Spr 0.67 mi N]</t>
  </si>
  <si>
    <t>Maria</t>
  </si>
  <si>
    <t>A7</t>
  </si>
  <si>
    <t>Stream with water about 100 ft. Downhill</t>
  </si>
  <si>
    <t>G2</t>
  </si>
  <si>
    <t>WR664</t>
  </si>
  <si>
    <t>Stream past rough dirt road [seasonal]</t>
  </si>
  <si>
    <t>WRCS0275</t>
  </si>
  <si>
    <t>Caribou Crk at Van Dusen Cyn Rd</t>
  </si>
  <si>
    <t>WR053</t>
  </si>
  <si>
    <t>Pioneer Mail Picnic Area</t>
  </si>
  <si>
    <t>Faucet running great!</t>
  </si>
  <si>
    <t>The Grateful Red</t>
  </si>
  <si>
    <t>C9</t>
  </si>
  <si>
    <t>WR664B</t>
  </si>
  <si>
    <t>Delamar Spring
[Rd 3N12, 0.9 mi W]</t>
  </si>
  <si>
    <t>At north end of parking area is a trough fed from a water tank [limited supply]. This tank is filled from a fire truck. Filter or treat the water before drinking.</t>
  </si>
  <si>
    <r>
      <t xml:space="preserve">**Joshua Tree Spring [0.25 mi SW]
</t>
    </r>
    <r>
      <rPr>
        <color rgb="FF000000"/>
      </rPr>
      <t xml:space="preserve">
-
We are especially interested in water reports about this location. Please send info.</t>
    </r>
  </si>
  <si>
    <t>CS286</t>
  </si>
  <si>
    <t>Little Bear Springs Trail Camp</t>
  </si>
  <si>
    <t xml:space="preserve">Flowing clear but just 1 liter per minute. Trough is full. 
</t>
  </si>
  <si>
    <t>Spigot is off, Holcomb Creek flowing nearby</t>
  </si>
  <si>
    <t>Faucet is slightly uphill &amp; to left from new picnic table</t>
  </si>
  <si>
    <t>BLM website and other reports warn of uraniun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</si>
  <si>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Oriflamme Cyn [usually dry]</t>
  </si>
  <si>
    <t>little scummy but good flow</t>
  </si>
  <si>
    <t>Lisa n Dan</t>
  </si>
  <si>
    <t>A8</t>
  </si>
  <si>
    <t>WRCS059</t>
  </si>
  <si>
    <t>*Sunrise Trailhead [1/2 mi W]</t>
  </si>
  <si>
    <t>Good water after treating.
4/17/17 (Ellen B): Good flow, valve working, good water (lever on outside and spout flows in to tank)</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</si>
  <si>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</si>
  <si>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Note: There are several stream crossings in the Spanish Needle Creek area. It is possible to confuse which crossing you are at. If you find good water, don't pass it if you need it, as the next branch of the creek might be dry!</t>
  </si>
  <si>
    <t>WR286</t>
  </si>
  <si>
    <t>Holcomb Creek</t>
  </si>
  <si>
    <t>Running strong</t>
  </si>
  <si>
    <t>WRCS0287</t>
  </si>
  <si>
    <t>Side Creek</t>
  </si>
  <si>
    <t>Creek</t>
  </si>
  <si>
    <t>C10</t>
  </si>
  <si>
    <t>~291.8</t>
  </si>
  <si>
    <t>WR062</t>
  </si>
  <si>
    <t>Mason Valley Truck Trail
[fire tank 75 yds E, usually dry]</t>
  </si>
  <si>
    <t>Cienega Larga Fork</t>
  </si>
  <si>
    <t>Faucet and tank completely dry</t>
  </si>
  <si>
    <t>WR064A, B, C</t>
  </si>
  <si>
    <t>WR292B</t>
  </si>
  <si>
    <t>Upper Chariot Cyn [8/10 - 1.4 mi N]</t>
  </si>
  <si>
    <t xml:space="preserve">Dry at trail. Good water 0.8 mile up Chariot Canyon Rd at WR064a. WR064a - Flowing well, especially on the west side of the road. 3 liters per minute. WR064b - Turned handle and got a slow, very unsteady flow. No access to tank. WR064c - Very small, slow flow. May dry up soon. </t>
  </si>
  <si>
    <t>WR669</t>
  </si>
  <si>
    <t>Branch of Spanish Needle Creek [1st crossing]</t>
  </si>
  <si>
    <t>The Optimist</t>
  </si>
  <si>
    <t>Flowing 3 gal per minute or more. Algae in the stream.</t>
  </si>
  <si>
    <t xml:space="preserve">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
</t>
  </si>
  <si>
    <t>WRCS292</t>
  </si>
  <si>
    <t>*Holcomb Creek at Crab Flats Rd.</t>
  </si>
  <si>
    <t>WA669B</t>
  </si>
  <si>
    <t>Spanish Needle Creek (2nd crossing)</t>
  </si>
  <si>
    <t>Flowing, 1 gal per min.</t>
  </si>
  <si>
    <t>CS293</t>
  </si>
  <si>
    <t>Campsite, seasonal creek</t>
  </si>
  <si>
    <t>WR670</t>
  </si>
  <si>
    <t>**Spring-fed branch of Spanish Needle Crk [3nd crossing, ususally the largest]</t>
  </si>
  <si>
    <t>WR294</t>
  </si>
  <si>
    <t>**Holcolmb Creek at Hawes Ranch Trail</t>
  </si>
  <si>
    <t>A9</t>
  </si>
  <si>
    <t>WR670B</t>
  </si>
  <si>
    <t>Spanish Needle Crk [4th crossing]</t>
  </si>
  <si>
    <t>WRCS068</t>
  </si>
  <si>
    <t>BenchCamp</t>
  </si>
  <si>
    <t>G3</t>
  </si>
  <si>
    <t>**Holcomb Crossing [Trail Camp]</t>
  </si>
  <si>
    <t>WR681</t>
  </si>
  <si>
    <r>
      <t xml:space="preserve">**Rodriguez Spur Truck Tr
[Concrete fire tank visible 75 ft W]
</t>
    </r>
    <r>
      <rPr>
        <color rgb="FF000000"/>
      </rPr>
      <t xml:space="preserve">
-
We are especially interested in water reports about this location. Please send info.</t>
    </r>
  </si>
  <si>
    <t>Chimney Crk [seasonal]</t>
  </si>
  <si>
    <t>Flowing strong, 5 ft wide at crossing, 6 in deep.</t>
  </si>
  <si>
    <t xml:space="preserve">4/22/17 (Navigator) : Working great.
4/18/17 (Bee &amp; Mat) : Very good flow
4/17/18 (Dan n Lisa) : Good frow at 4pm
4/17/17 (Ellen B) : Steady flow from tank.
-----
2/2/17 (Professor &amp; Rock Head) : Repairs have been completed.
-----
1/29/17 (Professor &amp; Rock 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Please turn the knob off as hard as you can to minimize the leaking drips. </t>
  </si>
  <si>
    <t>Stream flowing</t>
  </si>
  <si>
    <t>RD0681</t>
  </si>
  <si>
    <t>Chimney Crk Campgrd [3/10 mi NE]</t>
  </si>
  <si>
    <t xml:space="preserve">Water spigot near campsite 36 is on. See Bangerland's note about location and distance from trail.
-----
6/20/16 (Bengarland) : Spigot is on and flowing strong. Good clean potable water. You have to walk all the way to campsite 36 which is 1.1 miles off trail at GPS (35.8402 -118.0257) and is NOT near the campground entrance.
-----
6/7/16 (Becca, Ali) : Campground has water and is open to hikers. Water comes from a well so it is ok to drink. Flame retardant was not dumped in waterways and is non toxic. Update on section G and Chimney Creek Campground --&gt; The BLM has ok'd going into the campground with the caveat to be especially careful of the fire equipment. Do not go into the burned areas around sites 1-9, all other Campsite spigots are ok to use as well as Chimney Creek. No fire retardant was applied near any water source. Runoff during thunderstorms is expected but ash not fire retardant is anticipated to be the big problem. Canebrake Road will remain closed for a while longer. </t>
  </si>
  <si>
    <t>WR296</t>
  </si>
  <si>
    <t>Piped Spring</t>
  </si>
  <si>
    <t>dry but creek 50 feet before has water</t>
  </si>
  <si>
    <t>Pineapple</t>
  </si>
  <si>
    <t>PCT crosses seasonal Chimney Creek before Canebrake Rd. 3/4 mile up from campground kiosk a spigot can be found near campsite #36.</t>
  </si>
  <si>
    <t>C11</t>
  </si>
  <si>
    <t>WR299</t>
  </si>
  <si>
    <t>**Deep Creek Bridge</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</si>
  <si>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</si>
  <si>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G4</t>
  </si>
  <si>
    <t>WR683</t>
  </si>
  <si>
    <t>*Fox Mill Spring</t>
  </si>
  <si>
    <t>Flowing at 1 gpm or more from pipe. Water looks clear. Trough overflowing</t>
  </si>
  <si>
    <t>There is usually a nice small flow stream behind the Fox Mill Spring tank. Keep following the trail past the tank for about 30 ft and you will see it.</t>
  </si>
  <si>
    <t>RD0301</t>
  </si>
  <si>
    <t>Unpaved road to Deep Creek day use area. Access to Deep Creek.</t>
  </si>
  <si>
    <t>JimmyJam</t>
  </si>
  <si>
    <t xml:space="preserve">Willow Creek </t>
  </si>
  <si>
    <t>G5</t>
  </si>
  <si>
    <t>Stream flow strong</t>
  </si>
  <si>
    <t>C12</t>
  </si>
  <si>
    <t>WR694</t>
  </si>
  <si>
    <t>First creek in Rockhouse Basin [Manter Creek]</t>
  </si>
  <si>
    <t>WR0308</t>
  </si>
  <si>
    <t>Flowing strong 3 ft wide, 5 in deep, very clear.</t>
  </si>
  <si>
    <t>**Deep Creek Hot Spring [Use water upstream from bathers]</t>
  </si>
  <si>
    <t>G6</t>
  </si>
  <si>
    <t>WR699</t>
  </si>
  <si>
    <t>WR068B</t>
  </si>
  <si>
    <t>*South Fork Kern River</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</si>
  <si>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</si>
  <si>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Spring 1.1 miles NW of PCT</t>
  </si>
  <si>
    <t>in flood - had to step in it at mile 698 and again 701</t>
  </si>
  <si>
    <t>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</si>
  <si>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Robert from Austin</t>
  </si>
  <si>
    <t>Professor &amp; Rock Head</t>
  </si>
  <si>
    <t>Spring on Rodriguez Spur Truck Trail, 1.1 miles NW of PCT, 70 feet from the large rust colored water tank.
2017 Banner Store Hours are 9am-4pm, usually closed Tue/Wed. (Professor on 3/31/17)</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</si>
  <si>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</si>
  <si>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</si>
  <si>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</si>
  <si>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G7</t>
  </si>
  <si>
    <t>KennedyMdwCG</t>
  </si>
  <si>
    <t>A10</t>
  </si>
  <si>
    <t>WRCS077</t>
  </si>
  <si>
    <t>Scissors Crossing
[Cache under a nearby highway bridge]</t>
  </si>
  <si>
    <t>Casche well stocked (around 105 gallons)
-----
Stagecoach Trails Cg and Cabins 4 miles SE on Hwy S2.  Store open till 5pm. NOTE : times can vary dependent on time of year.</t>
  </si>
  <si>
    <t>Andrew</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</si>
  <si>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</si>
  <si>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WR0309</t>
  </si>
  <si>
    <t>Small Creek (Watch out for poison oak)</t>
  </si>
  <si>
    <t>Kennedy Meadows Campground</t>
  </si>
  <si>
    <t>C13</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</si>
  <si>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</si>
  <si>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WR0314</t>
  </si>
  <si>
    <t>**Deep Creek ford</t>
  </si>
  <si>
    <t>Rustic</t>
  </si>
  <si>
    <t>Running strong, was able to ford using a small log across the stream, otherwise thigh-deep in spots.</t>
  </si>
  <si>
    <t>WA0707</t>
  </si>
  <si>
    <t xml:space="preserve">**S Fork Kern River [bridge]
</t>
  </si>
  <si>
    <t>~314</t>
  </si>
  <si>
    <t>Chris</t>
  </si>
  <si>
    <t>San Felipe Creek, Hwy 78
[.24 miles W bridge, often dry]</t>
  </si>
  <si>
    <t>W Fork Mojave River</t>
  </si>
  <si>
    <t>G8</t>
  </si>
  <si>
    <t>Creek has slow flow 0.1 miles upstream of bridge.  Moderate flow, two feet wide 1.5 inches depth 0.25 miles upstream of bridge.</t>
  </si>
  <si>
    <t>running strong; Some very shallow spots, calf-deep to thigh-deep.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</si>
  <si>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WA709</t>
  </si>
  <si>
    <t>Professor</t>
  </si>
  <si>
    <t>Crag Creek</t>
  </si>
  <si>
    <t>In spring, there MAY be shallow water running in the creek, .24 miles west of the bridge, waypoint N 33 05.976 W 116 28.535  Follow creek bed west.</t>
  </si>
  <si>
    <t>CS0710</t>
  </si>
  <si>
    <t>flowing fine</t>
  </si>
  <si>
    <t>Campsite 200 feet W of trail</t>
  </si>
  <si>
    <t>WR316</t>
  </si>
  <si>
    <t>G9</t>
  </si>
  <si>
    <t>Trailside spring in canyon [seasonal]</t>
  </si>
  <si>
    <t>Still flowing well</t>
  </si>
  <si>
    <t>WA0714</t>
  </si>
  <si>
    <t>**Spring, trough, near Beck Mdw</t>
  </si>
  <si>
    <t>Very small puddle above empty trough with murky unpleasant looking water.</t>
  </si>
  <si>
    <t>WR317</t>
  </si>
  <si>
    <t>A11</t>
  </si>
  <si>
    <t>Piped spring before Grass Valley Creek</t>
  </si>
  <si>
    <t>WACS0716</t>
  </si>
  <si>
    <t>WRCS091</t>
  </si>
  <si>
    <t>**South Fork Kern River</t>
  </si>
  <si>
    <t>Clam Dip</t>
  </si>
  <si>
    <t>Third Gate Cache [1/4 mi E]</t>
  </si>
  <si>
    <t>Good flow.
-----
Gather upstream from bridge b/c of sparrow poop.</t>
  </si>
  <si>
    <t>Well stocked.</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</si>
  <si>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</si>
  <si>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G10</t>
  </si>
  <si>
    <t>A water cache can usually be found 1/4 mile E of the PCT down a side trail labeled with “Water” sign. It’s a lot of work getting the water out there, so take only what you need to hike the 9.9 miles to Barrel Spring. Make NO FIRES and carry out your trash.</t>
  </si>
  <si>
    <t>WACS0719</t>
  </si>
  <si>
    <t>Cow Creek</t>
  </si>
  <si>
    <t>Flowing 100 feet north of campsite</t>
  </si>
  <si>
    <t>WA0720</t>
  </si>
  <si>
    <t>WA0722</t>
  </si>
  <si>
    <t>**Cow Creek</t>
  </si>
  <si>
    <t>Clear Puddles near where the Trail switchbacks by 3 trees.  Dry where the creek crosses the trail.</t>
  </si>
  <si>
    <t>WR091B</t>
  </si>
  <si>
    <t>Underground Cistern [6/10 mi E]</t>
  </si>
  <si>
    <t>Stream flowing strong</t>
  </si>
  <si>
    <t>G11</t>
  </si>
  <si>
    <t>WA0727</t>
  </si>
  <si>
    <t>Follow the dirt road leading from the water cache about 4/10 mile to where the road turns right(E) but go left (N/NW) on an old unmarked trail for 1/10 mile to the underground cistern containing untreated water (a rope and bucket are supplied).</t>
  </si>
  <si>
    <t>WRCS0318</t>
  </si>
  <si>
    <t>Grass Valley Creek</t>
  </si>
  <si>
    <t>Flowing gently; could use to fill up water; some stagnant pools further up the creek.</t>
  </si>
  <si>
    <t>WA0728</t>
  </si>
  <si>
    <t>Seasonal creek</t>
  </si>
  <si>
    <t>Stagnant Brown Puddles</t>
  </si>
  <si>
    <t>At the power line around mile 318 - 318.5: Beware of target shooting from N side just off Hwy 173 toward the trail. Not sure if this is a regular issue or not, but was on 10/10/12 per Steve. Scrub reported the same issue with target shooters on 5/25/13.</t>
  </si>
  <si>
    <t>WACS0731</t>
  </si>
  <si>
    <t>A12</t>
  </si>
  <si>
    <t>Death Canyon Creek</t>
  </si>
  <si>
    <t>WRCS101</t>
  </si>
  <si>
    <t>*Barrel Spring</t>
  </si>
  <si>
    <t>Great flow</t>
  </si>
  <si>
    <t>Darren</t>
  </si>
  <si>
    <t>WA731B</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</si>
  <si>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</si>
  <si>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**Spring [2/10 mile NE of PCT]</t>
  </si>
  <si>
    <t>Small Clear Puddles with a scoop nearby</t>
  </si>
  <si>
    <t>G12</t>
  </si>
  <si>
    <t>WA0736</t>
  </si>
  <si>
    <t>Spring, 3/10 mile N of PCT</t>
  </si>
  <si>
    <t>Mountain Education</t>
  </si>
  <si>
    <t>G13</t>
  </si>
  <si>
    <t>WACS0742</t>
  </si>
  <si>
    <t>**Diaz Creek</t>
  </si>
  <si>
    <t>Pretty clear, but not much flow.
-----
9/13/16 (Pebble) : Moderate flow through the grasses down in the gully
-----
Eeyore (8/12/16) : water was good once you find it. There is a prominent footpath that runs past the campsite leading to a dry ditch. Instead of following that path, turn left at the campsite and go the the small gully. It had plenty of water running through it.</t>
  </si>
  <si>
    <t>WR104</t>
  </si>
  <si>
    <t>Finn</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</si>
  <si>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</si>
  <si>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</si>
  <si>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Chunks</t>
  </si>
  <si>
    <t>WA0743</t>
  </si>
  <si>
    <t>Dutch Meadow Spring</t>
  </si>
  <si>
    <t>good flow
-----
6/20/15 (Rustic) : Low flow; follow unsigned use trail to the left of horse corral &amp; listen for sound of running water below</t>
  </si>
  <si>
    <t>WR105</t>
  </si>
  <si>
    <t>Concrete trough below mouth of San Ysidro Creek [2/10 mi W]</t>
  </si>
  <si>
    <t>Donald</t>
  </si>
  <si>
    <t>Plenty of water flowing out of pipe, and trough is full. This was actually much easier to access from 104.45 because  
you can see it from the trail. When I tried at 104.40, I couldn't find it because the view was obstructed by a big tree.</t>
  </si>
  <si>
    <t>Horseshoe Meadows Road: Due to road structural damage and rockslides, Inyo County is currently working with partner agencies on repair options. Anticipated opening is not June/July this year (2017).</t>
  </si>
  <si>
    <t>Haiku</t>
  </si>
  <si>
    <t>A13</t>
  </si>
  <si>
    <t>WRCS105B</t>
  </si>
  <si>
    <t>*San Ysidro Creek</t>
  </si>
  <si>
    <t>San Ysidro Creek often has cattle nearby.</t>
  </si>
  <si>
    <t>WR106</t>
  </si>
  <si>
    <t>Eagle Rock Spring</t>
  </si>
  <si>
    <t xml:space="preserve">Spring-Fed Metal Trough - 3/10 mile N of Eagle Rock over hill near road </t>
  </si>
  <si>
    <t>5/23/16 : Per Rebo --&gt; Plenty of water in Horseshoe Meadows.</t>
  </si>
  <si>
    <t>WR016B</t>
  </si>
  <si>
    <t>Water Tank [visible 2/10 mi S of PCT at Eagle Rock]</t>
  </si>
  <si>
    <t>WR108</t>
  </si>
  <si>
    <t>Canada Verde</t>
  </si>
  <si>
    <t>WA0747</t>
  </si>
  <si>
    <t>**Poison Meadow Spring</t>
  </si>
  <si>
    <t>Stream with usable trickle</t>
  </si>
  <si>
    <t>Another trickle</t>
  </si>
  <si>
    <t>Summit Valley Store closed indefinitely</t>
  </si>
  <si>
    <t>G14</t>
  </si>
  <si>
    <t>WA0751</t>
  </si>
  <si>
    <t>**Chicken Spring Lake Outflow</t>
  </si>
  <si>
    <t>Water at Lake, Outlet Dry</t>
  </si>
  <si>
    <t>G15</t>
  </si>
  <si>
    <t>WA0759</t>
  </si>
  <si>
    <t>WR324</t>
  </si>
  <si>
    <t>Cedar Springs Dam Outlet
[pools below dam at PCT]</t>
  </si>
  <si>
    <t>water under bridge flowing
----
WR324 is usually the nastiest water. Filter it 1,456 times before drinking it.</t>
  </si>
  <si>
    <t>C14</t>
  </si>
  <si>
    <t>WR0325</t>
  </si>
  <si>
    <t>Trail side beach on the lake</t>
  </si>
  <si>
    <t>Numerous spots along Lake Silverwood to pump copious water, though it is silty and sandy.</t>
  </si>
  <si>
    <t>Rock Creek</t>
  </si>
  <si>
    <t>WR329</t>
  </si>
  <si>
    <t>**Cleghorn Picnic Area
[two-lane bike path, 0.5 mi E]</t>
  </si>
  <si>
    <t>3/31/17 (James) : Water faucets and sink by bathrooms both on.
-----
5/19/16 (Kurt) : Water faucets on at Mile 329.5 Rio Barrance Valle CG (0.1 miles west of Hwy 138 on PCT).</t>
  </si>
  <si>
    <t>WA0762</t>
  </si>
  <si>
    <t>Guyot Creek</t>
  </si>
  <si>
    <t>Low Flow, Some Puddles</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</si>
  <si>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</si>
  <si>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WR333</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</si>
  <si>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</si>
  <si>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Small stream</t>
  </si>
  <si>
    <t>Watch for poison oak at WR333.</t>
  </si>
  <si>
    <t>Hwy79</t>
  </si>
  <si>
    <t>Hwy 79 [1st crossing, small seasonal creek nearby]</t>
  </si>
  <si>
    <t>Flowing</t>
  </si>
  <si>
    <t>C15</t>
  </si>
  <si>
    <t>Halfmile</t>
  </si>
  <si>
    <t>Little Horsethief Canyon [dry creek]</t>
  </si>
  <si>
    <t>Creek dry at trail crossing but usable flow about 200 yds downstream</t>
  </si>
  <si>
    <t>Warner Springs Community about 100 yards east of PCT on the N side of Hwy 79.</t>
  </si>
  <si>
    <t>WR341</t>
  </si>
  <si>
    <t>Crowder Canyon</t>
  </si>
  <si>
    <t>Clear running ok, but dry at Hwy 15</t>
  </si>
  <si>
    <t>Hwy15</t>
  </si>
  <si>
    <t>**Interstate 15 in Cajon Canyon [4/10 mi NW, McDonalds, Mini Mart]</t>
  </si>
  <si>
    <t>Water at McDonalds</t>
  </si>
  <si>
    <t>California Section D: Interstate 15 near Cajon Pass to Agua Dulce</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</si>
  <si>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</si>
  <si>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</si>
  <si>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</si>
  <si>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PO0110</t>
  </si>
  <si>
    <t>Warner Springs PO</t>
  </si>
  <si>
    <t>Water spigot across the street of Post office in parking lot of Warner Springs Resort. Flows great.</t>
  </si>
  <si>
    <t>Rainman</t>
  </si>
  <si>
    <t>CA Section B: Warner Springs to Highway 10</t>
  </si>
  <si>
    <t>D1</t>
  </si>
  <si>
    <t>RD0347</t>
  </si>
  <si>
    <t>Swarthout Canyon Road</t>
  </si>
  <si>
    <t>WR348</t>
  </si>
  <si>
    <t>Bike Spring [block trough just below trail, usually dry]</t>
  </si>
  <si>
    <t>Teatime</t>
  </si>
  <si>
    <t>B1</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</si>
  <si>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</si>
  <si>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Hwy79b</t>
  </si>
  <si>
    <t>Highway 79
[2nd crossing, Agua Caliente Creek]</t>
  </si>
  <si>
    <t>low flow, a few inch deep or less ribbons</t>
  </si>
  <si>
    <t>There is a spigot just south of Hwy 79 near a tire swing at about mile 111.3 (Spigot turned off as of 4/27/14 per Alia B.)</t>
  </si>
  <si>
    <t>D3</t>
  </si>
  <si>
    <t>AcornTr</t>
  </si>
  <si>
    <t>Wrightwood [Acorn Cyn Tr, 4.5 mi N  or hitch from Hwy 2 @ mile 369.48]</t>
  </si>
  <si>
    <t>Acorn Trail down to Wrightwood is safe</t>
  </si>
  <si>
    <t>Widowmaker</t>
  </si>
  <si>
    <t>WR365, GuffyCG</t>
  </si>
  <si>
    <t>WR113</t>
  </si>
  <si>
    <t>Agua Caliente Creek
[near picnic tables]</t>
  </si>
  <si>
    <t>*Guffy Campground Spring
[Spring ~1/10 mile N of the PCT, follow use trail about 1/10 mile before campground]</t>
  </si>
  <si>
    <t>great flow</t>
  </si>
  <si>
    <t>4/20/17 (Dalem): Guffy Spring is running, easily got 2 liters in a few minutes. Snow and ice nearby also.
-----
4/14/17 (Daddie Gizmo): No water yet at Guffy Spring
-----
4/11/17 per RockDoc, GapPal, Woodrat: Conditions appear to be rapidly improving at Guffy. Did not check the spring, but most of Guffy is snowless with only patches around. It is unlikely the pipe is frozen. Enough snow to use for water as well. Lots more snow from Guffy on in to Wrightwood.</t>
  </si>
  <si>
    <t>WR115</t>
  </si>
  <si>
    <t>Agua Caliente Creek</t>
  </si>
  <si>
    <t>WR115B</t>
  </si>
  <si>
    <t>*Agua Caliente Creek [last crossing]</t>
  </si>
  <si>
    <t>11/1/16 (Pebble) : Spring flowing low but steady, more water in creek below the trail
-----
10/28/16 (Gaucha) : *sobo directions* there are 3 muddy spots on trail. The first 2 have no flow or pools. The third, maybe 30 ft down trail, has a spring with good flow above the trail. Another option is from the first muddy spot on  
trail, look downhill to see deep pools. If you scramble down 20 ft and walk just upstream there is a great flow.
-----
10/8/16 (Rover) : spring right at trail (spring runoff crosses trail). Good flow &gt; 1 liter/minute. Note there are three little springs like this within 20 feet on trail. Southernmost is flowing best.</t>
  </si>
  <si>
    <t>Dalem, Dale</t>
  </si>
  <si>
    <t>B2</t>
  </si>
  <si>
    <t>WR120</t>
  </si>
  <si>
    <t>*Lost Valley Spring [0.2 mi off trail]</t>
  </si>
  <si>
    <t>Please send frequent updates about Guffy Spring. We want to monitor this critical water source closely. Thanks, Halfmile.</t>
  </si>
  <si>
    <t>4/18/17 (Toggs); The water is cold and plentiful. Despite the varying reports of putrid. It's fine!
-----
4/4/17 (Dalem) : Water in trough but looks icky. The brook down the road from Lost Valley Spring mile 120.  Water just a trickle.  5 minutes to get a liter. 
-----
3/27/17 (Chunks) : Trough is pretty full but nasty; proceed 20 yards past the spring to a flowing brook. The brook has a 1 foot square by 8 inches deep pool at the base of a 2 foot high waterfall.</t>
  </si>
  <si>
    <t>Toggs</t>
  </si>
  <si>
    <t>The spring is only 300 yds off trail and 80 ft lower in elevation. Trail signed - look for 3 foot high cement post, then follow the abandoned road downhill 0.2 mi. (PCT turns right before post.)</t>
  </si>
  <si>
    <t>Guffy Campround water is ~825 ft / 275 yards N DOWN STEEP slope to old red pump house in Flume Cyn. The spring is not in the old pump house, but is about ten feet below that and consists of a 1 inch pipe coming from the spring. Take wide use trail at rock cairn on the right (N) below guard rail just before PCT enters the campgrd ~50 yds E of the water tank. Spring UTM 0439545, 3800530 elev. 7724.</t>
  </si>
  <si>
    <t>WR127, B</t>
  </si>
  <si>
    <t>**Chihuahua Valley Rd
[water tank 2/10 mile E]</t>
  </si>
  <si>
    <t>tank is full and Mike’s was open</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</si>
  <si>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</si>
  <si>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Wrightwood</t>
  </si>
  <si>
    <t>Community Center (0.2mi from hardware store) has public restrooms with running water if you  just want to tank up on your way out.</t>
  </si>
  <si>
    <t>Two Wars</t>
  </si>
  <si>
    <t>D4</t>
  </si>
  <si>
    <t>WR370</t>
  </si>
  <si>
    <t>*Grassy Hollow Visitor Center</t>
  </si>
  <si>
    <t>Pacific Crest Trail Water Report -- Oregon: Ashland to Cascade Locks</t>
  </si>
  <si>
    <t>Water and a spigot on at Grassy Hollow visitor center. There's also an electrical outlet by the meter on the side of the building
-----
4/12/17 per RockDoc, GapPal, Woodrat: Spigot near trail is on. Treat the water...it is cloudy and has a strange taste.</t>
  </si>
  <si>
    <t>Daddie Gizmo</t>
  </si>
  <si>
    <t>Jackson Flat Group Campgrd [spur road]</t>
  </si>
  <si>
    <t>B4</t>
  </si>
  <si>
    <t>Spigot is off, no water.
-----
ample camping spots. Less than 1/10 mile off trail</t>
  </si>
  <si>
    <t>WR137</t>
  </si>
  <si>
    <t>Tule Creek [early season]</t>
  </si>
  <si>
    <t>flowing with clear water, but needs a scooper due to low depth</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</si>
  <si>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t>
  </si>
  <si>
    <t>James J</t>
  </si>
  <si>
    <t>WR137B</t>
  </si>
  <si>
    <t>**Tule Spring &amp; Fire Tank
[Tule Canyon Rd, 0.25 mi SE]</t>
  </si>
  <si>
    <t xml:space="preserve">4/18/17 (James J): Thule Spring has solid flow.
-----
3/27/17 (Chunks) : Tule fire tank has excellent water available from hose attached to hydrant. Hose is due for replacement. Tule spring is flowing but is poor quality.
-----
3/25/17 (Pearl &amp; Roadrunner) : Take fire road down to Tule Spring. Good flow of clear water available from fire tank. Use hose attached to pipe and valve below the tank next to road on embankment. Simple metal bar to turn valve on and off.
</t>
  </si>
  <si>
    <t xml:space="preserve">Ashland, OR to Cascade Locks, OR
</t>
  </si>
  <si>
    <t>Fill up at the usually reliable and excellent Tule Spring for the 14.9 miles to Hwy 74. The water caches a few miles to the north probably will not be able to keep up with the demand from hikers &amp; may run dry, especially during the peak of the herd.</t>
  </si>
  <si>
    <t>WR140</t>
  </si>
  <si>
    <t>4/23/17 (Matt) :  lots of mosquito larvae but otherwise clear no slime. Plenty of water but no hand pump only a cracked bucket with handle broken off to reach in hole with
-----
4/4/17 (Dalem) : lots of water teeming with life.
-----
3/27/17 (Chunks) : Cistern contains 600 gallons and is 3/4 full but water is greenish with algae.</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</si>
  <si>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</si>
  <si>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WRCS140B</t>
  </si>
  <si>
    <t>WR376</t>
  </si>
  <si>
    <t>Nance Canyon [early season]</t>
  </si>
  <si>
    <t>Lamel Spring [150 yards S pf PCT]</t>
  </si>
  <si>
    <t>Dry, no water.</t>
  </si>
  <si>
    <t>flowing at  = 0.5 l/m. Could use a cup to collect water from the very small pool</t>
  </si>
  <si>
    <t>RD0143</t>
  </si>
  <si>
    <t>Table Mtn Truck Trail AKA Sandy Jeep Road</t>
  </si>
  <si>
    <t>Running low</t>
  </si>
  <si>
    <t>MtBadenPowell</t>
  </si>
  <si>
    <t>A seasonal water cache can sometimes be found here (DO NOT RELY ON WATER CACHES as water availability changes very quickly dependent on the number of hikers).</t>
  </si>
  <si>
    <t>Mount Baden Powell
[0.14 miles  S of PCT, 9,390 feet]</t>
  </si>
  <si>
    <t>Snow report for Baden Powell. Snow level about 7500 feet, approx 1.5 miles from bottom of trail. Full snow (no bare trail visible) after about 8500. The surface is starting to suncup, which made for good foot placements. The slope will be icy early. I hit 8500 feet at 11 am and The snow was softening to provide more traction. The fastest/most effecient route above 8500 is directly up to the summit. I used Micro spikes and poles. I would not recommend going without spikes or crampons. From Summit going west, the PCT follows the ridge line. Snow was in good condition for walking and there was ample bare ridge which was easy to walk on. Towards the end of the ridge it's necessary to traverse on 25 - degree north slopes, but the afternoon sun facilitated good step kicking. The middle of day is best time for travel, due to softer snow conditions, I'd avoid early morning or end of day. Navigation skills a prerequisite, as trail is not visible about 8500 feet. Crampons would be first choice over microspikes.</t>
  </si>
  <si>
    <t>Walden Water Cache : On private land about 50 feet off trail.</t>
  </si>
  <si>
    <t>Well stocked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</si>
  <si>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B5</t>
  </si>
  <si>
    <t>Hwy74</t>
  </si>
  <si>
    <t>Pines-to-Palms Hwy 74
[*Paradise Valley Cafe, 1 mi W]</t>
  </si>
  <si>
    <t>Outside faucet is turned off, but Cafe will fill water containers inside when the cafe is open.</t>
  </si>
  <si>
    <t>Two Bar</t>
  </si>
  <si>
    <t>Ghost</t>
  </si>
  <si>
    <t>D5</t>
  </si>
  <si>
    <t>WR384</t>
  </si>
  <si>
    <t>**Little Jimmy Spring</t>
  </si>
  <si>
    <t>The hiker-friendly Cafe is open Wed - Sun 8-8, Mon, Tues 9-3. Phone 951-659-FOOD. The Cafe accept hiker resupply packages sent to: Paradise Valley Cafe, 61721 State Highway 74, Mountain Center, Ca 92561. The hose out back has been removed, health dept issues.</t>
  </si>
  <si>
    <t xml:space="preserve">Spring is flowing with ample good water. </t>
  </si>
  <si>
    <t>Ben &amp; Jamie</t>
  </si>
  <si>
    <t>~384.2</t>
  </si>
  <si>
    <t>Windy Spring</t>
  </si>
  <si>
    <t>Danger Monkey &amp; Huh!?</t>
  </si>
  <si>
    <t>Endangered Species Closure - In order to protect the mountain yellow-legged frog, the PCT is closed between Eagles Roost (390.2) and Burkhart Trail (393.8). Instead of a dangerous road walk, the following detour is in place:</t>
  </si>
  <si>
    <t>B6</t>
  </si>
  <si>
    <t>Penrod Cyn [usually dry]</t>
  </si>
  <si>
    <t>Large pool of water but flow is only a trickle</t>
  </si>
  <si>
    <t>WR158</t>
  </si>
  <si>
    <t>*Live Oak Spring [1.0 mi E]</t>
  </si>
  <si>
    <t>Water flowing at 2 liters/minute - this report is from 5 hours BEFORE  the first serious rain that came that evening.</t>
  </si>
  <si>
    <t>Pink Gumby</t>
  </si>
  <si>
    <t>Descend from saddle on trail 1 mile to metal tub fed by metal pipe in middle of trail.</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</si>
  <si>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</si>
  <si>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</si>
  <si>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Detour Mile 0.9 -- Creek -- Dry -- 9/11/16 (Rustic)
Detour Mile 1.1 -- Reed Spring on the map -- low volume, but there's collectable water -- 9/11/16 (Rustic)  
Detour Mile 5 -- South Fork of Big Rock Creek near campground -- Dry -- 9/11/16 (Rustic)  
Detour Mile 5.3 -- South Fork Campground --Water tank and pipes uphill of large group campground. Has water from a pipe 100 feet uphill at far end of campsite, flowing 1 litre per min  10/16/15 per Half &amp; Half + The Real Deal
Detour Mile 7.7 -- Holcomb Canyon -- Running strong -- 4/12/17 (RockDoc, GalPal, Woodrat)
Detour Mile 10.5 -- Punchbowl Canyon Creek -- Flpwing well -- 4/13/17 (RockDoc, GalPal, Woodrat)
Detour Mile 10.8 -- Devils Punchbowl County Park (0.8 mile off detour, worth seeing) - A sign said that the drinking fountains were out of order. Only water is from visitor center -- when it's open. No hours posted. 5/19/13 per Hikin' Jim.
Detour Mile 13.6 --  Cruthers Creek -- Running Strong -- 4/14/17 (RockDoc, GalPal, Woodrat) -- Don't forget to fill up here or at Punchbowl, the next climb is long and dry! 03/25/16 (Teatime)
Detour Mile 19 -- Tributary of Little Rock Creek -- Dry -- Running Strong -- 4/14/17 (RockDoc, GalPal, Woodrat)</t>
  </si>
  <si>
    <t>D7</t>
  </si>
  <si>
    <t>WR158B</t>
  </si>
  <si>
    <t>*Tunnel Spring [0.3 mi W]</t>
  </si>
  <si>
    <t>Flow from Pipe about 2 liters per minute</t>
  </si>
  <si>
    <t>Caro &amp; Micha</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</si>
  <si>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</si>
  <si>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</si>
  <si>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</si>
  <si>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</si>
  <si>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t>Cedar spring flowing next to but no into rusty tank.  Water is cold, clear and tastes great.  Long, steep trek down. 
-----
2/22/16 (Warner Springs Monty) : Trail on left Dropping down to continue north on detour or road toward Idyllild.  At bottom of hill is a spring box. To your left 45 degrees is a VISABLE spring and trough. Excellent water with strong flow.</t>
  </si>
  <si>
    <t>Little Rock Creek</t>
  </si>
  <si>
    <t>within endangered species closure area</t>
  </si>
  <si>
    <t xml:space="preserve">500 ft drop. Piped tank, but corroded &amp; only holds &lt;6" water in bottom. A 2nd, 200 gallon green cattle trough w/better flow (esp. in fall) is another 300ft up canyon from 1st tank. Horizontal, USFS taps feed both tanks. </t>
  </si>
  <si>
    <t>WR163</t>
  </si>
  <si>
    <t>Eagle Spring [1/4 mi S, seasonal]</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</si>
  <si>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</si>
  <si>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</si>
  <si>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</si>
  <si>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</si>
  <si>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Walk down old Fobes Trail [NW] ~0.8 mile to Scovel Crk (usually running during thruhike season, may go dry in summer). 100 ft past that creek crossing a forest service spring w/a 70-gallon rubbermaid tub w/pipe. Nice flat camp spot.</t>
  </si>
  <si>
    <t>~392.5</t>
  </si>
  <si>
    <t>Rattlesnake Spring</t>
  </si>
  <si>
    <t>~393</t>
  </si>
  <si>
    <t>Buckhorn campground</t>
  </si>
  <si>
    <t>Spigots on.</t>
  </si>
  <si>
    <t>D6</t>
  </si>
  <si>
    <t>BurkhartTr</t>
  </si>
  <si>
    <t>L.RockCrk past Burkhart Tr</t>
  </si>
  <si>
    <t>Running Strong</t>
  </si>
  <si>
    <t>BurkhartTr2</t>
  </si>
  <si>
    <t>*Cooper Creek at Burkhart Trail</t>
  </si>
  <si>
    <t>WR394</t>
  </si>
  <si>
    <t>*Seasonal Spring on Burkhart Trail [7/10 mile S of PCT on the old endangered species detour]</t>
  </si>
  <si>
    <t>trickling</t>
  </si>
  <si>
    <t>WR396</t>
  </si>
  <si>
    <t>*Cooper Canyon Trail Campground</t>
  </si>
  <si>
    <t>Turn left (south) from the PCT and enter the camp area.  Water will be on your left down in creek bed. There's an outhouse here, too.</t>
  </si>
  <si>
    <t>Ashland</t>
  </si>
  <si>
    <t>WR398</t>
  </si>
  <si>
    <t>Headwaters of Cooper Canyon</t>
  </si>
  <si>
    <t>Snot the Biped</t>
  </si>
  <si>
    <t>Gentle flow, about a foot wide, shallow, comes across the trail</t>
  </si>
  <si>
    <t>WR401</t>
  </si>
  <si>
    <t>Camp Glenwood</t>
  </si>
  <si>
    <t>Spigots off</t>
  </si>
  <si>
    <t>RD0401B</t>
  </si>
  <si>
    <t>PCT joins an abandoned roadbed</t>
  </si>
  <si>
    <t>Spring box &amp; pipe.</t>
  </si>
  <si>
    <t xml:space="preserve">There are four "water boxes" about 100 yards apart. May have to get creative to collect. 
</t>
  </si>
  <si>
    <t>WA1726</t>
  </si>
  <si>
    <t>Piped spring</t>
  </si>
  <si>
    <t>flowing at 1.75 liters per minute</t>
  </si>
  <si>
    <t>Hwy2i</t>
  </si>
  <si>
    <t>Three Points Trailhead</t>
  </si>
  <si>
    <t>B8</t>
  </si>
  <si>
    <t>Oolong</t>
  </si>
  <si>
    <t>WA1728</t>
  </si>
  <si>
    <t>Piped spring near a small pond, 100 yards NW of PCT.</t>
  </si>
  <si>
    <t xml:space="preserve">water gushing from pipe at many liters per minute. </t>
  </si>
  <si>
    <t>B3</t>
  </si>
  <si>
    <t>WA1735</t>
  </si>
  <si>
    <t>Small pond</t>
  </si>
  <si>
    <t>small stagnant pond, didn't look appealing</t>
  </si>
  <si>
    <t>Young Blood</t>
  </si>
  <si>
    <t>WA1739</t>
  </si>
  <si>
    <t>Hyatt Lake outlet, bridge, large creek.</t>
  </si>
  <si>
    <t>lots of water</t>
  </si>
  <si>
    <t>WA1740</t>
  </si>
  <si>
    <t>Water fountain and spigot.</t>
  </si>
  <si>
    <t>Faucet on</t>
  </si>
  <si>
    <t>There isn't any water available at this trailhead (there used to be a spigot here, but it's no longer in service)</t>
  </si>
  <si>
    <t xml:space="preserve">6/3/16 (Catherine) : There is also water and camping 3/10 mile off the trail at the Hyatt Lake PCT Backpacker's Campground mile 1740, $2/night for camping.                                    </t>
  </si>
  <si>
    <t>Small pool of water</t>
  </si>
  <si>
    <t xml:space="preserve"> Flowing gently, water is cloudy and algae is present; go lower down from trail to get better flow</t>
  </si>
  <si>
    <t>WR407</t>
  </si>
  <si>
    <t>Sulphur Springs Camp</t>
  </si>
  <si>
    <t>Trough is empty, no flow from the faucet, and the nearby creek is dry.</t>
  </si>
  <si>
    <t>~407.5</t>
  </si>
  <si>
    <t>Stream n/o Sulphur Springs Camp [seasonal]</t>
  </si>
  <si>
    <t>WR411</t>
  </si>
  <si>
    <t>Fiddleneck Spring</t>
  </si>
  <si>
    <t>WR411B</t>
  </si>
  <si>
    <t>*Fountainhead Spring</t>
  </si>
  <si>
    <t>Spring is flowing gently; slightly hard to collect, best flow is just up from trail, must skirt around a poodle dog bush. Easiest to use a cup or bag to fill.</t>
  </si>
  <si>
    <t>Small trickle</t>
  </si>
  <si>
    <t>D8</t>
  </si>
  <si>
    <t>WR419</t>
  </si>
  <si>
    <t>Spigot</t>
  </si>
  <si>
    <t>**Mill Creek Summit Fire Station</t>
  </si>
  <si>
    <t>Spigot outside of Fire Station is flowing</t>
  </si>
  <si>
    <t xml:space="preserve">new spigot right on trail. Potable water </t>
  </si>
  <si>
    <t>Non-Amish Bros.</t>
  </si>
  <si>
    <t>Early Bird &amp; Worm</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</si>
  <si>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</si>
  <si>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</si>
  <si>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</si>
  <si>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</si>
  <si>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6/3/16 (Catherine) : Wildcat CG is a developed BLM campground, just northeast of the Hyatt Lake horse camp, 1/4 mile off trail. Take the marked side trail to Horse Camp at Mile 1742 (no water at Horse Camp itself).</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</si>
  <si>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</si>
  <si>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D9</t>
  </si>
  <si>
    <t>~425.7</t>
  </si>
  <si>
    <t>Big Buck Trail Camp [usually dry]</t>
  </si>
  <si>
    <t>D10</t>
  </si>
  <si>
    <t>~426.5</t>
  </si>
  <si>
    <t>Old Big Buck Trail Camp site [early spring]</t>
  </si>
  <si>
    <t>WA1748</t>
  </si>
  <si>
    <t>Klum Landing Park Campground, 3/10 mi W of PCT.</t>
  </si>
  <si>
    <t>Klum Landing Campgrpund is open and water is on.</t>
  </si>
  <si>
    <t>Catherine</t>
  </si>
  <si>
    <t>WRCS169</t>
  </si>
  <si>
    <t>Apache Spring (Trail DOWN 0.5 mi E)</t>
  </si>
  <si>
    <t>WA1749</t>
  </si>
  <si>
    <r>
      <rPr>
        <b/>
        <u/>
      </rPr>
      <t>SAND FIRE CLOSURE UPDATE</t>
    </r>
    <r>
      <rPr>
        <b/>
      </rPr>
      <t xml:space="preserve">
</t>
    </r>
    <r>
      <t xml:space="preserve">http://inciweb.nwcg.gov/incident/4878/ &amp; 
http://www.pcta.org/discover-the-trail/trail-condition/sand-fire/ (maps available here)--&gt;
</t>
    </r>
    <r>
      <rPr>
        <b/>
        <u/>
      </rPr>
      <t>3/5/17</t>
    </r>
    <r>
      <t xml:space="preserve"> : PCT closure, on Angeles National Forest land, starts at Angeles Forest Highway </t>
    </r>
    <r>
      <rPr>
        <b/>
      </rPr>
      <t xml:space="preserve">near Mt. Gleason/Messenger Flats (~mile 429.5) </t>
    </r>
    <r>
      <t xml:space="preserve">and runs to </t>
    </r>
    <r>
      <rPr>
        <b/>
      </rPr>
      <t xml:space="preserve">Soledad Canyon Road (~mile 444). </t>
    </r>
    <r>
      <t>The PCTA is working on identifying a walking alternate. Aliso Canyon Road to Mill Creek Summit is one possibility.</t>
    </r>
  </si>
  <si>
    <t>Canal and bridge, unpaved road nearby.</t>
  </si>
  <si>
    <t xml:space="preserve">Water in the spring box is stagnant,  smells pungent from ten feet and has lots of dead material in it. Drinkable if you're keen, water much better at 177 mile stream in meadow or at cistern 166.5 </t>
  </si>
  <si>
    <t>both the creek and canal have lots of water but the best source is the stream in between the two. 1L/30 sec</t>
  </si>
  <si>
    <t>WA1749B</t>
  </si>
  <si>
    <t>Grizzly Creek with wooden bridge.</t>
  </si>
  <si>
    <t>Good flow. Easy access to collect the water</t>
  </si>
  <si>
    <t>Sweet Cheeks</t>
  </si>
  <si>
    <t>WA1753</t>
  </si>
  <si>
    <t>cold clear water flowing from pipe at 1L/30 sec</t>
  </si>
  <si>
    <t>3 x 3 foot spring box, steep rocky trail down to it.</t>
  </si>
  <si>
    <t>There are 2 junctions, sign to the spring at 2nd junction. If you accidentally take the 1st junction then turn left at the jeep road, walk ~0.15 miles to the trail on right</t>
  </si>
  <si>
    <t>Sand Fire Closure (432 - 444)
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225.
-----
We know trail crews are currently working to repair this section of trail and expect it to reopen, but have no information on exactly when it will reopen, but check back here frequently for the latest info. We are especially interested in hiker reports from this area.
---------------
Despite what is stated in the Forest Service fire closure order, apparently they will allow hikers to use Moody Truck Road 4N33 (at PCT mile 431.9) as an alternate. Per Donna Saufley on 4/20/17:
I received some trail alternate info indirectly from the Angeles NF, and they want to get word out to the hikers. Until the trail reopens from Messenger Flat to Soledad Canyon (Sand Fire closure), hikers wishing to walk around the closure may use the following route using some of the closed roads in that area:
1.5 miles After Messenger Flat (at PCT mile 431.9) take a right at Moody Truck Road 4N33. Follow that to the BPL road 4N32 (which ultimately becomes the Aliso/Arrastre Cutoff), and turn right (down, north). Follow this to Aliso Canyon Road.
The rest of the directions are from me:
Left on Aliso Canyon Road
Left on Avenue Y-8
Right on Cedarcroft
Left on W Bent Spur
Left on Indian Oaks
Right on Country Way to Crown Valley
Here you have a choice:
Right on Crown Valley will take you to downtown Acton
Left on Crown Valley will take you to Soledad Canyon; turn left on Soledad Canyon to get to the KOA and back to the PCT.
All of these roads are visible on Google
---------------
This alternate is about 10 miles, bypassing 12.3 miles of the PCT. It's similar to the alternate in the HikerBot Android app. Note that this alternate route uses public roads but after you leave Angeles National Forest it's mostly private land on either side of the roads. Respect private landowners property rights and don't trespass.
-----
Hiker Reports:
4/19/17 (Henry): At mile 429.5, there is a warning sign about hazardous conditions on trail.
4/19/17 (Henry): At mile 432 the PCT is marked closed.
4/19/17 (Henry): Three miles N of PCT on unpaved Moody Truck Road, there is a small stream flowing.
4/20/17 (Henry): Moody Truck Road has some signs saying it was closed because of the fire.</t>
  </si>
  <si>
    <t>WA1761</t>
  </si>
  <si>
    <t>*South Brown Mountain Shelter, cabin, picnic table, water pump.</t>
  </si>
  <si>
    <t>water is coming from the pump</t>
  </si>
  <si>
    <t>WA1763</t>
  </si>
  <si>
    <t>Dry creek with a wooden bridge</t>
  </si>
  <si>
    <t>Messenger Flat</t>
  </si>
  <si>
    <t>Bone dry</t>
  </si>
  <si>
    <t>SoHikes</t>
  </si>
  <si>
    <t>Fish Lake Resort</t>
  </si>
  <si>
    <t>C8</t>
  </si>
  <si>
    <t>WA1771</t>
  </si>
  <si>
    <t>Seasonal creek, wooden bridge.</t>
  </si>
  <si>
    <t>bone dry</t>
  </si>
  <si>
    <t>Legion</t>
  </si>
  <si>
    <t>TR1771B</t>
  </si>
  <si>
    <t>Summit trail #3732 junction, stream nearby.</t>
  </si>
  <si>
    <t>WA1782</t>
  </si>
  <si>
    <t>*Christi's Spring.</t>
  </si>
  <si>
    <t>slow but steady cold water is flowing here. Mosquito war zone. 1L/min</t>
  </si>
  <si>
    <t>TR1793</t>
  </si>
  <si>
    <t>Ponds to the northwest of PCT near TR1793</t>
  </si>
  <si>
    <t xml:space="preserve">Two ponds that are very close together. Both have substantial water. About 100' diameter. 2nd pond appears to be slightly better, more clear. </t>
  </si>
  <si>
    <t>GoalTech</t>
  </si>
  <si>
    <t>WACS1797</t>
  </si>
  <si>
    <t>Seasonal Creek</t>
  </si>
  <si>
    <t>flowing well at1L/30 sec. Mosquitos!</t>
  </si>
  <si>
    <t>WA1797</t>
  </si>
  <si>
    <t>Small creek</t>
  </si>
  <si>
    <t>WR177</t>
  </si>
  <si>
    <t>WA1798</t>
  </si>
  <si>
    <t>Tahquitz Creek</t>
  </si>
  <si>
    <t>WA1798B</t>
  </si>
  <si>
    <t>Creek.</t>
  </si>
  <si>
    <t>WA1800</t>
  </si>
  <si>
    <t>Honeymoon Creek, often muddy, water is often better at mile 1798.2</t>
  </si>
  <si>
    <t xml:space="preserve">Stagnant water </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</si>
  <si>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</si>
  <si>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</si>
  <si>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</si>
  <si>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Scott</t>
  </si>
  <si>
    <t>WA1806</t>
  </si>
  <si>
    <t>Seasonal Jack Spring, 7/10 mile W of PCT, may be dry, difficult to find.</t>
  </si>
  <si>
    <t>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</si>
  <si>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</si>
  <si>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WR432</t>
  </si>
  <si>
    <t>Moody Cyn Rd [stream 50' before Rd]</t>
  </si>
  <si>
    <t>Henry</t>
  </si>
  <si>
    <t>WR436</t>
  </si>
  <si>
    <t>*North Fork Ranger Station BPL Rd 4N32</t>
  </si>
  <si>
    <t>Mazama</t>
  </si>
  <si>
    <t>Mazama Store, restaurant, 1 mile SE of PCT</t>
  </si>
  <si>
    <t>Water &amp; showers at store.</t>
  </si>
  <si>
    <r>
      <rPr>
        <b/>
        <u/>
      </rPr>
      <t>BYBEE CREEK FIRE UPDATE</t>
    </r>
    <r>
      <t xml:space="preserve"> 
http://inciweb.nwcg.gov/incident/4899/ &amp; 
http://www.pcta.org/discover-the-trail/trail-condition/trail-closure-crater-lake-np-due-wildfire/
</t>
    </r>
    <r>
      <rPr>
        <b/>
      </rPr>
      <t>9/10/16</t>
    </r>
    <r>
      <t xml:space="preserve"> : </t>
    </r>
    <r>
      <rPr>
        <b/>
      </rPr>
      <t>PCT is open.</t>
    </r>
  </si>
  <si>
    <r>
      <rPr>
        <b/>
        <u/>
      </rPr>
      <t xml:space="preserve">EAST RIM ROAD DETOUR WATER UPDATES
</t>
    </r>
    <r>
      <t xml:space="preserve">8/4/16 (Scott) : Figured I'd post some water source data for the crater lake east rim road detour. I measured 26.3 miles on my odometer from the Annie Spring trailhead on Munson Valley Road to North Junction (where the trail currently reopens) and my mileages are based on that. Note: it's another 20 miles from North Junction to Thielsen Creek. The TLDR is that there's plenty of water for the first 6.4 miles, to Vidae Falls, and from there the only water sources are Plaikni Falls (11.6, 2 miles off-trail) and Cleetwood Cove (21.9, closed after 8/15, go 1 mile down to lake surface). 40 mile gap from Vidae Falls to Thielsen Creek, barring those two sources.
</t>
    </r>
    <r>
      <rPr>
        <b/>
      </rPr>
      <t>0.0 Annie Spring Trailhead</t>
    </r>
    <r>
      <t xml:space="preserve">, water
</t>
    </r>
    <r>
      <rPr>
        <b/>
      </rPr>
      <t>0.9 Goodbye Picnic Area</t>
    </r>
    <r>
      <t xml:space="preserve">, water, privy
</t>
    </r>
    <r>
      <rPr>
        <b/>
      </rPr>
      <t>1.3 Godfrey Glen trailhead</t>
    </r>
    <r>
      <t xml:space="preserve">, stream visible a few tenths in on upper side of trail loop
</t>
    </r>
    <r>
      <rPr>
        <b/>
      </rPr>
      <t>3.5 east rim road junction/park headquarters</t>
    </r>
    <r>
      <t xml:space="preserve">, developed water/restrooms
</t>
    </r>
    <r>
      <rPr>
        <b/>
      </rPr>
      <t>3.8 Castle Crest trailhead</t>
    </r>
    <r>
      <t xml:space="preserve">, water
</t>
    </r>
    <r>
      <rPr>
        <b/>
      </rPr>
      <t>6.4 Vidae Falls</t>
    </r>
    <r>
      <t xml:space="preserve"> water, privy 0.3 miles down Grayback Road
</t>
    </r>
    <r>
      <rPr>
        <b/>
      </rPr>
      <t>11.6</t>
    </r>
    <r>
      <t xml:space="preserve"> water 2 miles off-road on Plaikni Falls trail, a couple of tenths before the falls
</t>
    </r>
    <r>
      <rPr>
        <b/>
      </rPr>
      <t>21.9 Cleetwood Cove privy</t>
    </r>
    <r>
      <t xml:space="preserve">, water 1 mile off-road and down at lake surface until 8/15
</t>
    </r>
    <r>
      <rPr>
        <b/>
      </rPr>
      <t>26.3 North Junction</t>
    </r>
    <r>
      <t>, end of detour
If you hike Grayback Road to Lost Creek Campground, adding 6 miles to the detour, it has developed water and restrooms (see a park map).</t>
    </r>
  </si>
  <si>
    <r>
      <rPr>
        <b/>
      </rPr>
      <t>Unofficial Mountain Fire Alternate</t>
    </r>
    <r>
      <t xml:space="preserve"> (see www.pctmap.net/corrections/):
Detour Mile ~1.5 --  Good flow. Best flow is down stream, you'll know it when you get there. per Pika &amp; Paw Patrol on 4/15/17 -----
Detour Mile ~2 --  Culvert with very good flow. Right before a road/parking area. The road crosses this stream again, but the first time is the best water. per Pika &amp; Paw Patrol on 4/15/17-----
Detour Mile ~2.5 -- Small patches of Poodle Dog Bush. per Brian on 4/15/17-----
Detour Mile 6.2 -- Garner Valley Fire Station #53 (Riverside County) at corner of Morris Ranch Rd &amp; CA-74:  (benches &amp; picnic table with hose bib (24/7) out front near fire truck doors (source front desk).  It's 1.1 miles south from Fobes Trail crossing hwy CA-74. per Linda on 8/13/16 -----
Detour Mile 10.2 -- Lake Hemet Market is open Mo - Thu 8-5, Fri and Sat 7 - 7, Su 7-5 per Pika &amp; Paw Patrol on 4/16/17 -----
Detour Mile 10.7 -- Hurkey Creek Campground -- open 12 months a year &amp; 24/7.  Flush bathrooms &amp; water spigots available year round (source park range).  Note:  Walk through campground to camp sites 65-66.  Go between camp sites to fence line gate in rear.  Zig-zag opening beginning of bike patr - per Linda on 8/13/16
     Dalem (4/9/18) :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Detour Mile ~13.5 --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</si>
  <si>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TqtzValTr</t>
  </si>
  <si>
    <t>Little Tahquitz Valley (Trail, 0.33 mi N)</t>
  </si>
  <si>
    <t>Tahquitz Meadow is dry</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</si>
  <si>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</si>
  <si>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</si>
  <si>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WA1820</t>
  </si>
  <si>
    <t>Small seasonal creek</t>
  </si>
  <si>
    <t>Pacific Crest Trail Water Report -- Washington: Cascade Locks to Manning Park</t>
  </si>
  <si>
    <t xml:space="preserve">Cascade Locks, OR to Manning Park, BC
</t>
  </si>
  <si>
    <t>Coyote, Wylie, Tubbs</t>
  </si>
  <si>
    <t>WA1820B</t>
  </si>
  <si>
    <t>CLWA01</t>
  </si>
  <si>
    <t>Small creek - Rim Alternate mile .1</t>
  </si>
  <si>
    <t>1 gallon/min.</t>
  </si>
  <si>
    <t>Cloud Rider</t>
  </si>
  <si>
    <t>CLWA01B</t>
  </si>
  <si>
    <t>Small creek - Rim Alternate mile .7</t>
  </si>
  <si>
    <t>1 liter / 2 min trickle. Some small pools.</t>
  </si>
  <si>
    <t>CLWA01C</t>
  </si>
  <si>
    <t>Small creek - Rim Alternate mile 1.3</t>
  </si>
  <si>
    <t>CLWA02B</t>
  </si>
  <si>
    <t xml:space="preserve">Visitor center with outdoor water fountain - Rim Alternate mile 2.3 </t>
  </si>
  <si>
    <t>Fountain is on.</t>
  </si>
  <si>
    <t>RimVillage</t>
  </si>
  <si>
    <t>Paved sidewalk to visitor center, small store, restrooms, and water - Rim Alternate mile 2.4</t>
  </si>
  <si>
    <t>Good camping nearby at the horse corral area, less wind per Rebo on 4/18/15.</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</si>
  <si>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</si>
  <si>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C9A</t>
  </si>
  <si>
    <t>D11</t>
  </si>
  <si>
    <t>Lightening Spring, 3/4 mile W of Rim Trail - Rim Alternate mile ~5</t>
  </si>
  <si>
    <t>Tons of water at Lightning Springs between the crater lake rim trail and equestrian pct, easily 8s/liter, limited only by the size of the opening on your bottle.</t>
  </si>
  <si>
    <t>WA1821</t>
  </si>
  <si>
    <t>WA1821B</t>
  </si>
  <si>
    <t>Mattox Canyon</t>
  </si>
  <si>
    <t>WA1822</t>
  </si>
  <si>
    <t>WA1824</t>
  </si>
  <si>
    <t>WA1824B</t>
  </si>
  <si>
    <t>WA1825</t>
  </si>
  <si>
    <t>WA1827</t>
  </si>
  <si>
    <t>H1</t>
  </si>
  <si>
    <t>Small creek, pool below culvert</t>
  </si>
  <si>
    <t>WACS1833</t>
  </si>
  <si>
    <t>Red Cone trail camp, spring nearby.</t>
  </si>
  <si>
    <t>flowing good</t>
  </si>
  <si>
    <t>See Bybee Creek Fire Update note above mile 1820.6</t>
  </si>
  <si>
    <r>
      <rPr>
        <b/>
        <u/>
      </rPr>
      <t>SAND FIRE CLOSURE UPDATE</t>
    </r>
    <r>
      <t xml:space="preserve">
See Mile update below mile 426.5 on this page.</t>
    </r>
  </si>
  <si>
    <t>Santa Clara River</t>
  </si>
  <si>
    <t xml:space="preserve">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</si>
  <si>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</si>
  <si>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</si>
  <si>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D2</t>
  </si>
  <si>
    <t>Escondido Cyn just past tunnel under Hwy 14</t>
  </si>
  <si>
    <t xml:space="preserve">Water is flowing through the tunnel at about 2 gpm.  There are, however, horse droppings in the middle of the stream.  </t>
  </si>
  <si>
    <t>WA1854</t>
  </si>
  <si>
    <t>*Usually reliable Thielsen Creek</t>
  </si>
  <si>
    <t>strong flow</t>
  </si>
  <si>
    <t>WA1870</t>
  </si>
  <si>
    <t>Six Horse Spring, 4/10 mile E of PCT.</t>
  </si>
  <si>
    <t>Follow the trail until it dead ends and you'll find a beautiful ice cold spring flowing at 1L per minute
-----
Per DoubleTap : Water is a good ways down, leave your pack at the junction so you don't have to carry it back up.</t>
  </si>
  <si>
    <t>OST1</t>
  </si>
  <si>
    <t>WindyLakeTR</t>
  </si>
  <si>
    <t>Windy Lake Trail Junction</t>
  </si>
  <si>
    <t>Oldenburg Lake is full</t>
  </si>
  <si>
    <t>Cascade Locks</t>
  </si>
  <si>
    <t>Small Town</t>
  </si>
  <si>
    <t>OSPond</t>
  </si>
  <si>
    <t>Pond along OST</t>
  </si>
  <si>
    <t>Pond is full</t>
  </si>
  <si>
    <t>OST2</t>
  </si>
  <si>
    <t>CrescentLkCG</t>
  </si>
  <si>
    <t>**Crescent Lake Campground</t>
  </si>
  <si>
    <t>has working faucets, but is hard to find, and a fee campground</t>
  </si>
  <si>
    <t>Coyote</t>
  </si>
  <si>
    <t>Whitefish Creek</t>
  </si>
  <si>
    <t>creek is flowing at several liters/minute</t>
  </si>
  <si>
    <t>OST3</t>
  </si>
  <si>
    <t>CSDiamondView</t>
  </si>
  <si>
    <t>*Campsite at Diamond View Lake.</t>
  </si>
  <si>
    <t>lake is full</t>
  </si>
  <si>
    <t>WA1878</t>
  </si>
  <si>
    <t>Small pond just off trail, through the trees.</t>
  </si>
  <si>
    <t>dry</t>
  </si>
  <si>
    <t>Six2</t>
  </si>
  <si>
    <t>WACS1887</t>
  </si>
  <si>
    <t>Summit Lake.</t>
  </si>
  <si>
    <t>Plenty of water, mosquitos gone</t>
  </si>
  <si>
    <t>WA1889</t>
  </si>
  <si>
    <t>Large pond</t>
  </si>
  <si>
    <t>Full but stagnant</t>
  </si>
  <si>
    <t>Kinetic</t>
  </si>
  <si>
    <t>WA2146</t>
  </si>
  <si>
    <t>Spring near a small building.</t>
  </si>
  <si>
    <t xml:space="preserve">flowing, easy to collect </t>
  </si>
  <si>
    <t>WACS1890</t>
  </si>
  <si>
    <t>WA1894</t>
  </si>
  <si>
    <t>flowing</t>
  </si>
  <si>
    <t>WA1897</t>
  </si>
  <si>
    <t>crystal clear cold water is flowing at 1L per second</t>
  </si>
  <si>
    <t>WA1897B</t>
  </si>
  <si>
    <t>Clear and cold, ~100 x 175ft, 3ft deep</t>
  </si>
  <si>
    <t>WA1899</t>
  </si>
  <si>
    <t>Pass above a large pond.</t>
  </si>
  <si>
    <t>WA1900</t>
  </si>
  <si>
    <t>Hidden Lake</t>
  </si>
  <si>
    <t>full of water</t>
  </si>
  <si>
    <t>WA1900B</t>
  </si>
  <si>
    <t>Seep</t>
  </si>
  <si>
    <t>Seep is now a small nicely flowing creek. Water appeared clear.</t>
  </si>
  <si>
    <t>Phoenix Genesis</t>
  </si>
  <si>
    <t>WA1901</t>
  </si>
  <si>
    <t>Arrowhead Lake</t>
  </si>
  <si>
    <t>lake is full of warm water</t>
  </si>
  <si>
    <t>~452.5</t>
  </si>
  <si>
    <t>ShelterCove</t>
  </si>
  <si>
    <t>Shelter Cove Resort</t>
  </si>
  <si>
    <t>Vasquez Rocks Picnic Area</t>
  </si>
  <si>
    <t>Odell Lake has big blue-green algae outbreak. Do not swim or bathe in it.</t>
  </si>
  <si>
    <t xml:space="preserve">No water available. Equestrian and other water devices are disabled at Vasquez Rocks Picnic Area. Valves look gutted. </t>
  </si>
  <si>
    <t>Julie</t>
  </si>
  <si>
    <t>E1</t>
  </si>
  <si>
    <t>~453.4</t>
  </si>
  <si>
    <t>WACS1908</t>
  </si>
  <si>
    <t>**Lower Rosary Lake</t>
  </si>
  <si>
    <t>Ranger station</t>
  </si>
  <si>
    <t xml:space="preserve">once on pavement, 0.2 miles on left by Park exit on Escondido Cyn Rd </t>
  </si>
  <si>
    <t>Lake is full</t>
  </si>
  <si>
    <t>WACS1909</t>
  </si>
  <si>
    <t>WACS2148</t>
  </si>
  <si>
    <t>Gillette Lake</t>
  </si>
  <si>
    <t xml:space="preserve">looks a bit murky and green from a distance. I didn't go down to the water. </t>
  </si>
  <si>
    <t>WACS1909B</t>
  </si>
  <si>
    <t>**Middle and Upper Rosary Lake.</t>
  </si>
  <si>
    <t>WACS2148B</t>
  </si>
  <si>
    <t>Large stream on a log footbridge</t>
  </si>
  <si>
    <t xml:space="preserve">good flow, plenty of water </t>
  </si>
  <si>
    <t>WA2149</t>
  </si>
  <si>
    <t>Large creek, wooden footbridge.</t>
  </si>
  <si>
    <t>Great flow, many liters per minute</t>
  </si>
  <si>
    <t>WACS2150</t>
  </si>
  <si>
    <t>WACS1915</t>
  </si>
  <si>
    <t xml:space="preserve">slow flow, plenty of water, easy to collect </t>
  </si>
  <si>
    <t>**Agua Dulce</t>
  </si>
  <si>
    <t>**Bobby Lake</t>
  </si>
  <si>
    <t>Sweetwater Farms Market has everything to eat &amp; drink that a hiker desires.</t>
  </si>
  <si>
    <t>WA2152</t>
  </si>
  <si>
    <t>Seasonal stream.</t>
  </si>
  <si>
    <t>HikerHeaven</t>
  </si>
  <si>
    <t>small flow with a good-sized pool</t>
  </si>
  <si>
    <t>WACS1923</t>
  </si>
  <si>
    <t>**Hiker Heaven</t>
  </si>
  <si>
    <t>**Charlton Lake</t>
  </si>
  <si>
    <t>Will be open in April 2017 (www.hikerheaven.com). See http://hikerheaven.com/2017/02/20/hello-world/ for new policies.</t>
  </si>
  <si>
    <t>H2</t>
  </si>
  <si>
    <t>Donna Saufley</t>
  </si>
  <si>
    <t>WA2160</t>
  </si>
  <si>
    <t>Water trough</t>
  </si>
  <si>
    <t>Not flowing and muddy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</si>
  <si>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</si>
  <si>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WACS1923B</t>
  </si>
  <si>
    <t>WACS1928</t>
  </si>
  <si>
    <t>Taylor Lake</t>
  </si>
  <si>
    <t>WA1929</t>
  </si>
  <si>
    <t>**Irish Lake</t>
  </si>
  <si>
    <t>Sweet Cheeks &amp; Green Bean</t>
  </si>
  <si>
    <t>H3</t>
  </si>
  <si>
    <t>WACS1931</t>
  </si>
  <si>
    <t>**Brahma Lake</t>
  </si>
  <si>
    <t>WACS2164</t>
  </si>
  <si>
    <t>Rock Creek, wooden bridge.</t>
  </si>
  <si>
    <t xml:space="preserve">flowing, lots of water </t>
  </si>
  <si>
    <t>WACS1932</t>
  </si>
  <si>
    <t>WA2164</t>
  </si>
  <si>
    <t>Small lake.</t>
  </si>
  <si>
    <t>Snag Creek</t>
  </si>
  <si>
    <t>Lake not only shallow but looks completely brown. Get water at one of the other gorgeous lakes around here!</t>
  </si>
  <si>
    <t xml:space="preserve">flowing fast, lots of water </t>
  </si>
  <si>
    <t>Skittles</t>
  </si>
  <si>
    <t>WA2165</t>
  </si>
  <si>
    <t>WACS1933</t>
  </si>
  <si>
    <t>*Stormy Lake</t>
  </si>
  <si>
    <t xml:space="preserve">stream at trail is flowing. Also, large stream with lots of water behind the campsite. </t>
  </si>
  <si>
    <t>Seasonal stream</t>
  </si>
  <si>
    <t>WA1936</t>
  </si>
  <si>
    <t xml:space="preserve">flowing, shallow </t>
  </si>
  <si>
    <t>Small Lake</t>
  </si>
  <si>
    <t xml:space="preserve">Lake is full and a little  colder than other lakes. </t>
  </si>
  <si>
    <t>WA2166</t>
  </si>
  <si>
    <t>WA1939</t>
  </si>
  <si>
    <t xml:space="preserve">flowing. Big pool just below trail  </t>
  </si>
  <si>
    <t>Small lake</t>
  </si>
  <si>
    <t>WACS1939</t>
  </si>
  <si>
    <t>I didn't notice a stream or even something that looked like a streambed. Dry? Or nonexistent?</t>
  </si>
  <si>
    <t>**Desane Lake</t>
  </si>
  <si>
    <t>H4</t>
  </si>
  <si>
    <t>WA2173</t>
  </si>
  <si>
    <t>Small seasonal stream</t>
  </si>
  <si>
    <t>WACS1939B</t>
  </si>
  <si>
    <t>S Lake</t>
  </si>
  <si>
    <t>WA2174</t>
  </si>
  <si>
    <t>Large creek with a wooden bridge</t>
  </si>
  <si>
    <t>WACS1940</t>
  </si>
  <si>
    <t>**Mac Lake</t>
  </si>
  <si>
    <t>WACS1941</t>
  </si>
  <si>
    <t>**Horseshoe Lake</t>
  </si>
  <si>
    <t xml:space="preserve">flowing well. No bridge here, but a stone path has been laid across the water. </t>
  </si>
  <si>
    <t>WACS1941B</t>
  </si>
  <si>
    <t>WACS2174</t>
  </si>
  <si>
    <t>*Trout Creek, near paved road.</t>
  </si>
  <si>
    <t>Cliff Lake, 2/10 mile E ot PCT</t>
  </si>
  <si>
    <t>Great spot for water, nice easily accessible beach and good water</t>
  </si>
  <si>
    <t>Michele</t>
  </si>
  <si>
    <t>WA1944</t>
  </si>
  <si>
    <t>**Island Lake</t>
  </si>
  <si>
    <t>WACS1945</t>
  </si>
  <si>
    <t>**Dumbbell Lake</t>
  </si>
  <si>
    <t>lake is full. Some animals of undetermined species stole my pants in the middle of the night, along with other hikers' garbage bags, and - no kidding - one hiker's passport. Don't leave things lying around outside your tend/pack at this campsite!</t>
  </si>
  <si>
    <t>WACS1948</t>
  </si>
  <si>
    <t xml:space="preserve">reek flowing at multiple liters/minute with cool clear water </t>
  </si>
  <si>
    <t xml:space="preserve">flowing well, lots of water </t>
  </si>
  <si>
    <t>Elk Lake Resort</t>
  </si>
  <si>
    <t>E8</t>
  </si>
  <si>
    <t>WA2177</t>
  </si>
  <si>
    <t>**Wind River, wooden bridge.</t>
  </si>
  <si>
    <t>WACS1956</t>
  </si>
  <si>
    <t>big river, lots of water</t>
  </si>
  <si>
    <t>**Sisters Mirror Lake</t>
  </si>
  <si>
    <t>Plenty of water in the lake.</t>
  </si>
  <si>
    <t>WA2179</t>
  </si>
  <si>
    <t xml:space="preserve">flowing </t>
  </si>
  <si>
    <t>WACS1960</t>
  </si>
  <si>
    <t>North Fork Mesa Creek</t>
  </si>
  <si>
    <t>now dry. No water. Nil. But there is a trickle of  water at 1959.76</t>
  </si>
  <si>
    <t>WA2179B</t>
  </si>
  <si>
    <t>1960.11</t>
  </si>
  <si>
    <t>H5</t>
  </si>
  <si>
    <t>WA2180</t>
  </si>
  <si>
    <t>**Panther Creek, steel bridge.</t>
  </si>
  <si>
    <t>big creek, lots of water</t>
  </si>
  <si>
    <t>H6</t>
  </si>
  <si>
    <t xml:space="preserve">Flowing well at multiple liters/min </t>
  </si>
  <si>
    <t>WA1960</t>
  </si>
  <si>
    <t xml:space="preserve">good flow, lots of water </t>
  </si>
  <si>
    <t>WA1961</t>
  </si>
  <si>
    <t xml:space="preserve">flowing well, clear water </t>
  </si>
  <si>
    <t>WACS2191</t>
  </si>
  <si>
    <t>Trail junction to a spring</t>
  </si>
  <si>
    <t>from the campsite, spring is down a side trail to the left. Small flow, several pools</t>
  </si>
  <si>
    <t>WA1963</t>
  </si>
  <si>
    <t>Hinton Creek</t>
  </si>
  <si>
    <t>good flow, cold, and easy to collect, but visibly blue-gray from glacial silt</t>
  </si>
  <si>
    <t>WA2191</t>
  </si>
  <si>
    <t>Reliable spring</t>
  </si>
  <si>
    <t>Looked stagnant with small collection pool. Better water at WACS2191.</t>
  </si>
  <si>
    <t>WA1970</t>
  </si>
  <si>
    <t>Obsidian Creek</t>
  </si>
  <si>
    <t>good flow, plenty of water</t>
  </si>
  <si>
    <t>WA2193</t>
  </si>
  <si>
    <t>Piped spring next to the PCT</t>
  </si>
  <si>
    <t>moderate flow from PVC pipe next to trail</t>
  </si>
  <si>
    <t>WA1970B</t>
  </si>
  <si>
    <t>Sister spring, water flowing from the base of a mountain.</t>
  </si>
  <si>
    <t>H7</t>
  </si>
  <si>
    <t>Flowing at several gallons/min with superbly clear, cold, and great tasting water.</t>
  </si>
  <si>
    <t>WA2197</t>
  </si>
  <si>
    <t>Notsofast</t>
  </si>
  <si>
    <t>Sheep Lake, a small pond.</t>
  </si>
  <si>
    <t>a shallow pond. Water looks fairly clear, but hard to access without getting wet</t>
  </si>
  <si>
    <t>Pacific Crest Trail Water Report -- Northern CA: Sierra City, CA to Ashland, OR</t>
  </si>
  <si>
    <t>WA1971</t>
  </si>
  <si>
    <t>Glacier Creek</t>
  </si>
  <si>
    <t>great flow, lots of water</t>
  </si>
  <si>
    <t>WA2198</t>
  </si>
  <si>
    <t>Pond</t>
  </si>
  <si>
    <t>pool between trail and pond has fairly clear water. Pond itself looks pretty scummy.</t>
  </si>
  <si>
    <t xml:space="preserve">Sierra City, CA to Ashland, OR
</t>
  </si>
  <si>
    <t>WA1974</t>
  </si>
  <si>
    <t>H8</t>
  </si>
  <si>
    <t xml:space="preserve">good cold water. Just upstream from trail, where the spring comes out of the rocks, there's a good-sized pool for collecting water. </t>
  </si>
  <si>
    <t>WACS2203</t>
  </si>
  <si>
    <t>Sign for designated campsite near Blue Lake.</t>
  </si>
  <si>
    <t>WA1977</t>
  </si>
  <si>
    <t>South Matthieu Lake</t>
  </si>
  <si>
    <t>full, water looks clean</t>
  </si>
  <si>
    <t>WA1979</t>
  </si>
  <si>
    <t xml:space="preserve">Lake is mostly full of somewhat muddy water. </t>
  </si>
  <si>
    <t>Captain</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</si>
  <si>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</si>
  <si>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</si>
  <si>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</si>
  <si>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WA2203</t>
  </si>
  <si>
    <t>**Blue Lake</t>
  </si>
  <si>
    <t>full of clean-looking water</t>
  </si>
  <si>
    <t>Sisters</t>
  </si>
  <si>
    <t>WA2206</t>
  </si>
  <si>
    <t>**Bear Lake</t>
  </si>
  <si>
    <t xml:space="preserve">clear water, easy to collect
</t>
  </si>
  <si>
    <t>Bend</t>
  </si>
  <si>
    <t>H10</t>
  </si>
  <si>
    <t>WA2216</t>
  </si>
  <si>
    <t>Large creek with a footbridge</t>
  </si>
  <si>
    <t xml:space="preserve">flowing, plenty of water. </t>
  </si>
  <si>
    <t>F1</t>
  </si>
  <si>
    <t>WA2217</t>
  </si>
  <si>
    <t>very good flow</t>
  </si>
  <si>
    <t>F2</t>
  </si>
  <si>
    <t>WA2219</t>
  </si>
  <si>
    <t>Creek below Steamboat Lake</t>
  </si>
  <si>
    <t>Washington Ponds</t>
  </si>
  <si>
    <t xml:space="preserve">I don't think I could disagree with the facts about these ponds but they are stagnant, unpleasant and infected with mosquitos. the hill to get up there is steep and treacherous. Avoid at the end of a long day. </t>
  </si>
  <si>
    <t>Red Riding Hood &amp; Shaggy</t>
  </si>
  <si>
    <t>H11</t>
  </si>
  <si>
    <t>WACS2221</t>
  </si>
  <si>
    <t>Trout Lake Creek, wooden bridge</t>
  </si>
  <si>
    <t>YouthCampHQ</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</si>
  <si>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</si>
  <si>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</si>
  <si>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WA1996</t>
  </si>
  <si>
    <t>*Large Pond.</t>
  </si>
  <si>
    <t>full. Looks clear. Didn't sample water. Swarming with mosquitos.</t>
  </si>
  <si>
    <t>WA2008</t>
  </si>
  <si>
    <t>Pond near Koko Lake.</t>
  </si>
  <si>
    <t xml:space="preserve">full of water. Looks clear but I didn't sample the water. </t>
  </si>
  <si>
    <t>WACS2012</t>
  </si>
  <si>
    <t>**Rockpile Lake</t>
  </si>
  <si>
    <t xml:space="preserve">full of good clean water. No longer swimming with bugs as indicated in the last update for this location. </t>
  </si>
  <si>
    <t>WA2020</t>
  </si>
  <si>
    <t>**Shale Lake</t>
  </si>
  <si>
    <t>clear water, shallow</t>
  </si>
  <si>
    <t>WA2023</t>
  </si>
  <si>
    <t>Stream at the end of a switch back.</t>
  </si>
  <si>
    <t xml:space="preserve">dirt is moist/wet but I didn't see any way to extract water
</t>
  </si>
  <si>
    <t>WA2025</t>
  </si>
  <si>
    <t>*Milk Creek</t>
  </si>
  <si>
    <t xml:space="preserve">excellent flow, lots of water. Not as silty as I expected. Water was pretty clear. </t>
  </si>
  <si>
    <t>Trout Lake</t>
  </si>
  <si>
    <t>Small town 13.8 miles S of the PCT on paved Forest Road 23</t>
  </si>
  <si>
    <t>WA2226</t>
  </si>
  <si>
    <t>Large creek with a wooden bridge.</t>
  </si>
  <si>
    <t>WACS2027</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</si>
  <si>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</si>
  <si>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Data</t>
  </si>
  <si>
    <t>WACS2227</t>
  </si>
  <si>
    <t>Small creek, wooden bridge</t>
  </si>
  <si>
    <t>Small pond.</t>
  </si>
  <si>
    <t>stagnant, a bit green</t>
  </si>
  <si>
    <t>H12</t>
  </si>
  <si>
    <t>WA2230</t>
  </si>
  <si>
    <t>WACS2028</t>
  </si>
  <si>
    <t>Small spring below the trail.</t>
  </si>
  <si>
    <t>Seasonal Jeff Creek</t>
  </si>
  <si>
    <t>WACS2236</t>
  </si>
  <si>
    <t>WA2029</t>
  </si>
  <si>
    <t>*Russell Creek, can be a dangerous crossing.</t>
  </si>
  <si>
    <t xml:space="preserve">raging but not as deep as it looks. Very silty. Just after crossing (NoBo) there is a very small trickle of clear water coming down out of the bushes.  </t>
  </si>
  <si>
    <t>WACS2030</t>
  </si>
  <si>
    <t xml:space="preserve">good flow, easy to collect </t>
  </si>
  <si>
    <t>WA2030</t>
  </si>
  <si>
    <t>WA2237</t>
  </si>
  <si>
    <t>Riley Creek</t>
  </si>
  <si>
    <t>WA2030B</t>
  </si>
  <si>
    <t>WA2237B</t>
  </si>
  <si>
    <t>H13</t>
  </si>
  <si>
    <t>WA2032</t>
  </si>
  <si>
    <t>WA2238</t>
  </si>
  <si>
    <t>Trail side stream</t>
  </si>
  <si>
    <t>flowing, shallow</t>
  </si>
  <si>
    <t>flowing well but very cloudy with glacial silt</t>
  </si>
  <si>
    <t>WA2239</t>
  </si>
  <si>
    <t>very good flow, clear water</t>
  </si>
  <si>
    <t>WA2032B</t>
  </si>
  <si>
    <t>WA2239B</t>
  </si>
  <si>
    <t>Lewis River</t>
  </si>
  <si>
    <t>WA2037</t>
  </si>
  <si>
    <t>WA2241</t>
  </si>
  <si>
    <t>Creek flowing under an unpaved road.</t>
  </si>
  <si>
    <t>some big stagnant pools</t>
  </si>
  <si>
    <t>drying up but remaining water looks clear</t>
  </si>
  <si>
    <t>BreitenbushCG</t>
  </si>
  <si>
    <t>WA2242</t>
  </si>
  <si>
    <t>Breitenbush Lake Camp Ground, 3/10 mile NE of PCT, shelters .</t>
  </si>
  <si>
    <t>Killen Creek, wooden bridge.</t>
  </si>
  <si>
    <t xml:space="preserve">The water looks stagnant but if you keep going into the campground, past a site, by the second bridge is a DREAMY piped Spring! It is max a one minute walk. </t>
  </si>
  <si>
    <t>WA2037B</t>
  </si>
  <si>
    <t>WA2242B</t>
  </si>
  <si>
    <t>pond is full</t>
  </si>
  <si>
    <t xml:space="preserve">full, looks clean from trail but didn't go down to the water </t>
  </si>
  <si>
    <t>H14</t>
  </si>
  <si>
    <t>WA2038</t>
  </si>
  <si>
    <t>WA2246</t>
  </si>
  <si>
    <t>WACS2041</t>
  </si>
  <si>
    <t>WA2246B</t>
  </si>
  <si>
    <t>Muddy Fork, large creek with wooden bridge.</t>
  </si>
  <si>
    <t>Upper Lake</t>
  </si>
  <si>
    <t>WACS2247</t>
  </si>
  <si>
    <t>Large steam with a wooden bridge</t>
  </si>
  <si>
    <t>good flow, clouded water</t>
  </si>
  <si>
    <t>WACS2041B</t>
  </si>
  <si>
    <t>Cigar Lake</t>
  </si>
  <si>
    <t>WACS2247B</t>
  </si>
  <si>
    <t>*Excellent Lava Spring</t>
  </si>
  <si>
    <t>great flow, icy water</t>
  </si>
  <si>
    <t>M5</t>
  </si>
  <si>
    <t>WA2042</t>
  </si>
  <si>
    <t>H15</t>
  </si>
  <si>
    <t>1195.4</t>
  </si>
  <si>
    <t>WA2251</t>
  </si>
  <si>
    <t>Church1195</t>
  </si>
  <si>
    <t>Church, 1.4 miles southwest of PCT in Sierra City, water, hikers allowed to camp on lawn, public restroom nearby.</t>
  </si>
  <si>
    <t>OlallieStore</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</si>
  <si>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</si>
  <si>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</si>
  <si>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WACS2043</t>
  </si>
  <si>
    <t>Head Lake</t>
  </si>
  <si>
    <t>full and clear</t>
  </si>
  <si>
    <t>WACS2047</t>
  </si>
  <si>
    <t>Jude Lake</t>
  </si>
  <si>
    <t>lots of water, but stagnant</t>
  </si>
  <si>
    <t>WA2047</t>
  </si>
  <si>
    <t xml:space="preserve">flower at several liters/min with clear water </t>
  </si>
  <si>
    <t>WACS2052</t>
  </si>
  <si>
    <t>Lemiti Creek, established campsite nearby.</t>
  </si>
  <si>
    <t>some water left, but pretty stale</t>
  </si>
  <si>
    <t>WA2052</t>
  </si>
  <si>
    <t>*Trooper Spring</t>
  </si>
  <si>
    <t xml:space="preserve">Spring is 220 feet off trail (look for plank  "boardwalk") - clear pool with lots of water </t>
  </si>
  <si>
    <t>F13</t>
  </si>
  <si>
    <t>WACS2060</t>
  </si>
  <si>
    <t>Small spring, 250 feet W of PCT</t>
  </si>
  <si>
    <t xml:space="preserve">no visible flow. Stagnant pool is fairly clear. Easy to collect </t>
  </si>
  <si>
    <t>WA2251B</t>
  </si>
  <si>
    <t>Seasonal Midway Creek</t>
  </si>
  <si>
    <t>WA2252</t>
  </si>
  <si>
    <t>WACS2062</t>
  </si>
  <si>
    <t>Warm Springs River</t>
  </si>
  <si>
    <t>WACS2253</t>
  </si>
  <si>
    <t>river still flowing Strong</t>
  </si>
  <si>
    <t>Pond, campsite nearby.</t>
  </si>
  <si>
    <t>lots of water, they all looked a bit green and filmy</t>
  </si>
  <si>
    <t>WA2254</t>
  </si>
  <si>
    <t>WA2062</t>
  </si>
  <si>
    <t>Lake</t>
  </si>
  <si>
    <t>saw water from afar</t>
  </si>
  <si>
    <t>Small spring, 300 feet E or PCT.</t>
  </si>
  <si>
    <t>Nearly stagnant and did not look very appealing.</t>
  </si>
  <si>
    <t>F15</t>
  </si>
  <si>
    <t>WA2254B</t>
  </si>
  <si>
    <t>WA2072</t>
  </si>
  <si>
    <t>green water</t>
  </si>
  <si>
    <t>Trailside water from Oak Grove Fork Clackamas River.</t>
  </si>
  <si>
    <t>good flow, lots of water</t>
  </si>
  <si>
    <t>H16</t>
  </si>
  <si>
    <t>WACS2258</t>
  </si>
  <si>
    <t>WA2072B</t>
  </si>
  <si>
    <t>Trailside spring</t>
  </si>
  <si>
    <t>WA2263</t>
  </si>
  <si>
    <t>flowing, go uphill</t>
  </si>
  <si>
    <t>~2073.5</t>
  </si>
  <si>
    <t>H17</t>
  </si>
  <si>
    <t>Timothy Lake</t>
  </si>
  <si>
    <t>WACS2266</t>
  </si>
  <si>
    <t>lake full. Numerous paths lead down to the lake between here and 2075.3</t>
  </si>
  <si>
    <t>Seasonal Walupt Creek</t>
  </si>
  <si>
    <t>Sierra City</t>
  </si>
  <si>
    <t>very small flow and a couple shallow pools</t>
  </si>
  <si>
    <t>M1</t>
  </si>
  <si>
    <t>WACS2075</t>
  </si>
  <si>
    <t>1197.2</t>
  </si>
  <si>
    <t>WA1197</t>
  </si>
  <si>
    <t>Switchback spring</t>
  </si>
  <si>
    <t>lake full. Numerous paths lead down to the lake between here and 2073.5</t>
  </si>
  <si>
    <t>good flow, easy collection</t>
  </si>
  <si>
    <t>WA2076</t>
  </si>
  <si>
    <t xml:space="preserve">flowing. Easy to miss if you aren't paying attention. </t>
  </si>
  <si>
    <t>WA2076B</t>
  </si>
  <si>
    <t>WA2076C</t>
  </si>
  <si>
    <t>Large creek and a wooden bridge.</t>
  </si>
  <si>
    <t>TR2076C</t>
  </si>
  <si>
    <t>Little Crater Lake and campground trail junction. Little Crater Lake is 1/4 mile E of PCT.</t>
  </si>
  <si>
    <t>WA2267</t>
  </si>
  <si>
    <t>Sheep Lake</t>
  </si>
  <si>
    <t>Plenty of good water, .2 mi off trail</t>
  </si>
  <si>
    <t>Super easy, short side trail to the pond. Water is crystal clear, ice cold, delicious and beautiful! Definitely worth seeing.</t>
  </si>
  <si>
    <t>WA2270</t>
  </si>
  <si>
    <t>Reliable Cispus River</t>
  </si>
  <si>
    <t>LCraterLk</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</si>
  <si>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</si>
  <si>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</si>
  <si>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WA2270B</t>
  </si>
  <si>
    <t>Tributary of the Cispus River</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</si>
  <si>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</si>
  <si>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F16</t>
  </si>
  <si>
    <t>WACS2080</t>
  </si>
  <si>
    <t>H18</t>
  </si>
  <si>
    <t>Small spring</t>
  </si>
  <si>
    <t xml:space="preserve">clear, flowing well at several liters per minute </t>
  </si>
  <si>
    <t>WA2277</t>
  </si>
  <si>
    <t>FrogLkCG</t>
  </si>
  <si>
    <t>Frog Lake Campground, well water, 6/10 mile SE of PCT.</t>
  </si>
  <si>
    <t>1200.7</t>
  </si>
  <si>
    <t>Frog Lake well pump handle removed. No water available but the lake from what I saw.</t>
  </si>
  <si>
    <t>WA1201</t>
  </si>
  <si>
    <t>Seasonal spring</t>
  </si>
  <si>
    <t>Warner Springs Monty</t>
  </si>
  <si>
    <t>A few tiny puddles. Would be almost impossible to collect</t>
  </si>
  <si>
    <t>WA2277B</t>
  </si>
  <si>
    <t>G1</t>
  </si>
  <si>
    <t>WACS2092</t>
  </si>
  <si>
    <t>1202.6</t>
  </si>
  <si>
    <t>WA1203</t>
  </si>
  <si>
    <t>Sierra Buttes Spring</t>
  </si>
  <si>
    <t>WA2278</t>
  </si>
  <si>
    <t>Decent slow flow, delicious and cold</t>
  </si>
  <si>
    <t>No Skip, Oolong</t>
  </si>
  <si>
    <t>M2</t>
  </si>
  <si>
    <t>1209.2</t>
  </si>
  <si>
    <t>RD1209</t>
  </si>
  <si>
    <t>Unpaved road to Summit Lake, water at Summit Lake.</t>
  </si>
  <si>
    <t>WA2094</t>
  </si>
  <si>
    <t>Plenty of water, good spot for a break. (2nd hand info).</t>
  </si>
  <si>
    <t>Large creek</t>
  </si>
  <si>
    <t>Garfield</t>
  </si>
  <si>
    <t>M3</t>
  </si>
  <si>
    <t>1211.9</t>
  </si>
  <si>
    <t>WA1212</t>
  </si>
  <si>
    <t>Pauley Seep, 100 yards off trail.</t>
  </si>
  <si>
    <t>Flowing well, deep pools, scoop suggested for collection.
-----
7/14/16 (Data) : look for white square tags on trees while going down. The path goes slightly southward. Pools of deep water in the grass field with good replenishing flow. 
-----
Note that the sign is facing southbound traffic so watch for a faint use trail to avoid missing it.</t>
  </si>
  <si>
    <t>TimberlineLdg</t>
  </si>
  <si>
    <t>Timberline Lodge, 2/10 mile S of PCT.</t>
  </si>
  <si>
    <t>Awesome buffet</t>
  </si>
  <si>
    <t>1213.5</t>
  </si>
  <si>
    <t>WA1214B</t>
  </si>
  <si>
    <t>WACS2280</t>
  </si>
  <si>
    <t>Trail junction to Little Jamison Creek, 200 feet off-trail.</t>
  </si>
  <si>
    <t>Lutz Lake</t>
  </si>
  <si>
    <t>low flow, not the easiest collection. Lots of cow pies around here.</t>
  </si>
  <si>
    <t>WA2096</t>
  </si>
  <si>
    <t>a little greener than I prefer, but filtered clear and tasted fine</t>
  </si>
  <si>
    <t>WA1214</t>
  </si>
  <si>
    <t>WA2097</t>
  </si>
  <si>
    <t>Piped spring 1/10 mile E of PCT</t>
  </si>
  <si>
    <t>Spring flowing across the trail.</t>
  </si>
  <si>
    <t>WACS2281</t>
  </si>
  <si>
    <t>low flow. Lots of cow pies around here.
-----
9/15/15 (Notsofast) : Flowing at 1L/min but not out of pipe, so bring a scoop to collect out of small pool. Right after the Little Jamison Creek "low spot" in the trail, the side trail forks and there is another sign that pointed uphill and to the right that said "spring" in 600ft. I took this trail uphill (and to the north/left side of the drainage). It eventually curved back around to the bottom of the drainage and at that spot there was a sign on a tree that said "Little Jamison Spring" and there was a spring flowing with a small pool. That is what I'm reporting as the spring in my water report. The water from that seemed to go underground soon afterward sometime downhill, because when you looked downhill a ways there was no obvious water flowing. Also, there was no flow at the official creek crossing on the side trail even farther downhill either, so that water must be getting reabsorbed in the ground I guess.</t>
  </si>
  <si>
    <t>Small seasonal spring 1/10 mile E on side trail and 200 feet W down hill, both may be dry late in hiking season.</t>
  </si>
  <si>
    <t>very small shallow flow</t>
  </si>
  <si>
    <t>1213.6</t>
  </si>
  <si>
    <t>WACS1214</t>
  </si>
  <si>
    <t>WA2098</t>
  </si>
  <si>
    <t>*Zigzag River</t>
  </si>
  <si>
    <t>Pond has unappetizing, murky water</t>
  </si>
  <si>
    <t>WA2281</t>
  </si>
  <si>
    <t>Small stream 120 yards E of PCT</t>
  </si>
  <si>
    <t>1217.2</t>
  </si>
  <si>
    <t>WA1217</t>
  </si>
  <si>
    <t>*A Tree spring</t>
  </si>
  <si>
    <t>WA2281B</t>
  </si>
  <si>
    <t>2.5L/min from pipe, clear &amp; cold</t>
  </si>
  <si>
    <t>Flowing 2L / min</t>
  </si>
  <si>
    <t>WA2100</t>
  </si>
  <si>
    <t>M4</t>
  </si>
  <si>
    <t>H19</t>
  </si>
  <si>
    <t>*Lost Creek</t>
  </si>
  <si>
    <t>1221.3</t>
  </si>
  <si>
    <t>WA1221</t>
  </si>
  <si>
    <t>WA2284</t>
  </si>
  <si>
    <t>Hidden Spring, 3/10 mile E of PCT.</t>
  </si>
  <si>
    <t>good flow, easy collection at trail</t>
  </si>
  <si>
    <t>Good water. Several liters/min flow.</t>
  </si>
  <si>
    <t>WA2100B</t>
  </si>
  <si>
    <t>Headwaters of Rushing Water Creek. May be underground near the PCT.</t>
  </si>
  <si>
    <t>1221.5</t>
  </si>
  <si>
    <t>WACS1221</t>
  </si>
  <si>
    <t>Seasonal W Branch Nelson Creek</t>
  </si>
  <si>
    <t xml:space="preserve">Spring really is kind of hidden, head left at the fork in the side trail instead of right. </t>
  </si>
  <si>
    <t>Long Game</t>
  </si>
  <si>
    <t>1223.8</t>
  </si>
  <si>
    <t>WA1224</t>
  </si>
  <si>
    <t>WA2100C</t>
  </si>
  <si>
    <t>East Branch of Bear Trap Creek</t>
  </si>
  <si>
    <t>1224.1</t>
  </si>
  <si>
    <t>WA1224B</t>
  </si>
  <si>
    <t>West Branch of Bear Trap Creek. East Branch 3/10 mile south may be better water.</t>
  </si>
  <si>
    <t>WACS2104</t>
  </si>
  <si>
    <t>1226</t>
  </si>
  <si>
    <t>WACS1226</t>
  </si>
  <si>
    <t>Seasonal East Hopkins Seep</t>
  </si>
  <si>
    <t>WA2104</t>
  </si>
  <si>
    <t>totally dry</t>
  </si>
  <si>
    <t>**Sandy River, often silty, can be a dangerous crossing.</t>
  </si>
  <si>
    <t>H20</t>
  </si>
  <si>
    <t>Bengarland</t>
  </si>
  <si>
    <t>WACS2290</t>
  </si>
  <si>
    <t>1229.1</t>
  </si>
  <si>
    <t>WACS2104B</t>
  </si>
  <si>
    <t>WA1229</t>
  </si>
  <si>
    <t>Ginnette Lake</t>
  </si>
  <si>
    <t>Trailside stream</t>
  </si>
  <si>
    <t>Small Lake, west of the trail.</t>
  </si>
  <si>
    <t>full</t>
  </si>
  <si>
    <t>it's down there, but it looks like a pain to climb back up</t>
  </si>
  <si>
    <t>WA2291</t>
  </si>
  <si>
    <t>RamonaFalls</t>
  </si>
  <si>
    <t>Stream at the end of a switchback.</t>
  </si>
  <si>
    <t>Ramona Falls</t>
  </si>
  <si>
    <t>gorgeous flow</t>
  </si>
  <si>
    <t>WA2292</t>
  </si>
  <si>
    <t>WA2106</t>
  </si>
  <si>
    <t>Large stream with a wooden bridge.</t>
  </si>
  <si>
    <t>Large creek with a log footbridge.</t>
  </si>
  <si>
    <t xml:space="preserve">very good flow, lots of water </t>
  </si>
  <si>
    <t>log bridge still there and good flow</t>
  </si>
  <si>
    <t>WACS2106</t>
  </si>
  <si>
    <t>*Muddy Fork, hiker bridge washed out in 2014 but fallen logs allowed crossing, in 2015 Double log crossing with rope in place to cross</t>
  </si>
  <si>
    <t xml:space="preserve">very silty water flowing fast. Just trail north of crossing, a small shallow stream of good clean water crosses the trail and flows into the river. </t>
  </si>
  <si>
    <t>WA2108</t>
  </si>
  <si>
    <t>I20</t>
  </si>
  <si>
    <t>1232.3</t>
  </si>
  <si>
    <t>WA1232</t>
  </si>
  <si>
    <t>*Creek 3/10 mile S of PCT on paved Quincy-LaPorte Road.</t>
  </si>
  <si>
    <t>Hwy12</t>
  </si>
  <si>
    <t>Good flow, multiple liters per minute.</t>
  </si>
  <si>
    <t>Highway 12 near White Pass</t>
  </si>
  <si>
    <t>WACS2112</t>
  </si>
  <si>
    <t>Kracker Barrel Store, 1/2 mile SW of PCT. Small store, deli, laundry, lodging nearby.</t>
  </si>
  <si>
    <t>Skinny Thor &amp; Sweet Cheeks</t>
  </si>
  <si>
    <t>I1</t>
  </si>
  <si>
    <t>1234.4</t>
  </si>
  <si>
    <t>WA2294</t>
  </si>
  <si>
    <t>WA1234</t>
  </si>
  <si>
    <t>*Alder Spring (800 feet off trail) trail junction.</t>
  </si>
  <si>
    <t>barely any flow, hard to collect from shallow pool at trail</t>
  </si>
  <si>
    <t>WACS2116</t>
  </si>
  <si>
    <t>Salvation Spring</t>
  </si>
  <si>
    <t xml:space="preserve">small flow, clear water, several good pools </t>
  </si>
  <si>
    <t xml:space="preserve">flowing at about 3L / min </t>
  </si>
  <si>
    <t>M6</t>
  </si>
  <si>
    <t>1238.9</t>
  </si>
  <si>
    <t>WA1239</t>
  </si>
  <si>
    <t>Black Rock Spring, 3/10 mile S of Fowler Peak Trailhead along trail</t>
  </si>
  <si>
    <t xml:space="preserve">when you hit the dry streambed, follow it for about 100 feet to find some stagnant pools. Probably not worth the effort. </t>
  </si>
  <si>
    <t>WA2120</t>
  </si>
  <si>
    <t>Small seasonal spring next to PCT.</t>
  </si>
  <si>
    <t>shallow, small flow, hard to collect</t>
  </si>
  <si>
    <t>WA2125</t>
  </si>
  <si>
    <t>1242</t>
  </si>
  <si>
    <t>*Indian Spring, piped spring</t>
  </si>
  <si>
    <t>WA1242</t>
  </si>
  <si>
    <t>slow flow from pipe, good pool for collecting water</t>
  </si>
  <si>
    <t>Small N Fowler Creek, 1/10 mile S of PCT down short trail,</t>
  </si>
  <si>
    <t>moderate flow</t>
  </si>
  <si>
    <t>Spring is down the hill 50 ft on the Indian Springs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</si>
  <si>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</si>
  <si>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WACS2295</t>
  </si>
  <si>
    <t>*Sand Lake</t>
  </si>
  <si>
    <t>WA2296</t>
  </si>
  <si>
    <t xml:space="preserve">muddy shore, green but clear water </t>
  </si>
  <si>
    <t>WA2297</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</si>
  <si>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</si>
  <si>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Small shallow pond</t>
  </si>
  <si>
    <t>M7</t>
  </si>
  <si>
    <t>looks gross and cloudy</t>
  </si>
  <si>
    <t>1246.82</t>
  </si>
  <si>
    <t>Pipe Spring</t>
  </si>
  <si>
    <t>flowing well, multiple liters per minute</t>
  </si>
  <si>
    <t>Sparkles</t>
  </si>
  <si>
    <t>1247.2</t>
  </si>
  <si>
    <t>WACS1247</t>
  </si>
  <si>
    <t>ECRest</t>
  </si>
  <si>
    <t>**Middle Fork Feather River, steel bridge</t>
  </si>
  <si>
    <t xml:space="preserve">excellent flow. Fantastic swimming opportunity </t>
  </si>
  <si>
    <t>Bathroom, water fountain, near parking area.</t>
  </si>
  <si>
    <t xml:space="preserve">Fountain is on at the bathroom but is disgusting. Wait for the bathroom further down the road (NOBO). 
</t>
  </si>
  <si>
    <t>WACS2298</t>
  </si>
  <si>
    <t>On west side of bridge there are cool little currents you can ride with.</t>
  </si>
  <si>
    <t>*Buesch Lake</t>
  </si>
  <si>
    <t>Full. Water looks OK</t>
  </si>
  <si>
    <t>WACS2125</t>
  </si>
  <si>
    <t>Indian Springs Campground, abandoned, spring nearby.</t>
  </si>
  <si>
    <t>Good reliable water source.</t>
  </si>
  <si>
    <t>WA2299</t>
  </si>
  <si>
    <t>full, looks murky</t>
  </si>
  <si>
    <t>WACS2128</t>
  </si>
  <si>
    <t>1249.6</t>
  </si>
  <si>
    <t>I2</t>
  </si>
  <si>
    <t>Wahtum Lake</t>
  </si>
  <si>
    <t>WA1250</t>
  </si>
  <si>
    <t>Large lake is full of clear water.</t>
  </si>
  <si>
    <t>WA2299B</t>
  </si>
  <si>
    <t xml:space="preserve">great flow, easy collection </t>
  </si>
  <si>
    <t>Pipe Lake</t>
  </si>
  <si>
    <t xml:space="preserve">full. Looks a bit green but clear </t>
  </si>
  <si>
    <t>1250.5</t>
  </si>
  <si>
    <t>CS1251</t>
  </si>
  <si>
    <t>WA2137</t>
  </si>
  <si>
    <t>*Bear Creek</t>
  </si>
  <si>
    <t>Lots of flow. Camping close just upstream of bridge,  suggest collecting above that point.</t>
  </si>
  <si>
    <t>Teakettle Spring, next to PCT.</t>
  </si>
  <si>
    <t>WA2302</t>
  </si>
  <si>
    <t xml:space="preserve">Hard to fully fill a bottle from the first pool, which is the only good source. Lot's of floatys as well. </t>
  </si>
  <si>
    <t>Snow Lake</t>
  </si>
  <si>
    <t>pretty clear. Some areas of shoreline are scummy</t>
  </si>
  <si>
    <t>Chipotle</t>
  </si>
  <si>
    <t>1251.2</t>
  </si>
  <si>
    <t>WA1251</t>
  </si>
  <si>
    <t xml:space="preserve">high volume, excellent flow, easy collection </t>
  </si>
  <si>
    <t>WACS2305</t>
  </si>
  <si>
    <t>WA2140</t>
  </si>
  <si>
    <t>Large creek, wooden bridge</t>
  </si>
  <si>
    <t xml:space="preserve">very good flow, plenty of water </t>
  </si>
  <si>
    <t>1255.3</t>
  </si>
  <si>
    <t>Flowing well, many liters per minute.</t>
  </si>
  <si>
    <t>WA1255</t>
  </si>
  <si>
    <t>I3</t>
  </si>
  <si>
    <t>low flow, shallow</t>
  </si>
  <si>
    <t>WA2306</t>
  </si>
  <si>
    <t>WA2142</t>
  </si>
  <si>
    <t>Bumping River ford</t>
  </si>
  <si>
    <t>Creek, wooden bridge.</t>
  </si>
  <si>
    <t xml:space="preserve">big River, lots of water </t>
  </si>
  <si>
    <t>1257.2</t>
  </si>
  <si>
    <t>WA1257</t>
  </si>
  <si>
    <t>Lookout Spring</t>
  </si>
  <si>
    <t>lookout spg- steady flow from pipe</t>
  </si>
  <si>
    <t>1261</t>
  </si>
  <si>
    <t>HaskensStore</t>
  </si>
  <si>
    <t>Haskens Store, small store next to bed and breakfast - alt. mi 2.7</t>
  </si>
  <si>
    <t>LkshoreResort</t>
  </si>
  <si>
    <t>WACS2308</t>
  </si>
  <si>
    <t>Lake Shore Resort, restaurant, bar, small store, www.buckslakeshoreresort.com. - alt mi. 3.8</t>
  </si>
  <si>
    <t>M8</t>
  </si>
  <si>
    <t>1262.1</t>
  </si>
  <si>
    <t>WA1262</t>
  </si>
  <si>
    <t>flowing clear water, low volume and narrow channel would hinder collection</t>
  </si>
  <si>
    <t>1262.5</t>
  </si>
  <si>
    <t>WA1262B</t>
  </si>
  <si>
    <t xml:space="preserve">muddy seep, flowing but would be difficult to collect </t>
  </si>
  <si>
    <t>1263.1</t>
  </si>
  <si>
    <t>WA1263</t>
  </si>
  <si>
    <t>A small stream called Big Creek.</t>
  </si>
  <si>
    <t>clear, sandy bottom. Flowing ~2l/min</t>
  </si>
  <si>
    <t>1265.4</t>
  </si>
  <si>
    <t>Quincy</t>
  </si>
  <si>
    <t>WA2309</t>
  </si>
  <si>
    <t>M9</t>
  </si>
  <si>
    <t>1266.6</t>
  </si>
  <si>
    <t>WA1267</t>
  </si>
  <si>
    <t>Bucks Creek</t>
  </si>
  <si>
    <t>clear, easy to collect just below trail, 4-5L/min</t>
  </si>
  <si>
    <t>1267</t>
  </si>
  <si>
    <t>WACS2312</t>
  </si>
  <si>
    <t>WA1267B</t>
  </si>
  <si>
    <t>Two Lakes</t>
  </si>
  <si>
    <t>clear, easy to collect just above trail, 4-5L/min</t>
  </si>
  <si>
    <t>I4</t>
  </si>
  <si>
    <t>M10</t>
  </si>
  <si>
    <t>WA2316</t>
  </si>
  <si>
    <t>1273.7</t>
  </si>
  <si>
    <t>Anderson Lake</t>
  </si>
  <si>
    <t>WA1274</t>
  </si>
  <si>
    <t>lake full, good water</t>
  </si>
  <si>
    <t>Clear Creek Springs</t>
  </si>
  <si>
    <t>flowing well 6L / min</t>
  </si>
  <si>
    <t>WA2317</t>
  </si>
  <si>
    <t>1274.2</t>
  </si>
  <si>
    <t xml:space="preserve">small flow, hard to collect </t>
  </si>
  <si>
    <t>WA1274B</t>
  </si>
  <si>
    <t>Small, muddy, flowing</t>
  </si>
  <si>
    <t>WA2317B</t>
  </si>
  <si>
    <t>1275.2</t>
  </si>
  <si>
    <t>WACS1275</t>
  </si>
  <si>
    <t>Clear Creek</t>
  </si>
  <si>
    <t xml:space="preserve">Shallow sandy creek where crosses trail, small pools aid in collection. Much better collection ~0.25mi S from deep rocky pools where trail parallels creek, flow est 8-10L/min </t>
  </si>
  <si>
    <t>WA2317C</t>
  </si>
  <si>
    <t>Small stream, wooden bridge.</t>
  </si>
  <si>
    <t>Good flow 3L / min</t>
  </si>
  <si>
    <t>1275.5</t>
  </si>
  <si>
    <t>WA1276</t>
  </si>
  <si>
    <t>Shallow lily pond</t>
  </si>
  <si>
    <t>Looked full and clear.</t>
  </si>
  <si>
    <t>M11</t>
  </si>
  <si>
    <t>1277.1</t>
  </si>
  <si>
    <t>WA1277</t>
  </si>
  <si>
    <t>Grouse Spring trail junction (spring is 1/10 mile off trail).</t>
  </si>
  <si>
    <t xml:space="preserve">I didn't visit however at Grouse spring junction (according to halfmile app) there was a newish looking sign to "Bracken Fern Spring" 500 ft off trail. </t>
  </si>
  <si>
    <t>WACS2318</t>
  </si>
  <si>
    <t>**Dewey Lake</t>
  </si>
  <si>
    <t xml:space="preserve">big lake. Water looks great </t>
  </si>
  <si>
    <t>1279</t>
  </si>
  <si>
    <t>WA1279</t>
  </si>
  <si>
    <t>Seasonal spring. Watch for POISON OAK as you descend to Belden.</t>
  </si>
  <si>
    <t>very slow drip from pipe</t>
  </si>
  <si>
    <t>WACS2318B</t>
  </si>
  <si>
    <t>**Dewey Lake Outlet</t>
  </si>
  <si>
    <t xml:space="preserve">slow flow, good volume of water </t>
  </si>
  <si>
    <t>1279.2</t>
  </si>
  <si>
    <t>WA1279B</t>
  </si>
  <si>
    <t>Canyon View Spring</t>
  </si>
  <si>
    <t>6-8L/min from piped spring</t>
  </si>
  <si>
    <t>1284.3</t>
  </si>
  <si>
    <t>Belden</t>
  </si>
  <si>
    <t>Belden Town Resort</t>
  </si>
  <si>
    <t>N11</t>
  </si>
  <si>
    <t>1285.4</t>
  </si>
  <si>
    <t>WA1285</t>
  </si>
  <si>
    <t>Indian Creek, large wooden footbridge.</t>
  </si>
  <si>
    <t xml:space="preserve">high volume, excellent flow </t>
  </si>
  <si>
    <t>1286.5</t>
  </si>
  <si>
    <t>WA1286</t>
  </si>
  <si>
    <t xml:space="preserve">decent flow, good water and easy to collect from diverted pipe </t>
  </si>
  <si>
    <t>N1</t>
  </si>
  <si>
    <t>1288</t>
  </si>
  <si>
    <t>WA1288</t>
  </si>
  <si>
    <t>Small seasonal creek.</t>
  </si>
  <si>
    <t>minimal water, barely trickling</t>
  </si>
  <si>
    <t>1289.3</t>
  </si>
  <si>
    <t>WA1289</t>
  </si>
  <si>
    <t>Seasonal Rattlesnake Spring</t>
  </si>
  <si>
    <t>small but flowing, would need a cup or scoop to collect</t>
  </si>
  <si>
    <t>1289.6</t>
  </si>
  <si>
    <t>WA1290</t>
  </si>
  <si>
    <t xml:space="preserve">great flow, easy to collect </t>
  </si>
  <si>
    <t>1289.9</t>
  </si>
  <si>
    <t>WA1290B</t>
  </si>
  <si>
    <t>Full and clear. Several nice streams flowing just north of pond</t>
  </si>
  <si>
    <t>1290.2</t>
  </si>
  <si>
    <t>WACS1290</t>
  </si>
  <si>
    <t>William's Cabin site, small creek nearby.</t>
  </si>
  <si>
    <t>small but good flow</t>
  </si>
  <si>
    <t>Trailside Stream</t>
  </si>
  <si>
    <t>Flowing well</t>
  </si>
  <si>
    <t>1290.6</t>
  </si>
  <si>
    <t>WA1291</t>
  </si>
  <si>
    <t>Large stream</t>
  </si>
  <si>
    <t>high volume, excellent flow</t>
  </si>
  <si>
    <t>I5</t>
  </si>
  <si>
    <t>WACS2323</t>
  </si>
  <si>
    <t>1291.1</t>
  </si>
  <si>
    <t>*Sheep Lake</t>
  </si>
  <si>
    <t>WACS1291</t>
  </si>
  <si>
    <t xml:space="preserve">full. Fairly clear. </t>
  </si>
  <si>
    <t>Myrtle Flat, small stream nearby.</t>
  </si>
  <si>
    <t>shallow but good flow</t>
  </si>
  <si>
    <t>N2</t>
  </si>
  <si>
    <t>1292.5</t>
  </si>
  <si>
    <t>I6</t>
  </si>
  <si>
    <t>WA1293</t>
  </si>
  <si>
    <t>WA2332</t>
  </si>
  <si>
    <t>high volume, excellent flow, easy to collect and clear</t>
  </si>
  <si>
    <t>Piped spring next to trail.</t>
  </si>
  <si>
    <t xml:space="preserve">no pipe. Moderate flow, good water. </t>
  </si>
  <si>
    <t>1292.9</t>
  </si>
  <si>
    <t>WA1293B</t>
  </si>
  <si>
    <t>shallow, good flow</t>
  </si>
  <si>
    <t>CS2334</t>
  </si>
  <si>
    <t>1293.1</t>
  </si>
  <si>
    <t>Several small campsites.</t>
  </si>
  <si>
    <t>No water here</t>
  </si>
  <si>
    <t>WA1293C</t>
  </si>
  <si>
    <t>*Chips Creek ford, large creek.</t>
  </si>
  <si>
    <t>excellent flow, though still plenty of algae. Easy to collect clear water from deeper areas</t>
  </si>
  <si>
    <t>I7</t>
  </si>
  <si>
    <t>WA2339</t>
  </si>
  <si>
    <t>Arch Rock Spring 100 yards N of PCT, crude sign marks the trail.</t>
  </si>
  <si>
    <t>1293.5</t>
  </si>
  <si>
    <t>WA1293D</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</si>
  <si>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</si>
  <si>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Chips Creek, 2nd crossing, large creek.</t>
  </si>
  <si>
    <t>low water level &amp; lots of algae but flowing &amp; could collect clear water from pools</t>
  </si>
  <si>
    <t>WACS2339</t>
  </si>
  <si>
    <t>1293.7</t>
  </si>
  <si>
    <t>Just north of the bridge you will find cold water flowing 2L / min with two deep pools and places to fill a bottle. Much better option than 2339.1</t>
  </si>
  <si>
    <t>WA1294</t>
  </si>
  <si>
    <t>flowing but shallow with muddy bottom</t>
  </si>
  <si>
    <t>I8</t>
  </si>
  <si>
    <t>WA2344</t>
  </si>
  <si>
    <t>Creek, small wooden bridge.</t>
  </si>
  <si>
    <t>1294.3</t>
  </si>
  <si>
    <t>WA1294B</t>
  </si>
  <si>
    <t>great flow, small</t>
  </si>
  <si>
    <t>UrichCabin</t>
  </si>
  <si>
    <t>Urich Cabin</t>
  </si>
  <si>
    <t>Shelter, outhouse, water from nearby creek.</t>
  </si>
  <si>
    <t>1294.7</t>
  </si>
  <si>
    <t>WA1295</t>
  </si>
  <si>
    <t>DoubleTap</t>
  </si>
  <si>
    <t>excellent flow, easy to collect</t>
  </si>
  <si>
    <t>I9</t>
  </si>
  <si>
    <t>WACS2349</t>
  </si>
  <si>
    <t>Small spring next to the trail, small campsite.</t>
  </si>
  <si>
    <t>1294.8</t>
  </si>
  <si>
    <t xml:space="preserve">flowing, good water </t>
  </si>
  <si>
    <t>WA1295B</t>
  </si>
  <si>
    <t>Pacific Crest Trail Snow &amp; Ford Report</t>
  </si>
  <si>
    <t>high volume, excellent flow, easy to collect</t>
  </si>
  <si>
    <t>I10</t>
  </si>
  <si>
    <t>WA2361</t>
  </si>
  <si>
    <t>Creek, 500 feet SW of the PCT.</t>
  </si>
  <si>
    <t>1297.1</t>
  </si>
  <si>
    <t xml:space="preserve">very good flow, easy to collect </t>
  </si>
  <si>
    <t>WA1297</t>
  </si>
  <si>
    <t>Andesite Spring</t>
  </si>
  <si>
    <t>good flow at &gt; 2 liter/min</t>
  </si>
  <si>
    <t>I11</t>
  </si>
  <si>
    <t>WACS2363</t>
  </si>
  <si>
    <t>1298.5</t>
  </si>
  <si>
    <t>WA1299</t>
  </si>
  <si>
    <t xml:space="preserve">tiny flow, very shallow </t>
  </si>
  <si>
    <t>Frog Spring</t>
  </si>
  <si>
    <t>Low flow</t>
  </si>
  <si>
    <t>N3</t>
  </si>
  <si>
    <t>WA2368</t>
  </si>
  <si>
    <t>1302.9</t>
  </si>
  <si>
    <t>Spring next to the PCT</t>
  </si>
  <si>
    <t>WACS1303</t>
  </si>
  <si>
    <t xml:space="preserve">flowing, shallow, good water </t>
  </si>
  <si>
    <t>*Cold Springs</t>
  </si>
  <si>
    <t>water gushing from pipe, clear and cold</t>
  </si>
  <si>
    <t>N4</t>
  </si>
  <si>
    <t>1310.7</t>
  </si>
  <si>
    <t>WA2370</t>
  </si>
  <si>
    <t>WA1311</t>
  </si>
  <si>
    <t>Small seasonal spring, 50 feet from PCT on a use trail.</t>
  </si>
  <si>
    <t>Trail junction to a Robbers Spring, 1/3 mile off-trail.</t>
  </si>
  <si>
    <t>Very small trickle 1L every 5 minutes shallow murky pools.</t>
  </si>
  <si>
    <t>flowing at ~2 liters/minute.</t>
  </si>
  <si>
    <t>Giggles</t>
  </si>
  <si>
    <t>I12</t>
  </si>
  <si>
    <t>1313.3</t>
  </si>
  <si>
    <t>WA2374</t>
  </si>
  <si>
    <t>WA1313</t>
  </si>
  <si>
    <t>Small seasonal spring</t>
  </si>
  <si>
    <t>Little Cub Spring, near sign on tree, 3/10 mile west of the PCT.</t>
  </si>
  <si>
    <t>Spring is 0.36 trail miles (sign says 0.3 miles) and 141 feet down off trail. Not much to look at but still flowing OK.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</si>
  <si>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</si>
  <si>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</si>
  <si>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WA2377</t>
  </si>
  <si>
    <t>WACS1316</t>
  </si>
  <si>
    <t>very good flow, easy to collect</t>
  </si>
  <si>
    <t>Seasonal Carter Creek, ~0.7 mile N of PCT</t>
  </si>
  <si>
    <t>Tindy</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</si>
  <si>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</si>
  <si>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t>WA2377B</t>
  </si>
  <si>
    <t>Stirrup Creek</t>
  </si>
  <si>
    <t>Good flow, &lt;10s a litre.</t>
  </si>
  <si>
    <t>I13</t>
  </si>
  <si>
    <t>WA2379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</si>
  <si>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</si>
  <si>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Seasonal headwaters of Meadows Creek</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</si>
  <si>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</si>
  <si>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 xml:space="preserve">Shallow and not much more than a trickle, but there are deeper pools 10ft upstream.
</t>
  </si>
  <si>
    <t>YakimaPass</t>
  </si>
  <si>
    <t>Yakima Pass, Twilight Lake nearby.</t>
  </si>
  <si>
    <t>Lake has water, there is also a stagnant pool at the footbridge</t>
  </si>
  <si>
    <t>WA2381</t>
  </si>
  <si>
    <t>Large stream below Mirror Lake.</t>
  </si>
  <si>
    <t>Good flow with pools deep enough to collect from.</t>
  </si>
  <si>
    <t>N6</t>
  </si>
  <si>
    <t>1325.5</t>
  </si>
  <si>
    <t>WACS1326</t>
  </si>
  <si>
    <r>
      <t>PASSES : Camp high and start early to get up and over the pass before the snow gets slushy and post-holing occurs.
FORDS :</t>
    </r>
    <r>
      <rPr/>
      <t xml:space="preserve"> </t>
    </r>
    <r>
      <t>Cross high water level crossings early in the morning. It can be multiple feet higher later in the day.</t>
    </r>
  </si>
  <si>
    <t>WA2382</t>
  </si>
  <si>
    <t>*Soldier Creek</t>
  </si>
  <si>
    <t>Another large stream.</t>
  </si>
  <si>
    <t>small stream but good flow</t>
  </si>
  <si>
    <t>&lt;10s a litre with pools to collect from.</t>
  </si>
  <si>
    <t>1327.6</t>
  </si>
  <si>
    <t>WA1328</t>
  </si>
  <si>
    <t>Wooden footbridge over seasonal part of Soldier Creek, often dry.</t>
  </si>
  <si>
    <t>WACS2382</t>
  </si>
  <si>
    <t>**Mirror Lake</t>
  </si>
  <si>
    <t>full, good water</t>
  </si>
  <si>
    <t>WACS2382B</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</si>
  <si>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</si>
  <si>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Siren</t>
  </si>
  <si>
    <t>WA2383</t>
  </si>
  <si>
    <t>Can hear water under rocks but no obvious way to get to it.</t>
  </si>
  <si>
    <t>WA2383B</t>
  </si>
  <si>
    <t>Reliable Cold Creek</t>
  </si>
  <si>
    <t>Great flow at &gt; 1 gal / min</t>
  </si>
  <si>
    <t>I14</t>
  </si>
  <si>
    <t>WACS2385</t>
  </si>
  <si>
    <t>Stream, campsite.</t>
  </si>
  <si>
    <t>Very little flow and small, shallow pool. There is a stream under a Footbridge .3 miles north with a strong flow.</t>
  </si>
  <si>
    <t>Elevation</t>
  </si>
  <si>
    <t>WA2386</t>
  </si>
  <si>
    <t>Reliable Olallie Creek</t>
  </si>
  <si>
    <t>No change, still flowing moderately.  Deep enough to refill a bottle.</t>
  </si>
  <si>
    <t>WA2387</t>
  </si>
  <si>
    <t>Rockdale Creek</t>
  </si>
  <si>
    <t>Flowing at 20s a litre with several pools.</t>
  </si>
  <si>
    <t>WA2389</t>
  </si>
  <si>
    <t>Good flow at 20s a litre.</t>
  </si>
  <si>
    <t>SnoqualmiePass</t>
  </si>
  <si>
    <t>Summit Inn, Pancake House restaurant, 3/10 mile SE of PCT.</t>
  </si>
  <si>
    <t>BurnbootCk</t>
  </si>
  <si>
    <t>Burnbook Creek</t>
  </si>
  <si>
    <t>1328.8</t>
  </si>
  <si>
    <t>Chester</t>
  </si>
  <si>
    <t>SnoqualmieRiver</t>
  </si>
  <si>
    <t>Town, 7.5 miles E on Hwy 36</t>
  </si>
  <si>
    <t>Middle Fork Snoqualmie River, bridge.</t>
  </si>
  <si>
    <t>N7</t>
  </si>
  <si>
    <t>1332.3</t>
  </si>
  <si>
    <t>WACS1332</t>
  </si>
  <si>
    <t>*Stover Spring</t>
  </si>
  <si>
    <t>ThunderCk</t>
  </si>
  <si>
    <t>Thunder Creek</t>
  </si>
  <si>
    <t>great flow from trough across pool from trail</t>
  </si>
  <si>
    <t>J14</t>
  </si>
  <si>
    <t>N8</t>
  </si>
  <si>
    <t>WA2391</t>
  </si>
  <si>
    <t>1338.2</t>
  </si>
  <si>
    <t>WACS1338</t>
  </si>
  <si>
    <t>**North Fork Feather River, footbridge.</t>
  </si>
  <si>
    <t>excellent flow</t>
  </si>
  <si>
    <t>J1</t>
  </si>
  <si>
    <t>Pebble, Bengarland</t>
  </si>
  <si>
    <t>WA2393</t>
  </si>
  <si>
    <t>1338.9</t>
  </si>
  <si>
    <t>Good flow, 1 gal / min</t>
  </si>
  <si>
    <t>WA1339</t>
  </si>
  <si>
    <t>Domingo Spring trail junction, spring is 3/10 mile off-trail.</t>
  </si>
  <si>
    <t>very fast flow from spigot, good cold water</t>
  </si>
  <si>
    <t>WA2394</t>
  </si>
  <si>
    <t>N9</t>
  </si>
  <si>
    <t>1343.6</t>
  </si>
  <si>
    <t>Small creek across trail</t>
  </si>
  <si>
    <t>B9,10</t>
  </si>
  <si>
    <t>WACS2398</t>
  </si>
  <si>
    <t>*Ridge Lake, campsites nearby.</t>
  </si>
  <si>
    <t>~179-190</t>
  </si>
  <si>
    <t>Lake full of clear water</t>
  </si>
  <si>
    <t>J2</t>
  </si>
  <si>
    <t>WA2401</t>
  </si>
  <si>
    <t>Three small ponds</t>
  </si>
  <si>
    <t>Saw 2 ponds with water. Both looked OK but both are stagnant and somewhat shallow.</t>
  </si>
  <si>
    <t>WA2405</t>
  </si>
  <si>
    <t>Small spring fed pools</t>
  </si>
  <si>
    <t>the pools are OK, and a nice pond is just beyond them</t>
  </si>
  <si>
    <t>WACS2409</t>
  </si>
  <si>
    <t>*Delate Creek, wooden bridge, campsite nearby.</t>
  </si>
  <si>
    <t>WA2410</t>
  </si>
  <si>
    <t>WACS2411</t>
  </si>
  <si>
    <t>*Lemah Creek, bridge washed out in 2014, campsite nearby.</t>
  </si>
  <si>
    <t>WA2412</t>
  </si>
  <si>
    <t>Large creek, wooden bridge.</t>
  </si>
  <si>
    <t>WA2412B</t>
  </si>
  <si>
    <t>WA2413</t>
  </si>
  <si>
    <t>J3</t>
  </si>
  <si>
    <t>WA2418</t>
  </si>
  <si>
    <t>full of good water</t>
  </si>
  <si>
    <t>WA2419</t>
  </si>
  <si>
    <t>Lake is full. There is also a little stream that the trail crosses with a small flow flowing into the lake.</t>
  </si>
  <si>
    <t>On Point</t>
  </si>
  <si>
    <t>WA2424</t>
  </si>
  <si>
    <t>Moderate flow of 2L / min</t>
  </si>
  <si>
    <t>WA2425</t>
  </si>
  <si>
    <t>WACS2425</t>
  </si>
  <si>
    <t>**Waptus River, wooden bridge</t>
  </si>
  <si>
    <t>big River, lots of water</t>
  </si>
  <si>
    <t>WA2426</t>
  </si>
  <si>
    <t>Flowing 5L/min just above the trail. Cold, clear, and easy to collect.</t>
  </si>
  <si>
    <t>WA2426B</t>
  </si>
  <si>
    <t>Spade Creek, wooden bridge.</t>
  </si>
  <si>
    <t xml:space="preserve">big creek, lots of water </t>
  </si>
  <si>
    <t>WA2427</t>
  </si>
  <si>
    <t>1343.8</t>
  </si>
  <si>
    <t>Flowing 4L/min. Cold and clear.</t>
  </si>
  <si>
    <t>WACS2428</t>
  </si>
  <si>
    <t>Creek, campsites</t>
  </si>
  <si>
    <t>J4</t>
  </si>
  <si>
    <t>WA2432</t>
  </si>
  <si>
    <t>Trailside water from Spinola Creek.</t>
  </si>
  <si>
    <t>WA2432B</t>
  </si>
  <si>
    <t>Ford a large creek.</t>
  </si>
  <si>
    <t>WACS2432</t>
  </si>
  <si>
    <t>*Deep Lake outlet</t>
  </si>
  <si>
    <t>WA1344</t>
  </si>
  <si>
    <t>J5</t>
  </si>
  <si>
    <t>Boundary Spring, 400 feet off-trail.</t>
  </si>
  <si>
    <t>WA2439</t>
  </si>
  <si>
    <t>Large creek with a potentially difficult ford.</t>
  </si>
  <si>
    <t xml:space="preserve">huge flow. Crossing not bad, and it had been raining on and off. </t>
  </si>
  <si>
    <t>WA2439B</t>
  </si>
  <si>
    <t>good flow 6L / min</t>
  </si>
  <si>
    <t>WA2440</t>
  </si>
  <si>
    <t>WA2441</t>
  </si>
  <si>
    <t xml:space="preserve">Flowing under the rocks at the trail crossing but trickling above and below the trail at 2L/min </t>
  </si>
  <si>
    <t>~8,000-9,000</t>
  </si>
  <si>
    <t>J6</t>
  </si>
  <si>
    <t>WA2442</t>
  </si>
  <si>
    <t>Deception Creek</t>
  </si>
  <si>
    <t xml:space="preserve">good flow, plenty of water. </t>
  </si>
  <si>
    <t>WA2442B</t>
  </si>
  <si>
    <t>WA2443</t>
  </si>
  <si>
    <t>WA2444</t>
  </si>
  <si>
    <t>Deception Lake outlet, wood bridge.</t>
  </si>
  <si>
    <t>WACS2444</t>
  </si>
  <si>
    <t>**Deception Lake</t>
  </si>
  <si>
    <t>1344</t>
  </si>
  <si>
    <t>Little Willow Lake</t>
  </si>
  <si>
    <t xml:space="preserve">full. Water a bit green but clear. </t>
  </si>
  <si>
    <t>grassy meadow with no visible surface water</t>
  </si>
  <si>
    <t>WACS2447</t>
  </si>
  <si>
    <t>Mt San Jacinto, Fuller Ridge</t>
  </si>
  <si>
    <t xml:space="preserve">4/18/17 (Brian) : Cool conditions with less slush and more ice than we hoped. Really could have used our ice axes. The gear shop in Idyllwild said crampons and ice axes were overkill at this point. As of 4/17 I strongly disagree. We also took the San Jacinto alternate and it absolutely required crampons and ice axes. I took an uncontrollable fall on the descent back to the PCT and would have been in bad shape had I not hit a tree within about 10 feet of sliding.
-----
4/15/17 (Sprout &amp; Feather) : fuller ridge was passable with microspikes and poles/and or ice axe, be SURE to have gps. Easy to lose footsteps in many places. Go in a group, slowly and carefully in mid-morning. </t>
  </si>
  <si>
    <t>WA2447</t>
  </si>
  <si>
    <t>WA2448</t>
  </si>
  <si>
    <t>Flowing 6L/min</t>
  </si>
  <si>
    <t>Brian</t>
  </si>
  <si>
    <t>Mt Baden Powell</t>
  </si>
  <si>
    <t>Snow level about 7500 feet. approx 1.5 miles from bottom of trail. Full snow (no bare trail visible) after about 8500. The surface is starting to suncup, which made for good foot placements. The slope will be icy early. I hit 8500 feet at 11 am and The snow was softening to provide more traction. The fastest/most effecient route above 8500 is directly up to the summit. I used Micro spikes and poles. I would not recommend going without spikes or crampons.  From Summit going west, the PCT follows the ridge line. Snow was in good condition for walking and there was ample bare ridge which was easy to walk on. Towards the end of the ridge it's necessary to traverse on 25 - degree north slopes, but the afternoon sun facilitated good step kicking. The middle of day is best time for travel, due to softer snow conditions, I'd avoid early morning or end of day. Navigation skills a prerequisite, as trail is not visible about 8500 feet. Crampons would be first choice over microspikes.</t>
  </si>
  <si>
    <t>1347.4</t>
  </si>
  <si>
    <t>WA1347</t>
  </si>
  <si>
    <t>1347.6</t>
  </si>
  <si>
    <t>WarnerValleyTH</t>
  </si>
  <si>
    <t>Warner Valley trailhead parking, water spigot, outhouse, picnic tables, trash cans. Drakesbad Resort is 4/10 mile west via the road.</t>
  </si>
  <si>
    <r>
      <t xml:space="preserve">4/20/17 (Scott) : </t>
    </r>
    <r>
      <rPr>
        <b/>
        <color rgb="FFFF0000"/>
        <u/>
      </rPr>
      <t>Horsheshow Meadows Road</t>
    </r>
    <r>
      <t xml:space="preserve"> down to Lone Pine is </t>
    </r>
    <r>
      <rPr>
        <b/>
        <color rgb="FFFF0000"/>
        <u/>
      </rPr>
      <t>closed</t>
    </r>
    <r>
      <rPr>
        <b/>
        <color rgb="FFFF0000"/>
      </rPr>
      <t xml:space="preserve"> </t>
    </r>
    <r>
      <t>due to structual damage and rockslides. Anticipated opening in June/July but no exact date has been set yet. This will impact your plan to exit the trail at Mulkey Pass, Trail Pass, or Cottonwood Pass.</t>
    </r>
  </si>
  <si>
    <t xml:space="preserve">Warner Valley Camp faucets on.
-----
6/18/16 (Herb) : Campground open and spigots on. Camping $16 per night, convenient to Drakesbad Resort. </t>
  </si>
  <si>
    <t>Drakesbad</t>
  </si>
  <si>
    <t>Drakesbad Resort</t>
  </si>
  <si>
    <t>Open and water on. (Need reservations to eat in restaurant, well worth it)</t>
  </si>
  <si>
    <t>Herb</t>
  </si>
  <si>
    <t>N10</t>
  </si>
  <si>
    <t>1350.4</t>
  </si>
  <si>
    <t>WACS1350</t>
  </si>
  <si>
    <t>Summit Lake trail junction, trail side creek</t>
  </si>
  <si>
    <t>great flow, clear &amp; cold</t>
  </si>
  <si>
    <t>1351.2</t>
  </si>
  <si>
    <t>Grassy Swale Creek</t>
  </si>
  <si>
    <t>ood flow, deep pools</t>
  </si>
  <si>
    <t>1351.8</t>
  </si>
  <si>
    <t>WA1352</t>
  </si>
  <si>
    <t>1354.5</t>
  </si>
  <si>
    <t>WACS1355</t>
  </si>
  <si>
    <t>Swan Lake.</t>
  </si>
  <si>
    <t>plenty of water in both lakes</t>
  </si>
  <si>
    <t>1355.1</t>
  </si>
  <si>
    <t>WACS1355B</t>
  </si>
  <si>
    <t>**Lower Twin Lake</t>
  </si>
  <si>
    <r>
      <t xml:space="preserve">plenty of water in both lakes
-----
</t>
    </r>
    <r>
      <rPr>
        <color rgb="FFFF0000"/>
      </rPr>
      <t>7/27/16 : Reports of an aggressive bear in this area, please use caution. Another hiker found the SPOT so for the hiker who lost it, please send in a comment to the water report so I can connect you with the other hiker.</t>
    </r>
  </si>
  <si>
    <t>1360.9</t>
  </si>
  <si>
    <t>TR1631</t>
  </si>
  <si>
    <t>Cluster Lake Trail Junction</t>
  </si>
  <si>
    <t>some areas of green grass but no visible surface water near trail jct</t>
  </si>
  <si>
    <t>Cottonwood Pass</t>
  </si>
  <si>
    <t>No updates sent in yet, send us updates &amp; photos!</t>
  </si>
  <si>
    <t>1361</t>
  </si>
  <si>
    <t>Badger Flat Spring</t>
  </si>
  <si>
    <t>spring is 0.08 miles and 0 feet vertical from trail. Flowing at &gt; 1 liter/min</t>
  </si>
  <si>
    <t>H1B</t>
  </si>
  <si>
    <t>N12</t>
  </si>
  <si>
    <t>Trail Crest**
[6 mi E of PCT on trail to Mt Whitney]</t>
  </si>
  <si>
    <t>1363</t>
  </si>
  <si>
    <t>LassenNP2</t>
  </si>
  <si>
    <t>Lassen National Park Boundary, trail register, horse corral with water 3/10 mile off-trail.</t>
  </si>
  <si>
    <t>water near corral .3 off trail: trail a bit hard to follow, but it's a large creek at the end</t>
  </si>
  <si>
    <t>J7</t>
  </si>
  <si>
    <t>Wallace Creek Ford</t>
  </si>
  <si>
    <t>WACS2451</t>
  </si>
  <si>
    <t>Joe</t>
  </si>
  <si>
    <t>Flowing slow and shallow. There are some deeper pools to collect from.</t>
  </si>
  <si>
    <t>1366.1</t>
  </si>
  <si>
    <t>WA1366</t>
  </si>
  <si>
    <t>Unpaved road, water 1/10 mile west of the trail.</t>
  </si>
  <si>
    <t xml:space="preserve">huge flow, cold </t>
  </si>
  <si>
    <t>WA2451</t>
  </si>
  <si>
    <t>Flowing 1L/45sec. Best place to collect is 15' upstream.</t>
  </si>
  <si>
    <t>N13</t>
  </si>
  <si>
    <t>1367.2</t>
  </si>
  <si>
    <t>WACS1367</t>
  </si>
  <si>
    <t>*Hat Creek</t>
  </si>
  <si>
    <t>tons of water, great flow</t>
  </si>
  <si>
    <t>WA2453</t>
  </si>
  <si>
    <t>Hope Lake</t>
  </si>
  <si>
    <t>1371</t>
  </si>
  <si>
    <t>Old Station</t>
  </si>
  <si>
    <t>Old Station Post Office.</t>
  </si>
  <si>
    <t>spigots on at RV park on 7/5/16, store open 8am-6pm Sun-Thurs and 8am-8pm Fri &amp; Sat</t>
  </si>
  <si>
    <t>Shutterbug</t>
  </si>
  <si>
    <t>N14</t>
  </si>
  <si>
    <t>1374.9</t>
  </si>
  <si>
    <t>Old Station Visitor Center</t>
  </si>
  <si>
    <t>Wright Creek Ford</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</si>
  <si>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</si>
  <si>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WACS2454</t>
  </si>
  <si>
    <t>**Mig Lake, large campsite, toilet.</t>
  </si>
  <si>
    <t>Tyndall Creek Ford
[sometimes difficult]</t>
  </si>
  <si>
    <t>J8</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</si>
  <si>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</si>
  <si>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WACS2457</t>
  </si>
  <si>
    <t>Lake Susan Jane, several campsites, toilet.</t>
  </si>
  <si>
    <t>Forester Pass</t>
  </si>
  <si>
    <t>WA2458</t>
  </si>
  <si>
    <t>Two streams here. First one (for NOBOs) is only trickling. Second stream is flowing well at 3L / min</t>
  </si>
  <si>
    <t>Bubbs Creek Ford</t>
  </si>
  <si>
    <t>Hwy2J</t>
  </si>
  <si>
    <t>Highway 2</t>
  </si>
  <si>
    <t>Stevens Pass ski area, dining, large trailhead parking, overhead pedestrian bridge, access to the Dinsmores and Skykomish.</t>
  </si>
  <si>
    <t>Kearsarge Pass**
[2.9 mi E of PCT on trail to Onion Valley/Independence, CA]</t>
  </si>
  <si>
    <t>1375</t>
  </si>
  <si>
    <t>WA1375</t>
  </si>
  <si>
    <t xml:space="preserve">Subway Cave, water fountain, outhouse, paved parking area nearby. </t>
  </si>
  <si>
    <t xml:space="preserve">spigots on. Sign says available may-October </t>
  </si>
  <si>
    <t>Glen Pass</t>
  </si>
  <si>
    <t>1379.5</t>
  </si>
  <si>
    <t>Dry. Even when the stream at 1379.5 is dry (as it is now) there's plenty of water in Plum Valley Reservoir, 0.2 miles upstream (trail-east) from the trail (marked on your maps). Just follow the dry streambed, duck under the fence and cross the road. Bear in mind this is a very popular spot for the bovine set.</t>
  </si>
  <si>
    <t>Pinchot Pass</t>
  </si>
  <si>
    <t>N15</t>
  </si>
  <si>
    <t>1383</t>
  </si>
  <si>
    <t>K1</t>
  </si>
  <si>
    <t>TR1383</t>
  </si>
  <si>
    <t>WA2463</t>
  </si>
  <si>
    <t>Trail to Lost Creek Spring
-----
We are especially interested in water reports about this location. Please send info</t>
  </si>
  <si>
    <t>S Fork Kings River Ford
[sometimes difficult]</t>
  </si>
  <si>
    <t>creek is flowing great at many liters/min
-----
7/6/16 (Shutterbug) : Flowing strong and cold. The trail down is steep but manageable. I emptied my backpack at the trail head and used the empty bag to carry the water back up. Took me 15 minutes each way.</t>
  </si>
  <si>
    <t>Lots of water, &lt;10s a litre.</t>
  </si>
  <si>
    <t>H9</t>
  </si>
  <si>
    <t>Per Pounder on 6/11/15 : The creek below the spring is the water supply for a municipal district. It is a steep trail to travel to the spring, and horses are ill-advised. Even if you could safely get a horse to the bottom, they can't access the water without a bucket.</t>
  </si>
  <si>
    <t>Mather Pass</t>
  </si>
  <si>
    <t>WA2464</t>
  </si>
  <si>
    <t>A little shallow but a decent flow at first crossing. Better collection point 20 feet down the trail, &lt;10s a litre.</t>
  </si>
  <si>
    <t>Muir Pass</t>
  </si>
  <si>
    <t>WA2465</t>
  </si>
  <si>
    <t>Nason Creek</t>
  </si>
  <si>
    <t>Evolution Creek Ford [sometimes difficult, alternate ford crosses Evolution Creek near mi 850.1]</t>
  </si>
  <si>
    <t>Flowing OK, lots of places to fill a bottle.</t>
  </si>
  <si>
    <t>WACS2467</t>
  </si>
  <si>
    <t>Selden Pass</t>
  </si>
  <si>
    <t>Flowing pretty slowly but very scoopable.</t>
  </si>
  <si>
    <t>K2</t>
  </si>
  <si>
    <t>WA2470</t>
  </si>
  <si>
    <t>A few slowly flowing streams around here but much better water at 2471.0</t>
  </si>
  <si>
    <t>Bear Creek Ford
[sometimes difficult]</t>
  </si>
  <si>
    <t>WA2471</t>
  </si>
  <si>
    <t>Lots of water. Excellent flow.</t>
  </si>
  <si>
    <t>1385.0</t>
  </si>
  <si>
    <t>Hilgard Branch Ford</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</si>
  <si>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</si>
  <si>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</si>
  <si>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</si>
  <si>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WACS2471</t>
  </si>
  <si>
    <t>**Lake Janus, campsite, toilet nearby.</t>
  </si>
  <si>
    <t>N17</t>
  </si>
  <si>
    <t>Big lake full of clear water.</t>
  </si>
  <si>
    <t>1391.1</t>
  </si>
  <si>
    <t>N Fork Mono Creek Ford</t>
  </si>
  <si>
    <t>RD1391</t>
  </si>
  <si>
    <t>Forest Road 22</t>
  </si>
  <si>
    <t>K3</t>
  </si>
  <si>
    <t>In the past, a water cache has sometimes been maintained here.</t>
  </si>
  <si>
    <t>WA2480</t>
  </si>
  <si>
    <t>**Pear Lake</t>
  </si>
  <si>
    <t>Full of clear water.</t>
  </si>
  <si>
    <t>Silver Pass</t>
  </si>
  <si>
    <t>H25</t>
  </si>
  <si>
    <t>WACS2484</t>
  </si>
  <si>
    <t>Seasonal creek, large campsite.</t>
  </si>
  <si>
    <t>Island Pass</t>
  </si>
  <si>
    <t>Several flowing streams, one has pipe where it's easy to fill a bottle from</t>
  </si>
  <si>
    <t>SeaBass &amp; Dandelion</t>
  </si>
  <si>
    <t>K4</t>
  </si>
  <si>
    <t>WACS2487</t>
  </si>
  <si>
    <t>Pass Creek, campsites, toilet, trail junction nearby</t>
  </si>
  <si>
    <t>Rush Creek Ford</t>
  </si>
  <si>
    <t>Big creek with a great flow. &lt;10s a litre.</t>
  </si>
  <si>
    <t>WA2490</t>
  </si>
  <si>
    <t>Only a trickle here but a clear pool of water deep enough for a bottle.</t>
  </si>
  <si>
    <t>1393</t>
  </si>
  <si>
    <t>Dreamy Hemlock Spring</t>
  </si>
  <si>
    <t>Cow Pond</t>
  </si>
  <si>
    <t xml:space="preserve">Beautiful flow of clean delicious water protected by a small hemlock Grove just beneath the trail. Scramble down a dry streambed 15ft and follow your ears to one of the best five water sources on the PCT. Flowing brilliantly (&gt;5L/min) </t>
  </si>
  <si>
    <t>pond adjacent to trail is a small &amp; shallow green cesspool of cow manure and algae. Ponds visible in distance are much larger and have blue surface but are surrounded by cows</t>
  </si>
  <si>
    <t>Short Shorts</t>
  </si>
  <si>
    <t>Donohue Pass</t>
  </si>
  <si>
    <t>WACS2491</t>
  </si>
  <si>
    <t>**Lake Sally Ann, campsites, toilet.</t>
  </si>
  <si>
    <t>Scenic lake full of clear water</t>
  </si>
  <si>
    <t>K5</t>
  </si>
  <si>
    <t>WA2495</t>
  </si>
  <si>
    <t>No flow. Almost dry but for a few puddles. Two streams a tenth of a mile prior to this (nobo) had water.</t>
  </si>
  <si>
    <t>Lyell Fork Ford</t>
  </si>
  <si>
    <t>WA2496</t>
  </si>
  <si>
    <t>Ford a Creek</t>
  </si>
  <si>
    <t>Great flow, easy to collect water. 15s a litre.</t>
  </si>
  <si>
    <t>962-67</t>
  </si>
  <si>
    <t>~9,400</t>
  </si>
  <si>
    <t>Ford several Creeks</t>
  </si>
  <si>
    <t>N19</t>
  </si>
  <si>
    <t>1404.4</t>
  </si>
  <si>
    <t>WA2498</t>
  </si>
  <si>
    <t>WA1404</t>
  </si>
  <si>
    <t>Reflection Pond</t>
  </si>
  <si>
    <t>Small creek.</t>
  </si>
  <si>
    <t>Small pond with unappetising water.</t>
  </si>
  <si>
    <t>wide and flowing but flat &amp; relatively shallow</t>
  </si>
  <si>
    <t>Bensen Pass</t>
  </si>
  <si>
    <t>1404.6</t>
  </si>
  <si>
    <t>WA1405</t>
  </si>
  <si>
    <t>Hiker bridge over a river</t>
  </si>
  <si>
    <t>WA2500</t>
  </si>
  <si>
    <t>tons of water, deep with fast flow. easy access by stairs on south side of bridge</t>
  </si>
  <si>
    <t>Shallow flow but plenty of collection spots.</t>
  </si>
  <si>
    <t>972-973</t>
  </si>
  <si>
    <t>~8,000</t>
  </si>
  <si>
    <t>1404.8</t>
  </si>
  <si>
    <t>WA1405B</t>
  </si>
  <si>
    <t>K6</t>
  </si>
  <si>
    <t>Crystal Lake Fish Hatchery, 300 feet E of trail, water.</t>
  </si>
  <si>
    <t>WACS2503</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</si>
  <si>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</si>
  <si>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Trailside creek</t>
  </si>
  <si>
    <t>Rick</t>
  </si>
  <si>
    <t>Excellent flow and easy to collect.</t>
  </si>
  <si>
    <t>1405.2</t>
  </si>
  <si>
    <t>Kerrick Creek
[sometimes difficult]</t>
  </si>
  <si>
    <t>WA1405C</t>
  </si>
  <si>
    <t>Pass near a lake.</t>
  </si>
  <si>
    <t>Lake full</t>
  </si>
  <si>
    <t>WACS2504</t>
  </si>
  <si>
    <t>1408.8</t>
  </si>
  <si>
    <t>Doroth Lake Pass
N boundary Yosemite NP</t>
  </si>
  <si>
    <t>Burney</t>
  </si>
  <si>
    <t>WACS2504B</t>
  </si>
  <si>
    <t>Lots of water.</t>
  </si>
  <si>
    <t>N20</t>
  </si>
  <si>
    <t>1413.4</t>
  </si>
  <si>
    <t>WA1413</t>
  </si>
  <si>
    <t>Sonora Pass [Hwy 108]</t>
  </si>
  <si>
    <t xml:space="preserve">Rim of the Lake Spring trail junction (1/4 mile off-trail). </t>
  </si>
  <si>
    <t>WA2505</t>
  </si>
  <si>
    <t xml:space="preserve"> flowing well. Trail appears disused and not maintained. Some blowdowns, one is a pain to get over. </t>
  </si>
  <si>
    <t>Ford a large stream</t>
  </si>
  <si>
    <t>Strong flow but straightforward crossing.</t>
  </si>
  <si>
    <t>Carson Pass [Hwy 88]</t>
  </si>
  <si>
    <t>1415.7</t>
  </si>
  <si>
    <t>WA1416</t>
  </si>
  <si>
    <t>Hiker bridge over Burney Creek (usually dry).</t>
  </si>
  <si>
    <t>WA2505B</t>
  </si>
  <si>
    <t>White Chuck River, bridge, water is sometimes silty.</t>
  </si>
  <si>
    <t>Huge amount of water. Kanye ain't got nothing on this flow. Gallons a minute. A little silty.</t>
  </si>
  <si>
    <t>Shybear</t>
  </si>
  <si>
    <t>Dicks Pass</t>
  </si>
  <si>
    <t>1415.9</t>
  </si>
  <si>
    <t>WACS1416</t>
  </si>
  <si>
    <t>Burney Falls State Park PCT trail camp, outhouse, picnic tables, outhouse, trash cans.</t>
  </si>
  <si>
    <t>Faucets on</t>
  </si>
  <si>
    <t>WA2506</t>
  </si>
  <si>
    <t>Baekos Creek, wooden bridge.</t>
  </si>
  <si>
    <t>Gallons a minute.</t>
  </si>
  <si>
    <t>Barker Pass [RD1125]</t>
  </si>
  <si>
    <t>WA2507</t>
  </si>
  <si>
    <t>K9</t>
  </si>
  <si>
    <t>Decent flow of clear water.</t>
  </si>
  <si>
    <t>Donner Pass [Hwy40, Hwy80, Truckee area]</t>
  </si>
  <si>
    <t>Really Sorry &amp; Happy Snatch</t>
  </si>
  <si>
    <t>O20</t>
  </si>
  <si>
    <t>1416.5</t>
  </si>
  <si>
    <t>BurneyFallsSP</t>
  </si>
  <si>
    <t>Burney Falls State Park, store, campground, water, showers, laundry.</t>
  </si>
  <si>
    <t>Camping, water, showers available. Also, Visitor Center has installed a covered charging station on a patio with plenty of plugs and places to sit. There is free Wi-Fi 9-5 daily.
-----
5/27/16 (Really Sorry &amp; Happy Snatch) : Faucets on. General Store open until 8am-8pm. Visitor center open.</t>
  </si>
  <si>
    <t>O1</t>
  </si>
  <si>
    <t>1418.4</t>
  </si>
  <si>
    <t>BrittonDam</t>
  </si>
  <si>
    <t>PCT crosses Lake Britton Dam on a paved road.</t>
  </si>
  <si>
    <t>Huge flow. Best access on S side downstream via stairs.</t>
  </si>
  <si>
    <t>The Duke</t>
  </si>
  <si>
    <t>1422</t>
  </si>
  <si>
    <t>WACS1422</t>
  </si>
  <si>
    <t>*Cross Rock Creek on a wood bridge.</t>
  </si>
  <si>
    <t>flowing well, multiple gallons per minute.</t>
  </si>
  <si>
    <t>O2</t>
  </si>
  <si>
    <t>1425.3</t>
  </si>
  <si>
    <t>WA1425</t>
  </si>
  <si>
    <t>Upper Jake Spring</t>
  </si>
  <si>
    <t>Spring is 0.17 miles off trail and 111 feet down. Flowing at ~0.5 liter/min from small pipe 
-----
At trail to left down to spring.</t>
  </si>
  <si>
    <t>1426.1</t>
  </si>
  <si>
    <t>WA1426</t>
  </si>
  <si>
    <t>Screwdriver Creek, 1/10 mile off trail.</t>
  </si>
  <si>
    <t>i didn't stop but other hikers said flow was good</t>
  </si>
  <si>
    <t>1430.2</t>
  </si>
  <si>
    <t>WA1430</t>
  </si>
  <si>
    <t>Seasonal Peavine Creek</t>
  </si>
  <si>
    <t xml:space="preserve">flowing 1-2 liters per minute
-----
7/9/16 (Shutterbug) : Lots of clear cold water in the pool. There is a well worn path leading to it - easy to spot from the trail on the right (if hiking north).  You can see the water from the trail. There is another path around to the right of the pool that sounded like it led to the steam but it looked difficult to navigate.  </t>
  </si>
  <si>
    <t>O3</t>
  </si>
  <si>
    <t>1434.4</t>
  </si>
  <si>
    <t>WA1434</t>
  </si>
  <si>
    <t>Clark Spring, 1/10 mile off trail.</t>
  </si>
  <si>
    <t>flowing at 5L / minute</t>
  </si>
  <si>
    <t>Goldie</t>
  </si>
  <si>
    <t>Go down road watch for small trail on left.</t>
  </si>
  <si>
    <t>K7</t>
  </si>
  <si>
    <t>WA2508</t>
  </si>
  <si>
    <t>Stream, small wooden bridge.</t>
  </si>
  <si>
    <t>I second the Optimist's account on the strange smell and brownish colour. Water under bridge looks fine but awkward to access.</t>
  </si>
  <si>
    <t>1436.3</t>
  </si>
  <si>
    <t>WA1436</t>
  </si>
  <si>
    <t>Deadman Creek</t>
  </si>
  <si>
    <t>slowly refilling, pool is deep and clear</t>
  </si>
  <si>
    <t>1438</t>
  </si>
  <si>
    <t>WACS1438</t>
  </si>
  <si>
    <t>Kosk Spring, 2/10 mile off-trail</t>
  </si>
  <si>
    <t>continues to flow multiple liters per minute</t>
  </si>
  <si>
    <t>O4</t>
  </si>
  <si>
    <t>1444.8</t>
  </si>
  <si>
    <t>WACS1445</t>
  </si>
  <si>
    <t>Moosehead Creek</t>
  </si>
  <si>
    <t>1445.2</t>
  </si>
  <si>
    <t>WA1445</t>
  </si>
  <si>
    <t>Headwaters of Moosehead Creek, better water 4/10 mile back.</t>
  </si>
  <si>
    <t>O5</t>
  </si>
  <si>
    <t>1452.6</t>
  </si>
  <si>
    <t>WA1453</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</si>
  <si>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</si>
  <si>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</si>
  <si>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O6</t>
  </si>
  <si>
    <t>1455.6</t>
  </si>
  <si>
    <t>WA1456</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</si>
  <si>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</si>
  <si>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</si>
  <si>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WA2508B</t>
  </si>
  <si>
    <t>Large stream, pair of wooden bridges.</t>
  </si>
  <si>
    <t>Lots of water flowing strong. Light greyish hue.</t>
  </si>
  <si>
    <t>WA2509</t>
  </si>
  <si>
    <t>Ford a large stream.</t>
  </si>
  <si>
    <t>Lots of clear water flowing strong.</t>
  </si>
  <si>
    <t>WA2509B</t>
  </si>
  <si>
    <t>Flowing strong and clear &lt;10s a litre. Excellent source. Lots of deadfall in this area.</t>
  </si>
  <si>
    <t>WA2510</t>
  </si>
  <si>
    <t>*Kennedy Creek, broken log bridge, silty water.</t>
  </si>
  <si>
    <t>Huge flow but very silty</t>
  </si>
  <si>
    <t>WA2512</t>
  </si>
  <si>
    <t>Good flow with clear water. Awkward crossing with water all over the trail.</t>
  </si>
  <si>
    <t>WA2513</t>
  </si>
  <si>
    <t>Pumice Creek</t>
  </si>
  <si>
    <t>Gallons and gallons of clear water.</t>
  </si>
  <si>
    <t>WA2514</t>
  </si>
  <si>
    <t>WA2515</t>
  </si>
  <si>
    <t>Fire Creek</t>
  </si>
  <si>
    <t>Flowing well and clear</t>
  </si>
  <si>
    <t>1457.1</t>
  </si>
  <si>
    <t>K8</t>
  </si>
  <si>
    <t>WACS2518</t>
  </si>
  <si>
    <t>**Mica Lake</t>
  </si>
  <si>
    <t>Stunning lake full of water.</t>
  </si>
  <si>
    <t>just a trickle but flowing &amp; could collect in a pinch</t>
  </si>
  <si>
    <t>WACS2519</t>
  </si>
  <si>
    <t>Washington</t>
  </si>
  <si>
    <t>1459.1</t>
  </si>
  <si>
    <t>Decent flow and lots of spots to collect from.</t>
  </si>
  <si>
    <t>WACS1459</t>
  </si>
  <si>
    <t>Deer Creek Spring</t>
  </si>
  <si>
    <t>I didn't stop, but could hear vigorous flow from trail</t>
  </si>
  <si>
    <t>WA2520</t>
  </si>
  <si>
    <t>1460.1</t>
  </si>
  <si>
    <t>WA1460</t>
  </si>
  <si>
    <t>WA2522</t>
  </si>
  <si>
    <t>Milk Creek, wooden bridge.</t>
  </si>
  <si>
    <t>Deer Creek</t>
  </si>
  <si>
    <t>Huge flow. Milky as advertised.</t>
  </si>
  <si>
    <t>WA2528</t>
  </si>
  <si>
    <t>1461.2</t>
  </si>
  <si>
    <t>WA1461</t>
  </si>
  <si>
    <t>Another branch of Deer Creek.</t>
  </si>
  <si>
    <t>WA2528B</t>
  </si>
  <si>
    <t xml:space="preserve">Shallow flow but places to collect. </t>
  </si>
  <si>
    <t>WA2528C</t>
  </si>
  <si>
    <t>East Fork Milk Creek</t>
  </si>
  <si>
    <t>1461.5</t>
  </si>
  <si>
    <t>WA2532</t>
  </si>
  <si>
    <t>Strong flow and easy collection.</t>
  </si>
  <si>
    <t>small stream flowing 1-2l/min</t>
  </si>
  <si>
    <t>2254-87</t>
  </si>
  <si>
    <t>~6,000-7,000</t>
  </si>
  <si>
    <t>WACS2533</t>
  </si>
  <si>
    <t>Goat Rocks Wilderness</t>
  </si>
  <si>
    <t>Vista Creek</t>
  </si>
  <si>
    <t>1464.2</t>
  </si>
  <si>
    <t>Huge silty creek but a clear stream flows across the trail just north of the tentsite here</t>
  </si>
  <si>
    <t>WA1464</t>
  </si>
  <si>
    <t xml:space="preserve">good flow with some nice pools </t>
  </si>
  <si>
    <t>WA2537</t>
  </si>
  <si>
    <t>Flowing nicely. Clear water.</t>
  </si>
  <si>
    <t>White Pass [Hwy 12]</t>
  </si>
  <si>
    <t>7/14/16 (Skinny Thor &amp; Sweet Cheeks) : A lot of poison oak on the trail from WA1465 - WA1479B.</t>
  </si>
  <si>
    <t>WA2538</t>
  </si>
  <si>
    <t>Huge flow. Lots of clear water.</t>
  </si>
  <si>
    <t>!4</t>
  </si>
  <si>
    <t>WA2538B</t>
  </si>
  <si>
    <t>Chinook Pass [Hwy 410]</t>
  </si>
  <si>
    <t>**Suiattle River, large bridge.</t>
  </si>
  <si>
    <t>Huge river full of cloudy water.</t>
  </si>
  <si>
    <t>WA2540</t>
  </si>
  <si>
    <t>Clear stream</t>
  </si>
  <si>
    <t>Excellent source. Clear, cold and flowing well.</t>
  </si>
  <si>
    <t>Yakima Pass</t>
  </si>
  <si>
    <t>WA2540B</t>
  </si>
  <si>
    <t>Slow flow but scoopable pool of clear water.</t>
  </si>
  <si>
    <t>Potentially difficult Ford</t>
  </si>
  <si>
    <t>WA2541</t>
  </si>
  <si>
    <t>Slow flow of clear water. Looks awkward to collect.</t>
  </si>
  <si>
    <t>WA2541B</t>
  </si>
  <si>
    <t>Shallow, moderate flow of clear water.</t>
  </si>
  <si>
    <t>Piper Pass</t>
  </si>
  <si>
    <t>WA2542</t>
  </si>
  <si>
    <t>Miners Creek, log bridge with handrail.</t>
  </si>
  <si>
    <t>Gallons of clear water.</t>
  </si>
  <si>
    <t>K16</t>
  </si>
  <si>
    <t>K10</t>
  </si>
  <si>
    <t>WA2545</t>
  </si>
  <si>
    <t>Stevens Pass [Hwy 2]</t>
  </si>
  <si>
    <t>Great source. Cold, clear water flowing well.</t>
  </si>
  <si>
    <t>WA2546</t>
  </si>
  <si>
    <t>Strong flow of clear water. Easy collection.</t>
  </si>
  <si>
    <t>1464.6</t>
  </si>
  <si>
    <t>WA2547</t>
  </si>
  <si>
    <t>WA1465</t>
  </si>
  <si>
    <t>Miners Creek, small wooden bridge.</t>
  </si>
  <si>
    <t>Butcherknife Creek</t>
  </si>
  <si>
    <t>large creek, excellent flow</t>
  </si>
  <si>
    <t>WA2548</t>
  </si>
  <si>
    <t>Strong flow. Plenty of clear water.</t>
  </si>
  <si>
    <t>1464.8</t>
  </si>
  <si>
    <t>WACS2550</t>
  </si>
  <si>
    <t>WA1465B</t>
  </si>
  <si>
    <t>Small stream in a meadow</t>
  </si>
  <si>
    <t>Water is stagnant but clear and cold.
-----
9/10/16 (Oolong) :  flowing better at trail just trail-south of meadow than in the meadow itself</t>
  </si>
  <si>
    <t>Rainy Pass [Hwy 20]</t>
  </si>
  <si>
    <t>tiny &amp; would be hard to collect but flowing</t>
  </si>
  <si>
    <t>WA2551</t>
  </si>
  <si>
    <t>L1</t>
  </si>
  <si>
    <t>1464.9</t>
  </si>
  <si>
    <t>Flowing slowly but collectable.</t>
  </si>
  <si>
    <t>WA1465C</t>
  </si>
  <si>
    <t>Cutthroat Pass</t>
  </si>
  <si>
    <t>K11</t>
  </si>
  <si>
    <t>WACS2553</t>
  </si>
  <si>
    <t>Trickling and looks awkward to collect.</t>
  </si>
  <si>
    <t>Granite Pass</t>
  </si>
  <si>
    <t>1465.3</t>
  </si>
  <si>
    <t>WA1465D</t>
  </si>
  <si>
    <t>L2</t>
  </si>
  <si>
    <t>Methow Pass</t>
  </si>
  <si>
    <t>WA2553</t>
  </si>
  <si>
    <t>A pair of streams</t>
  </si>
  <si>
    <t>O7</t>
  </si>
  <si>
    <t>Shallow but flowing well.</t>
  </si>
  <si>
    <t>1468.4</t>
  </si>
  <si>
    <t>L3</t>
  </si>
  <si>
    <t>WACS1468</t>
  </si>
  <si>
    <t>Ash Camp Campground, outhouse, water from nearby creek, unpaved road.</t>
  </si>
  <si>
    <t>Glacier Pass</t>
  </si>
  <si>
    <t>plenty of water. Campground accessible by car and apparently popular</t>
  </si>
  <si>
    <t>WA2554</t>
  </si>
  <si>
    <t>Strong flow of clear water; easy to collect.</t>
  </si>
  <si>
    <t>L4</t>
  </si>
  <si>
    <t>1468.5</t>
  </si>
  <si>
    <t>Harts Pass</t>
  </si>
  <si>
    <t>WA1469</t>
  </si>
  <si>
    <t>**McCloud River, large wooden bridge. Watch for Poison Oak near the McCloud River.</t>
  </si>
  <si>
    <t>WA2555</t>
  </si>
  <si>
    <t xml:space="preserve">big river, lots of water </t>
  </si>
  <si>
    <t>Strong flow and easy to collect.</t>
  </si>
  <si>
    <t>L5</t>
  </si>
  <si>
    <t>Buffalo Pass</t>
  </si>
  <si>
    <t>1470.2</t>
  </si>
  <si>
    <t>WA2557</t>
  </si>
  <si>
    <t>WA1470</t>
  </si>
  <si>
    <t>*Ford the South Fork Agnes Creek.</t>
  </si>
  <si>
    <t>small, good flow and easy to collect</t>
  </si>
  <si>
    <t>WACS2557</t>
  </si>
  <si>
    <t>1470.6</t>
  </si>
  <si>
    <t>WACS1471</t>
  </si>
  <si>
    <t>*Hemlock Camp, South Fork Agnes Creek nearby</t>
  </si>
  <si>
    <t>Fitzhugh Gulch Creek</t>
  </si>
  <si>
    <t>Great flow. In 2014 signs warned camping was unsafe due to falling tree hazard.</t>
  </si>
  <si>
    <t>Windy Pass</t>
  </si>
  <si>
    <t>good flow but shallow</t>
  </si>
  <si>
    <t>K12</t>
  </si>
  <si>
    <t>O8</t>
  </si>
  <si>
    <t>1478.9</t>
  </si>
  <si>
    <t>WACS2560</t>
  </si>
  <si>
    <t>WA1479</t>
  </si>
  <si>
    <t>*Cedar Camp, along Agnes Creek.</t>
  </si>
  <si>
    <t>Foggy Pass</t>
  </si>
  <si>
    <t>Trough Creek</t>
  </si>
  <si>
    <t>Great water, signs that warn against camping here due to falling trees hazard are still up.</t>
  </si>
  <si>
    <t>excellent flow
-----
LOTS of poison oak around here.</t>
  </si>
  <si>
    <t>WACS2561</t>
  </si>
  <si>
    <t>Jim Pass</t>
  </si>
  <si>
    <t>*Swamp Creek, log crossing with hand rail</t>
  </si>
  <si>
    <t>1479.4</t>
  </si>
  <si>
    <t>Huge flow. Lots of water.</t>
  </si>
  <si>
    <t>WA1479B</t>
  </si>
  <si>
    <t>West Trough Creek</t>
  </si>
  <si>
    <t>L6</t>
  </si>
  <si>
    <t>Holman Pass</t>
  </si>
  <si>
    <t>WACS2564</t>
  </si>
  <si>
    <t>Large creek, log crossing.</t>
  </si>
  <si>
    <t>Rock Pass</t>
  </si>
  <si>
    <t>K13</t>
  </si>
  <si>
    <t>WA2566</t>
  </si>
  <si>
    <t>L7</t>
  </si>
  <si>
    <t>Woody Pass</t>
  </si>
  <si>
    <t>WA2567</t>
  </si>
  <si>
    <t>Hopkins Pass</t>
  </si>
  <si>
    <t>WA2569</t>
  </si>
  <si>
    <t>Large river, wood and steel bridge.</t>
  </si>
  <si>
    <t>1482.2</t>
  </si>
  <si>
    <t>Water inaccesible from this bridge, it's too high up.</t>
  </si>
  <si>
    <t>WA1482</t>
  </si>
  <si>
    <t>*Squaw Valley Creek, Squaw Valley trailhead trail junction nearby.</t>
  </si>
  <si>
    <t>big river, good flow</t>
  </si>
  <si>
    <t>WA2569B</t>
  </si>
  <si>
    <t>Unpaved road continues on bridge over the Stehekin River.</t>
  </si>
  <si>
    <t>O9</t>
  </si>
  <si>
    <t>1491.5</t>
  </si>
  <si>
    <t>WA1492</t>
  </si>
  <si>
    <t>Spring, flowing well, about 2 liters per minute.</t>
  </si>
  <si>
    <t>Stehekin</t>
  </si>
  <si>
    <t>L8</t>
  </si>
  <si>
    <t>1492.4</t>
  </si>
  <si>
    <t>WA1492B</t>
  </si>
  <si>
    <t>Castel Pass</t>
  </si>
  <si>
    <t>North Fork of Fall Creek</t>
  </si>
  <si>
    <t>WA2571</t>
  </si>
  <si>
    <t xml:space="preserve">flowing well, about 3-4 liters per minute </t>
  </si>
  <si>
    <t>Coon Lake</t>
  </si>
  <si>
    <t>Plenty of water but not totally clear</t>
  </si>
  <si>
    <t>1497.8</t>
  </si>
  <si>
    <t>WA1498</t>
  </si>
  <si>
    <t>WA2572</t>
  </si>
  <si>
    <t>McGregor Creek</t>
  </si>
  <si>
    <t>flowing about 1L/ 1-2min, shallow but could collect where dripping from rocks above trail</t>
  </si>
  <si>
    <t>Nice, clear flow</t>
  </si>
  <si>
    <t>K14</t>
  </si>
  <si>
    <t>WA2572B</t>
  </si>
  <si>
    <t>Buzzard Creek</t>
  </si>
  <si>
    <t>1498.3</t>
  </si>
  <si>
    <t>WA1498B</t>
  </si>
  <si>
    <t>Cross a bridge over a river.</t>
  </si>
  <si>
    <t>A lot of water</t>
  </si>
  <si>
    <t>WA2574</t>
  </si>
  <si>
    <t>1498.4</t>
  </si>
  <si>
    <t>WA1498C</t>
  </si>
  <si>
    <t>Cross another bridge over a river.</t>
  </si>
  <si>
    <t>WACS2574</t>
  </si>
  <si>
    <t>Bridge Creek Camp, picnic tables, bear lockers, fire grates, creek nearby.</t>
  </si>
  <si>
    <t>1498.7</t>
  </si>
  <si>
    <t>Castella</t>
  </si>
  <si>
    <t>WA2576</t>
  </si>
  <si>
    <t>Castle Crags Campground - faucets on, free hot showers</t>
  </si>
  <si>
    <t>Berry Creek</t>
  </si>
  <si>
    <t>Really Sorry</t>
  </si>
  <si>
    <t>Dunsmuir</t>
  </si>
  <si>
    <t>WA2577</t>
  </si>
  <si>
    <t>Bridge Creek, large wooden bridge.</t>
  </si>
  <si>
    <t>Huge flow. Better access @ campsite just N of bridge</t>
  </si>
  <si>
    <t>P1</t>
  </si>
  <si>
    <t>1500.3</t>
  </si>
  <si>
    <t>WA1500</t>
  </si>
  <si>
    <t>Fern Springs</t>
  </si>
  <si>
    <t>WACS2577</t>
  </si>
  <si>
    <t>North Fork Camp, creek nearby, toilet.</t>
  </si>
  <si>
    <t>K15</t>
  </si>
  <si>
    <t>1502</t>
  </si>
  <si>
    <t>WA2579</t>
  </si>
  <si>
    <t>WACS1502</t>
  </si>
  <si>
    <t>Maple Creek, footbridge.</t>
  </si>
  <si>
    <t>WACS2581</t>
  </si>
  <si>
    <t>Spur trail to Six Mile Camp</t>
  </si>
  <si>
    <t>1502.2</t>
  </si>
  <si>
    <t>WA1502</t>
  </si>
  <si>
    <t>Winton Canyon Creek, wooden bridge.</t>
  </si>
  <si>
    <t>WACS2583</t>
  </si>
  <si>
    <t>Spur trail to Hide-A-Way trail camp</t>
  </si>
  <si>
    <t>1502.4</t>
  </si>
  <si>
    <t>WA1502B</t>
  </si>
  <si>
    <t>Indian Creek</t>
  </si>
  <si>
    <t>WA2585</t>
  </si>
  <si>
    <t>1504.7</t>
  </si>
  <si>
    <t>WA2586</t>
  </si>
  <si>
    <t>WA1505</t>
  </si>
  <si>
    <t>Bridge Creek</t>
  </si>
  <si>
    <t>East Fork of Sulphur Creek</t>
  </si>
  <si>
    <t>excellent flow, clear water</t>
  </si>
  <si>
    <t>1505.1</t>
  </si>
  <si>
    <t>WA1505B</t>
  </si>
  <si>
    <t>WA2587</t>
  </si>
  <si>
    <t>West Fork of Sulphur Creek. The east fork is often better.</t>
  </si>
  <si>
    <t xml:space="preserve">lowing, water discolored </t>
  </si>
  <si>
    <t>1506.7</t>
  </si>
  <si>
    <t>Popcorn Spring</t>
  </si>
  <si>
    <t>Have to listen close to find where flowing; 1L/90s</t>
  </si>
  <si>
    <t>Zuul</t>
  </si>
  <si>
    <t>WA2588</t>
  </si>
  <si>
    <t>1507.6</t>
  </si>
  <si>
    <t>Rainy Lake Outlet</t>
  </si>
  <si>
    <t>WA1508</t>
  </si>
  <si>
    <t>Seasonal Burstarse Creek</t>
  </si>
  <si>
    <t xml:space="preserve">flow barely a trickle but decent sized pools of clear water lined by moss-covered granite
-----
Per DoubleTap : In addition to being one of the funniest named creeks on the trail there is also a sign here for permanent water 0.2 miles away but I didn't check it out. </t>
  </si>
  <si>
    <t>WA2590</t>
  </si>
  <si>
    <t>P2</t>
  </si>
  <si>
    <t>1508.8</t>
  </si>
  <si>
    <t>WA1509</t>
  </si>
  <si>
    <t>WA2591</t>
  </si>
  <si>
    <t>Porcupine Creek</t>
  </si>
  <si>
    <t>Running well</t>
  </si>
  <si>
    <t>good flow at several liters/min
-----
Follow the side trail for .1 mi and then walk over some rocks to get to the water.</t>
  </si>
  <si>
    <t>WA2591B</t>
  </si>
  <si>
    <t>1512.8</t>
  </si>
  <si>
    <t>WA1513</t>
  </si>
  <si>
    <t>North Fork Spring</t>
  </si>
  <si>
    <t>dry. There's a sign for permanent water 0.2 miles down the overgrown creek bed, but I did not check</t>
  </si>
  <si>
    <t>Ohm</t>
  </si>
  <si>
    <t>WA2598</t>
  </si>
  <si>
    <t>1513.7</t>
  </si>
  <si>
    <t>WA1514</t>
  </si>
  <si>
    <t>Gully Spring</t>
  </si>
  <si>
    <t xml:space="preserve">a little muddy (I slipped on the muddy grass) but close to trail with good flow. </t>
  </si>
  <si>
    <t>WACS2598</t>
  </si>
  <si>
    <t>Moderate flow 2L / min</t>
  </si>
  <si>
    <t>P3</t>
  </si>
  <si>
    <t>1519.4</t>
  </si>
  <si>
    <t>WA1519</t>
  </si>
  <si>
    <t>Bradens Spring 1/3 mile off-trail</t>
  </si>
  <si>
    <t>Good flow. Spring surfaces as small creek 1' wide by 1' deep</t>
  </si>
  <si>
    <t>Topo &amp; Chia</t>
  </si>
  <si>
    <t>1524.1</t>
  </si>
  <si>
    <t>WA1524</t>
  </si>
  <si>
    <t>Picayune Spring trail junction. Spring is 800 feet off-trail.</t>
  </si>
  <si>
    <t>Small spring. 1L per 15 sec.</t>
  </si>
  <si>
    <t>P4</t>
  </si>
  <si>
    <t>1526.5</t>
  </si>
  <si>
    <t>WA1527</t>
  </si>
  <si>
    <t>White Ridge Spring</t>
  </si>
  <si>
    <t>piped spring just below trail with excellent flow, 2 L / ~20 sec</t>
  </si>
  <si>
    <t>WA2600</t>
  </si>
  <si>
    <t>WA2601</t>
  </si>
  <si>
    <t>WA2603</t>
  </si>
  <si>
    <t>Golden Creek</t>
  </si>
  <si>
    <t>good flow, easy to collect</t>
  </si>
  <si>
    <t>1528.8</t>
  </si>
  <si>
    <t>WACS1529</t>
  </si>
  <si>
    <t>Porcupine Lake trail junction. Lake is 2/10 mile W of PCT.</t>
  </si>
  <si>
    <t>WACS2604</t>
  </si>
  <si>
    <t>Methow River, wooden bridge, established campsite nearby.</t>
  </si>
  <si>
    <t>Stargirl &amp; Pika</t>
  </si>
  <si>
    <t>1529.1</t>
  </si>
  <si>
    <t>TR1529</t>
  </si>
  <si>
    <t>Toad Lake Junction</t>
  </si>
  <si>
    <t>could hear gushing water from trail near sign on tree, didn't investigate</t>
  </si>
  <si>
    <t>P5</t>
  </si>
  <si>
    <t>1531.2</t>
  </si>
  <si>
    <t>very good flow, lots of water</t>
  </si>
  <si>
    <t xml:space="preserve">source not named in water report- small trickle across trail. Would be hard to collect water. </t>
  </si>
  <si>
    <t>1532.6</t>
  </si>
  <si>
    <t>WA2605</t>
  </si>
  <si>
    <t>WA1533</t>
  </si>
  <si>
    <t>Red Rock Spring</t>
  </si>
  <si>
    <t>flowing well just above trail</t>
  </si>
  <si>
    <t>WA2607</t>
  </si>
  <si>
    <t>1534.2</t>
  </si>
  <si>
    <t>Brush Creek, wooden bridge.</t>
  </si>
  <si>
    <t>WACS1534</t>
  </si>
  <si>
    <t>**Deadfall Lake</t>
  </si>
  <si>
    <t>shallow but clear and great flow with some small pools.</t>
  </si>
  <si>
    <t>Great camping and water but avoid Deadfall Lake if it's a weekend as this is a popular spot for locals to camp at and it can get quite crowded.</t>
  </si>
  <si>
    <t xml:space="preserve">water is flowing several hundred feet downhill past the campsite. The farther downhill you go, the bigger the pools get and the easier it gets to collect water. </t>
  </si>
  <si>
    <t>WA2620</t>
  </si>
  <si>
    <t>WACS2625</t>
  </si>
  <si>
    <t>Seasonal stream at the foot of Tamarack Peak, large campsite nearby.</t>
  </si>
  <si>
    <t xml:space="preserve">flowing. Good spot to collect water a few feet below trail. </t>
  </si>
  <si>
    <t>WA2630</t>
  </si>
  <si>
    <t>Seasonal Shaw Creek</t>
  </si>
  <si>
    <t xml:space="preserve">flowing. Good spot to collect water is above trail. </t>
  </si>
  <si>
    <t>WA2634</t>
  </si>
  <si>
    <t>1534.9</t>
  </si>
  <si>
    <t>WA1535</t>
  </si>
  <si>
    <t>TR2644</t>
  </si>
  <si>
    <t>Seasonal Spring</t>
  </si>
  <si>
    <t>**Unmarked spur trail to Hopkins Lake. Lake is 1/10 mile S of PCT with camping, water.</t>
  </si>
  <si>
    <t>both channels flowing well, 1st (SOBO) has better flow and beautiful tall drop at trail making collection a breeze</t>
  </si>
  <si>
    <t>Plenty of water</t>
  </si>
  <si>
    <t>1535.7</t>
  </si>
  <si>
    <t>small creek let but very good flow</t>
  </si>
  <si>
    <t>P6</t>
  </si>
  <si>
    <t>1539.44</t>
  </si>
  <si>
    <t>Blue Jay</t>
  </si>
  <si>
    <t>1539.76</t>
  </si>
  <si>
    <t>WA2645</t>
  </si>
  <si>
    <t>1539.99</t>
  </si>
  <si>
    <t>A pair of small seasonal streams.</t>
  </si>
  <si>
    <t>flowing, easy to collect water</t>
  </si>
  <si>
    <t>1540.05</t>
  </si>
  <si>
    <t>WA2645B</t>
  </si>
  <si>
    <t>1540.56</t>
  </si>
  <si>
    <t>Middle Fork High Camp Creek</t>
  </si>
  <si>
    <t>slow, but decently sized &amp; flowing, some algae at trail with deeper and more clear pools just upstream</t>
  </si>
  <si>
    <t xml:space="preserve">flowing, easy to collect water </t>
  </si>
  <si>
    <t>1543.4</t>
  </si>
  <si>
    <t>WACS1543</t>
  </si>
  <si>
    <t>Chilcoot Creek - Seasonal creek</t>
  </si>
  <si>
    <t>no discernible flow at the trail, though there are several small pools between rocks. Did not investigate up- or downstream</t>
  </si>
  <si>
    <t>WA2648</t>
  </si>
  <si>
    <t>Seasonal stream (larger than most in the area).</t>
  </si>
  <si>
    <t>1547.2</t>
  </si>
  <si>
    <t>WA1547</t>
  </si>
  <si>
    <t>WA2649</t>
  </si>
  <si>
    <t>still tricking at 1 liter/min</t>
  </si>
  <si>
    <t>P7</t>
  </si>
  <si>
    <t>1551.6</t>
  </si>
  <si>
    <t>WA1552</t>
  </si>
  <si>
    <t>WA2650</t>
  </si>
  <si>
    <t>very cold, flowing at 2L /min</t>
  </si>
  <si>
    <t>L9</t>
  </si>
  <si>
    <t>1553.4</t>
  </si>
  <si>
    <t>WACS1553</t>
  </si>
  <si>
    <t>WACS2650</t>
  </si>
  <si>
    <t>*Castle Creek, wooden bridge, trail camp nearby with outhouse, fire grates, bear locker, corral.</t>
  </si>
  <si>
    <t>no obvious water, didn't make an exhaustive search</t>
  </si>
  <si>
    <t>1555.2</t>
  </si>
  <si>
    <t>WA1555</t>
  </si>
  <si>
    <t>WA2651</t>
  </si>
  <si>
    <t xml:space="preserve">a little hard to collect and just enough flow at ~ 1 liter/2 min. Note there are several streams within 30 feet. One may be better than another </t>
  </si>
  <si>
    <t>WA2653</t>
  </si>
  <si>
    <t>P8</t>
  </si>
  <si>
    <t>1562.2</t>
  </si>
  <si>
    <t>WA1562</t>
  </si>
  <si>
    <t>Spring just below the PCT</t>
  </si>
  <si>
    <t>could see &amp; hear water flowing at spring from the trail but didn't go down to investigate
-----
No sign. Watch for short trail back to your left next to rock cairn (for NOBO).</t>
  </si>
  <si>
    <t>WA2655</t>
  </si>
  <si>
    <t>P9</t>
  </si>
  <si>
    <t>1562.5</t>
  </si>
  <si>
    <t>WA1563</t>
  </si>
  <si>
    <t>WA2657</t>
  </si>
  <si>
    <t>Stream with wooden bridge.</t>
  </si>
  <si>
    <t>WA2658</t>
  </si>
  <si>
    <t>1563.4</t>
  </si>
  <si>
    <t>WA1563B</t>
  </si>
  <si>
    <t>very small creek but flowing</t>
  </si>
  <si>
    <t>Hwy3B</t>
  </si>
  <si>
    <t>Highway 3</t>
  </si>
  <si>
    <t>Near the Manning Park Lodge. The lodge offers lodging, restaurant, and a small store.</t>
  </si>
  <si>
    <t>1563.6</t>
  </si>
  <si>
    <t>WA1564</t>
  </si>
  <si>
    <t>Creek below Mosquito Lake.</t>
  </si>
  <si>
    <t>high volume, clear water, excellent flow</t>
  </si>
  <si>
    <t>1568.7</t>
  </si>
  <si>
    <t>WA1569</t>
  </si>
  <si>
    <t>two small streams of similar size, about 100' apart. Both have good flow.</t>
  </si>
  <si>
    <t>1568.8</t>
  </si>
  <si>
    <t>WA1569B</t>
  </si>
  <si>
    <t>P10</t>
  </si>
  <si>
    <t>1570.6</t>
  </si>
  <si>
    <t>WA1571</t>
  </si>
  <si>
    <t>flowing but in tall grass with only shallow pools and water looks a bit sudsy. Might be hard to collect and other sources are better quality</t>
  </si>
  <si>
    <t>1573</t>
  </si>
  <si>
    <t>WA1573</t>
  </si>
  <si>
    <t>Small Creek</t>
  </si>
  <si>
    <t xml:space="preserve">two channels cross trail, both have great flow but 1st (SOBO) easier to collect </t>
  </si>
  <si>
    <t>1575.6</t>
  </si>
  <si>
    <t>WA1576</t>
  </si>
  <si>
    <t>small stream but flowing very well</t>
  </si>
  <si>
    <t>1576.6</t>
  </si>
  <si>
    <t>WA1577</t>
  </si>
  <si>
    <t>**Scott River</t>
  </si>
  <si>
    <t>1577.1</t>
  </si>
  <si>
    <t>P11</t>
  </si>
  <si>
    <t>1582.8</t>
  </si>
  <si>
    <t>WA1583</t>
  </si>
  <si>
    <t>Spring, 100 yards E of the PCT on a jeep road.</t>
  </si>
  <si>
    <t>flowing at ~2 liter/min. Easy to collect thanks to pvc spout someone made</t>
  </si>
  <si>
    <t>1584.54</t>
  </si>
  <si>
    <t xml:space="preserve">can hear water flowing under a pile of rocks. Didn't see a way to access but only spent a minute looking. </t>
  </si>
  <si>
    <t>1585.06</t>
  </si>
  <si>
    <t xml:space="preserve">small flow across trail, very shallow, hard to collect </t>
  </si>
  <si>
    <t>P12</t>
  </si>
  <si>
    <t>1585.3</t>
  </si>
  <si>
    <t>WA1585</t>
  </si>
  <si>
    <t xml:space="preserve">Shallow, but flowing </t>
  </si>
  <si>
    <t>I-Beam</t>
  </si>
  <si>
    <t>1586.4</t>
  </si>
  <si>
    <t>WA1586</t>
  </si>
  <si>
    <t>1586.8</t>
  </si>
  <si>
    <t>WA1587</t>
  </si>
  <si>
    <t xml:space="preserve">shallow, but flowing </t>
  </si>
  <si>
    <t>1588.3</t>
  </si>
  <si>
    <t>WACS1588</t>
  </si>
  <si>
    <t>Seasonal creek below Statue Lake</t>
  </si>
  <si>
    <t>P13</t>
  </si>
  <si>
    <t>1591.5</t>
  </si>
  <si>
    <t>WACS1591</t>
  </si>
  <si>
    <t>**Paynes Lake, 100 yards W of PCT.</t>
  </si>
  <si>
    <t>outlet flowing, lake full</t>
  </si>
  <si>
    <t>1592.2</t>
  </si>
  <si>
    <t>WA1592</t>
  </si>
  <si>
    <t xml:space="preserve">both the “creek” and the “stream” are flowing well </t>
  </si>
  <si>
    <t>WA1592B</t>
  </si>
  <si>
    <t>1597.3</t>
  </si>
  <si>
    <t>Etna</t>
  </si>
  <si>
    <t>Q1</t>
  </si>
  <si>
    <t>1604.7</t>
  </si>
  <si>
    <t>WA1605</t>
  </si>
  <si>
    <t>Cub Bear Spring, small spring 2/10 mile E of PCT.</t>
  </si>
  <si>
    <t xml:space="preserve">a little muddy, a little hard to collect, and I didn't think the water smelled that great but it suffices. Flow at ~1 liter/min  </t>
  </si>
  <si>
    <t>Q2</t>
  </si>
  <si>
    <t>1607.8</t>
  </si>
  <si>
    <t>WA1608</t>
  </si>
  <si>
    <t>Shelly Lake Outlet</t>
  </si>
  <si>
    <t xml:space="preserve">shallow but flowing </t>
  </si>
  <si>
    <t>1611</t>
  </si>
  <si>
    <t>WA1611</t>
  </si>
  <si>
    <t>flowing, small pool</t>
  </si>
  <si>
    <t>1611.3</t>
  </si>
  <si>
    <t>WACS1611</t>
  </si>
  <si>
    <t xml:space="preserve">Full of water. A bit green and cloudy. </t>
  </si>
  <si>
    <t>1611.5</t>
  </si>
  <si>
    <t>WA1612</t>
  </si>
  <si>
    <t>Marten Lake</t>
  </si>
  <si>
    <t>Q3</t>
  </si>
  <si>
    <t>1612.7</t>
  </si>
  <si>
    <t>WA1613</t>
  </si>
  <si>
    <t>1617.9</t>
  </si>
  <si>
    <t>WA1618</t>
  </si>
  <si>
    <t>Cold Spring, 3/10 mile S of PCT, 270 ft elevation drop.</t>
  </si>
  <si>
    <t xml:space="preserve">small flow, shallow pools. Clear, cold spring water. Bring a cup. </t>
  </si>
  <si>
    <t>Q4</t>
  </si>
  <si>
    <t>1621.2</t>
  </si>
  <si>
    <t>WACS1621</t>
  </si>
  <si>
    <t>Creek near Marble Valley Cabin [locked]</t>
  </si>
  <si>
    <t xml:space="preserve">minimal flow, but clean and cold </t>
  </si>
  <si>
    <t>1622.5</t>
  </si>
  <si>
    <t>WA1622</t>
  </si>
  <si>
    <t>northern branch of this creek flowing, southern branch dry</t>
  </si>
  <si>
    <t>Q5</t>
  </si>
  <si>
    <t>1626.5</t>
  </si>
  <si>
    <t>WACS1626</t>
  </si>
  <si>
    <t>**Paradise Lake</t>
  </si>
  <si>
    <t xml:space="preserve">outlet has good flow, but the water is colder at 1627.0 </t>
  </si>
  <si>
    <t>1627</t>
  </si>
  <si>
    <t>WA1627</t>
  </si>
  <si>
    <t xml:space="preserve">good flow, clean and cold  </t>
  </si>
  <si>
    <t>Q6</t>
  </si>
  <si>
    <t>1632</t>
  </si>
  <si>
    <t>WACS1632</t>
  </si>
  <si>
    <t>Buckhorn Spring, small signed spring 150 feet W of the PCT in a meadow NW of the large three-forked tree</t>
  </si>
  <si>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</si>
  <si>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1638.2</t>
  </si>
  <si>
    <t>WA1638</t>
  </si>
  <si>
    <t>1639</t>
  </si>
  <si>
    <t>WA1639</t>
  </si>
  <si>
    <t>Cold Spring Creek, a large creek.</t>
  </si>
  <si>
    <t>strong flow, thriving poison oak</t>
  </si>
  <si>
    <t>1639.1</t>
  </si>
  <si>
    <t>WACS1639</t>
  </si>
  <si>
    <t>trickle</t>
  </si>
  <si>
    <r>
      <rPr>
        <b/>
        <u/>
      </rPr>
      <t>9/14/16</t>
    </r>
    <r>
      <t xml:space="preserve"> : On the morning of September 15th, 2016 there will be </t>
    </r>
    <r>
      <rPr>
        <b/>
      </rPr>
      <t xml:space="preserve">temporary closures at Grider Creek (around mile 1640) </t>
    </r>
    <r>
      <t>as a new bridge is helicoptered in. Hikers and riders may be held from advancing for a few hours at a time. A second bridge will be flown in later this month and similar holds will occur. The date is being figured out now.</t>
    </r>
  </si>
  <si>
    <t>Q7</t>
  </si>
  <si>
    <t>1640</t>
  </si>
  <si>
    <t>WA1640</t>
  </si>
  <si>
    <t>**Grider Creek, 1st crossing, wooden footbridge (bridge was completely burnt in Nov 2014).</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</si>
  <si>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</si>
  <si>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t>1,641.2</t>
  </si>
  <si>
    <t>WA1641</t>
  </si>
  <si>
    <t>**Grider Creek, 2nd crossing, wooden footbridge (bridge was burnt &amp; broken in half but passable on foot, Nov. 2014).</t>
  </si>
  <si>
    <t>a big creek with lots of water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</si>
  <si>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</si>
  <si>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1642.9</t>
  </si>
  <si>
    <t>WA1643</t>
  </si>
  <si>
    <t>**Grider Creek, 3rd crossing, wooden footbridge.</t>
  </si>
  <si>
    <t>a big creek with lots of water</t>
  </si>
  <si>
    <t>1643.3</t>
  </si>
  <si>
    <t>WA1643B</t>
  </si>
  <si>
    <t>Bark Shanty Creek</t>
  </si>
  <si>
    <t>big flow</t>
  </si>
  <si>
    <t>Q8</t>
  </si>
  <si>
    <t>1645.3</t>
  </si>
  <si>
    <t>WA1645</t>
  </si>
  <si>
    <t>1646.9</t>
  </si>
  <si>
    <t>WACS1647</t>
  </si>
  <si>
    <t>**Grider Creek, 4th crossing near campground, steel footbridge, good swimming just N of bridge. Walk through the campground to start of 6.4 mile roadwalk to Seiad Valley.</t>
  </si>
  <si>
    <t>a large creek with lots of water 
-----
There is a toilet in the campground.</t>
  </si>
  <si>
    <r>
      <rPr>
        <b/>
      </rPr>
      <t xml:space="preserve">9/15/16 </t>
    </r>
    <r>
      <t>: About a mile south of Seiad Valley, there will be 20 minute holds on the PCT as helicopters fly salvaged logs across the PCT. This activity is part of salvage logging in the Happy Camp Complex burn area. It is being done to help reduce future fire danger. These holds will start on 9/15/16 and will continue for the next 45 days.</t>
    </r>
  </si>
  <si>
    <t>1652.5</t>
  </si>
  <si>
    <t>WA1653</t>
  </si>
  <si>
    <t>Highway crosses the Klamath River on a large highway bridge.</t>
  </si>
  <si>
    <t xml:space="preserve">big river with lots of water. </t>
  </si>
  <si>
    <t>R8</t>
  </si>
  <si>
    <t>1653.4</t>
  </si>
  <si>
    <t>SeiadValley</t>
  </si>
  <si>
    <t>Very small community of Seiad Valley, small store, Post Office, cafe, RV park.</t>
  </si>
  <si>
    <t>many water sources... RV camping in Saied valley is 10$ per day and 15$ per night.</t>
  </si>
  <si>
    <t>Yemima &amp; Shai</t>
  </si>
  <si>
    <r>
      <rPr>
        <b/>
        <u/>
      </rPr>
      <t xml:space="preserve">GAP FIRE UPDATE
</t>
    </r>
    <r>
      <rPr>
        <b/>
      </rPr>
      <t xml:space="preserve">http://inciweb.nwcg.gov/incident/4997/ </t>
    </r>
    <r>
      <t xml:space="preserve">&amp; 
</t>
    </r>
    <r>
      <rPr>
        <b/>
      </rPr>
      <t xml:space="preserve">http://www.pcta.org/discover-the-trail/trail-condition/gap-fire-burning-near-seiad-valley-calif/ </t>
    </r>
    <r>
      <t xml:space="preserve">
</t>
    </r>
    <r>
      <rPr>
        <b/>
        <u/>
      </rPr>
      <t>9/14/16</t>
    </r>
    <r>
      <t xml:space="preserve"> : PCT is open again.</t>
    </r>
  </si>
  <si>
    <t>R1</t>
  </si>
  <si>
    <t>1655.1</t>
  </si>
  <si>
    <t>WA1655</t>
  </si>
  <si>
    <t>Fern Spring</t>
  </si>
  <si>
    <t xml:space="preserve">Slow drip out of pipe into a concrete box, which has plenty of clear water to collect from. </t>
  </si>
  <si>
    <t>1659.4</t>
  </si>
  <si>
    <t>WA1659</t>
  </si>
  <si>
    <t>*Lookout Spring, flowing from iron pipe.</t>
  </si>
  <si>
    <t xml:space="preserve">Flowing at 6min/liter </t>
  </si>
  <si>
    <t>R2</t>
  </si>
  <si>
    <t>1663.5</t>
  </si>
  <si>
    <t>WA1664</t>
  </si>
  <si>
    <t>Kangaroo Spring</t>
  </si>
  <si>
    <t xml:space="preserve">stagnant pool. Water fairly clear but a lot of dead bugs floating on top. </t>
  </si>
  <si>
    <t>1665.2</t>
  </si>
  <si>
    <t>WA1665</t>
  </si>
  <si>
    <t>flowing between 1-2 l/min as a clear trickle from a culvert below the trail. No discernible flow elsewhere</t>
  </si>
  <si>
    <t>1668.2</t>
  </si>
  <si>
    <t>WA1668</t>
  </si>
  <si>
    <t>*Piped Cook and Green Pass spring</t>
  </si>
  <si>
    <t>flowing at 1min / liter 
-----
For NOBO, as you enter the clearing at the road, wrap around to the left to find the trail to the spring.</t>
  </si>
  <si>
    <t>R3</t>
  </si>
  <si>
    <t>1673.7</t>
  </si>
  <si>
    <t>WA1674</t>
  </si>
  <si>
    <t>Bear Dog Spring</t>
  </si>
  <si>
    <t xml:space="preserve">Minimal flow. Small clear pools to collect from. </t>
  </si>
  <si>
    <t>R4</t>
  </si>
  <si>
    <t>1675.4</t>
  </si>
  <si>
    <t>WA1675</t>
  </si>
  <si>
    <t>Spring, 1/10  mile  SW of PCT</t>
  </si>
  <si>
    <t>Really small pond with small stream  (look like stagnant). With green. Go to this water only if you are desperate</t>
  </si>
  <si>
    <t>1677.7</t>
  </si>
  <si>
    <t>WA1678</t>
  </si>
  <si>
    <t>Reeves Ranch Springs, 9/10 mile S of PCT.</t>
  </si>
  <si>
    <t>R5</t>
  </si>
  <si>
    <t>1680.7</t>
  </si>
  <si>
    <t>WA1681</t>
  </si>
  <si>
    <t>*Alex Hole Spring nearby.</t>
  </si>
  <si>
    <t>small flow, cold clear water, very shallow pools.
-----
7/15/16 (SoHikes) : A short steep climb down. Water flowing at 20s a liter. Ice cold.</t>
  </si>
  <si>
    <t>Look for trail to the left of the PCT right after you pass the unpaved road on the right. About 0.1 mile and 100 ft down (after a sharp turn to the left) you will run into multiple small streams from the spring which is ice cold.</t>
  </si>
  <si>
    <t>1682.8</t>
  </si>
  <si>
    <t>WA1683</t>
  </si>
  <si>
    <t>Mud Springs, 2/10  mile north of PCT mile 1692.4.</t>
  </si>
  <si>
    <t>1684.7</t>
  </si>
  <si>
    <t>WA1685</t>
  </si>
  <si>
    <t>Spring (look for short trail on right)</t>
  </si>
  <si>
    <t xml:space="preserve">flowing well. High cow activity from here to the Oregon border. </t>
  </si>
  <si>
    <t>1685.1</t>
  </si>
  <si>
    <t>WA1685B</t>
  </si>
  <si>
    <t>1685.2</t>
  </si>
  <si>
    <t>WA1685C</t>
  </si>
  <si>
    <t>Another small spring</t>
  </si>
  <si>
    <r>
      <rPr>
        <b/>
        <u/>
      </rPr>
      <t>GAP FIRE UPDATE</t>
    </r>
    <r>
      <t xml:space="preserve"> - See note below Seaid Valley (Mile 1653.4). </t>
    </r>
    <r>
      <rPr>
        <b/>
      </rPr>
      <t>PCT is open.</t>
    </r>
  </si>
  <si>
    <t>R6</t>
  </si>
  <si>
    <t>1688</t>
  </si>
  <si>
    <t>WA1688</t>
  </si>
  <si>
    <t>Donomore Creek, small wooden bridge.</t>
  </si>
  <si>
    <t>Water is clear immediately next to bridge. Just downstream it becomes very silty. 
-----
Watch for poison oak</t>
  </si>
  <si>
    <t>1688.7</t>
  </si>
  <si>
    <t>1690.46</t>
  </si>
  <si>
    <t xml:space="preserve">shallow flow across the trail. </t>
  </si>
  <si>
    <t>1690.6</t>
  </si>
  <si>
    <t>WA1691</t>
  </si>
  <si>
    <t>Small shallow and steady stream with small pool.</t>
  </si>
  <si>
    <t>1693.6</t>
  </si>
  <si>
    <t>WACS1694</t>
  </si>
  <si>
    <t>*Sheep Camp Spring</t>
  </si>
  <si>
    <t xml:space="preserve">Incredible flow 5 seconds/liter  </t>
  </si>
  <si>
    <t>R7</t>
  </si>
  <si>
    <t>1694.7</t>
  </si>
  <si>
    <t>WA1695</t>
  </si>
  <si>
    <t>flowing well, pretty shallow</t>
  </si>
  <si>
    <t>1701.4</t>
  </si>
  <si>
    <t>WA1701</t>
  </si>
  <si>
    <t>1705.23</t>
  </si>
  <si>
    <t>1706.2</t>
  </si>
  <si>
    <t>WA1706</t>
  </si>
  <si>
    <t>good flow of cold water across the trail. Shallow. Lots of fresh cow pies in area and cow tracks visible on the trail. Cow bells audible from trail. Filter/treat this water.</t>
  </si>
  <si>
    <t>1706.5</t>
  </si>
  <si>
    <t>WA1707</t>
  </si>
  <si>
    <t xml:space="preserve">Good flow. Able to collect just above trail at 30s/liter </t>
  </si>
  <si>
    <t>1706.60</t>
  </si>
  <si>
    <t>small flow just next to trail. Lots of fresh cow pies in area and cow tracks visible on the trail. Cow bells audible from trail. Filter/treat this water.</t>
  </si>
  <si>
    <t>1707.89</t>
  </si>
  <si>
    <t>Shallow seasonal creek</t>
  </si>
  <si>
    <t>1708.39</t>
  </si>
  <si>
    <t xml:space="preserve">flowing, shallow. Best spot to collect water is just below the trail. </t>
  </si>
  <si>
    <t>1710.8</t>
  </si>
  <si>
    <t>Picnic Table w/ faucet</t>
  </si>
  <si>
    <t>The picnic table and faucet are on private land, camping not allowed in this area.</t>
  </si>
  <si>
    <t>R9</t>
  </si>
  <si>
    <t>~1714.52</t>
  </si>
  <si>
    <t>Three small seasonal creeks</t>
  </si>
  <si>
    <t xml:space="preserve">all flowing well. The first (for NoBo) is easiest to collect from. </t>
  </si>
  <si>
    <t>1716.2</t>
  </si>
  <si>
    <t>*Old mileage is from 2014 Halfmile Maps. This mileage will be similar to the Wilderness Press Data Book or Guthook mileage.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</si>
</sst>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4">
    <font>
      <sz val="10.0"/>
      <color rgb="FF000000"/>
      <name val="Arial"/>
    </font>
    <font>
      <sz val="18.0"/>
      <color rgb="FF008000"/>
      <name val="Georgia"/>
    </font>
    <font>
      <b/>
      <sz val="11.0"/>
    </font>
    <font>
      <sz val="17.0"/>
      <color rgb="FF008000"/>
      <name val="Georgia"/>
    </font>
    <font>
      <sz val="12.0"/>
      <color rgb="FF008000"/>
    </font>
    <font/>
    <font>
      <u/>
      <sz val="11.0"/>
      <color rgb="FF0000FF"/>
    </font>
    <font>
      <u/>
      <sz val="11.0"/>
      <color rgb="FF0000FF"/>
    </font>
    <font>
      <b/>
      <sz val="12.0"/>
    </font>
    <font>
      <sz val="12.0"/>
    </font>
    <font>
      <sz val="11.0"/>
      <color rgb="FF0000FF"/>
    </font>
    <font>
      <b/>
      <sz val="11.0"/>
      <color rgb="FF000000"/>
    </font>
    <font>
      <b/>
      <sz val="12.0"/>
      <color rgb="FF000000"/>
    </font>
    <font>
      <sz val="11.0"/>
      <color rgb="FFFF0000"/>
    </font>
    <font>
      <sz val="11.0"/>
      <color rgb="FF000000"/>
    </font>
    <font>
      <sz val="10.0"/>
      <color rgb="FF000000"/>
    </font>
    <font>
      <i/>
      <sz val="11.0"/>
      <color rgb="FF0000FF"/>
    </font>
    <font>
      <sz val="11.0"/>
    </font>
    <font>
      <b/>
      <sz val="11.0"/>
      <color rgb="FFFF0000"/>
    </font>
    <font>
      <sz val="11.0"/>
      <color rgb="FF1F1F1F"/>
    </font>
    <font>
      <sz val="9.0"/>
      <color rgb="FF000000"/>
    </font>
    <font>
      <strike/>
      <sz val="11.0"/>
      <color rgb="FF000000"/>
    </font>
    <font>
      <strike/>
      <sz val="10.0"/>
    </font>
    <font>
      <b/>
      <sz val="10.0"/>
    </font>
    <font>
      <sz val="9.0"/>
    </font>
    <font>
      <b/>
      <i/>
      <sz val="11.0"/>
      <color rgb="FF000000"/>
    </font>
    <font>
      <i/>
      <sz val="10.0"/>
      <color rgb="FF0000FF"/>
    </font>
    <font>
      <sz val="11.0"/>
      <color rgb="FF000000"/>
      <name val="Arial"/>
    </font>
    <font>
      <i/>
      <sz val="11.0"/>
      <color rgb="FF000000"/>
    </font>
    <font>
      <sz val="10.0"/>
    </font>
    <font>
      <sz val="11.0"/>
      <color rgb="FF1F1F1F"/>
      <name val="Arial"/>
    </font>
    <font>
      <u/>
      <sz val="11.0"/>
      <color rgb="FF0000FF"/>
    </font>
    <font>
      <u/>
      <sz val="11.0"/>
      <color rgb="FF0000FF"/>
    </font>
    <font>
      <b/>
      <sz val="14.0"/>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7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readingOrder="0" shrinkToFit="0" vertical="top" wrapText="1"/>
    </xf>
    <xf borderId="0" fillId="0" fontId="1" numFmtId="0" xfId="0" applyAlignment="1" applyFont="1">
      <alignment readingOrder="0"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shrinkToFit="0" wrapText="1"/>
    </xf>
    <xf borderId="1" fillId="0" fontId="4" numFmtId="0" xfId="0" applyAlignment="1" applyBorder="1" applyFont="1">
      <alignment horizontal="left" readingOrder="0" shrinkToFit="0" vertical="top" wrapText="1"/>
    </xf>
    <xf borderId="1" fillId="0" fontId="6" numFmtId="164" xfId="0" applyAlignment="1" applyBorder="1" applyFont="1" applyNumberFormat="1">
      <alignment horizontal="right" shrinkToFit="0" vertical="top" wrapText="1"/>
    </xf>
    <xf borderId="1" fillId="0" fontId="7" numFmtId="164" xfId="0" applyAlignment="1" applyBorder="1" applyFont="1" applyNumberFormat="1">
      <alignment horizontal="right" readingOrder="0" shrinkToFit="0" vertical="top" wrapText="1"/>
    </xf>
    <xf borderId="2" fillId="2" fontId="8" numFmtId="0" xfId="0" applyAlignment="1" applyBorder="1" applyFont="1">
      <alignment horizontal="lef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9"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10" numFmtId="0" xfId="0" applyAlignment="1" applyBorder="1" applyFont="1">
      <alignment readingOrder="0" shrinkToFit="0" vertical="top" wrapText="1"/>
    </xf>
    <xf borderId="2" fillId="0" fontId="10"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164" xfId="0" applyAlignment="1" applyBorder="1" applyFont="1" applyNumberFormat="1">
      <alignment horizontal="left" readingOrder="0" shrinkToFit="0" vertical="top" wrapText="1"/>
    </xf>
    <xf borderId="2" fillId="0" fontId="8"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2" fillId="2" fontId="13" numFmtId="0" xfId="0" applyAlignment="1" applyBorder="1" applyFont="1">
      <alignment horizontal="left" readingOrder="0" shrinkToFit="0" vertical="top" wrapText="1"/>
    </xf>
    <xf borderId="2" fillId="0" fontId="8"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0" fontId="14" numFmtId="165" xfId="0" applyAlignment="1" applyBorder="1" applyFont="1" applyNumberFormat="1">
      <alignment horizontal="left" readingOrder="0" shrinkToFit="0" vertical="top" wrapText="1"/>
    </xf>
    <xf borderId="2" fillId="2" fontId="11"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3" fontId="14" numFmtId="0" xfId="0" applyAlignment="1" applyBorder="1" applyFill="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14" xfId="0" applyAlignment="1" applyBorder="1" applyFont="1" applyNumberFormat="1">
      <alignment horizontal="left" readingOrder="0" shrinkToFit="0" vertical="top" wrapText="1"/>
    </xf>
    <xf borderId="5" fillId="3" fontId="14" numFmtId="0" xfId="0" applyAlignment="1" applyBorder="1" applyFont="1">
      <alignment horizontal="left" shrinkToFit="0" vertical="top" wrapText="1"/>
    </xf>
    <xf borderId="5" fillId="0" fontId="16" numFmtId="0" xfId="0" applyAlignment="1" applyBorder="1" applyFont="1">
      <alignment readingOrder="0" shrinkToFit="0" vertical="top" wrapText="1"/>
    </xf>
    <xf borderId="5" fillId="0" fontId="17" numFmtId="165"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3" fontId="14" numFmtId="0" xfId="0" applyAlignment="1" applyBorder="1" applyFont="1">
      <alignment readingOrder="0" shrinkToFit="0" vertical="top" wrapText="1"/>
    </xf>
    <xf borderId="2" fillId="2" fontId="18" numFmtId="0" xfId="0" applyAlignment="1" applyBorder="1" applyFont="1">
      <alignment horizontal="left" readingOrder="0" shrinkToFit="0" vertical="top" wrapText="1"/>
    </xf>
    <xf borderId="5" fillId="3" fontId="16"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5" fillId="3" fontId="19"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4" numFmtId="0" xfId="0" applyAlignment="1" applyBorder="1" applyFont="1">
      <alignment shrinkToFit="0" vertical="top" wrapText="1"/>
    </xf>
    <xf borderId="5" fillId="0" fontId="17" numFmtId="0" xfId="0" applyAlignment="1" applyBorder="1" applyFont="1">
      <alignment shrinkToFit="0" vertical="top" wrapText="1"/>
    </xf>
    <xf borderId="5" fillId="0" fontId="14" numFmtId="0" xfId="0" applyAlignment="1" applyBorder="1" applyFont="1">
      <alignment horizontal="left" shrinkToFit="0" vertical="top" wrapText="1"/>
    </xf>
    <xf borderId="5" fillId="0" fontId="17" numFmtId="0" xfId="0" applyAlignment="1" applyBorder="1" applyFont="1">
      <alignment readingOrder="0" shrinkToFit="0" vertical="top" wrapText="1"/>
    </xf>
    <xf borderId="2" fillId="0" fontId="5" numFmtId="0" xfId="0" applyAlignment="1" applyBorder="1" applyFont="1">
      <alignment horizontal="left" readingOrder="0" shrinkToFit="0" vertical="top" wrapText="1"/>
    </xf>
    <xf borderId="5" fillId="3" fontId="14" numFmtId="0" xfId="0" applyAlignment="1" applyBorder="1" applyFont="1">
      <alignment readingOrder="0" shrinkToFit="0" vertical="top" wrapText="1"/>
    </xf>
    <xf borderId="2" fillId="2" fontId="15" numFmtId="0" xfId="0" applyAlignment="1" applyBorder="1" applyFont="1">
      <alignment readingOrder="0" shrinkToFit="0" vertical="top" wrapText="1"/>
    </xf>
    <xf borderId="5" fillId="3" fontId="14" numFmtId="0" xfId="0" applyAlignment="1" applyBorder="1" applyFont="1">
      <alignment shrinkToFit="0" vertical="top" wrapText="1"/>
    </xf>
    <xf borderId="2" fillId="0" fontId="15" numFmtId="0" xfId="0" applyAlignment="1" applyBorder="1" applyFont="1">
      <alignment horizontal="left" readingOrder="0" shrinkToFit="0" vertical="top" wrapText="1"/>
    </xf>
    <xf borderId="5" fillId="3" fontId="14" numFmtId="164" xfId="0" applyAlignment="1" applyBorder="1" applyFont="1" applyNumberFormat="1">
      <alignment horizontal="left" shrinkToFit="0" vertical="top" wrapText="1"/>
    </xf>
    <xf borderId="5" fillId="0" fontId="15" numFmtId="0" xfId="0" applyAlignment="1" applyBorder="1" applyFont="1">
      <alignment readingOrder="0" shrinkToFit="0" vertical="top" wrapText="1"/>
    </xf>
    <xf borderId="5" fillId="0" fontId="14" numFmtId="165" xfId="0" applyAlignment="1" applyBorder="1" applyFont="1" applyNumberFormat="1">
      <alignment horizontal="left" readingOrder="0" shrinkToFit="0" vertical="top" wrapText="0"/>
    </xf>
    <xf borderId="2" fillId="3" fontId="14" numFmtId="0" xfId="0" applyAlignment="1" applyBorder="1" applyFont="1">
      <alignment readingOrder="0" shrinkToFit="0" vertical="top" wrapText="1"/>
    </xf>
    <xf borderId="5" fillId="0" fontId="20"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5" fillId="0" fontId="5"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5" fillId="0" fontId="22" numFmtId="0" xfId="0" applyAlignment="1" applyBorder="1" applyFont="1">
      <alignment horizontal="left" shrinkToFit="0" vertical="top" wrapText="1"/>
    </xf>
    <xf borderId="5" fillId="0" fontId="22" numFmtId="0" xfId="0" applyAlignment="1" applyBorder="1" applyFont="1">
      <alignment horizontal="left" readingOrder="0" shrinkToFit="0" vertical="top" wrapText="1"/>
    </xf>
    <xf borderId="5" fillId="0" fontId="14" numFmtId="14" xfId="0" applyAlignment="1" applyBorder="1" applyFont="1" applyNumberFormat="1">
      <alignment horizontal="left" readingOrder="0" shrinkToFit="0" vertical="top" wrapText="1"/>
    </xf>
    <xf borderId="5" fillId="0" fontId="21" numFmtId="164" xfId="0" applyAlignment="1" applyBorder="1" applyFont="1" applyNumberFormat="1">
      <alignment horizontal="left" readingOrder="0" shrinkToFit="0" vertical="top" wrapText="1"/>
    </xf>
    <xf borderId="5" fillId="0" fontId="17" numFmtId="0" xfId="0" applyAlignment="1" applyBorder="1" applyFont="1">
      <alignment horizontal="left" readingOrder="0" shrinkToFit="0" vertical="top" wrapText="1"/>
    </xf>
    <xf borderId="5" fillId="3" fontId="14" numFmtId="165" xfId="0" applyAlignment="1" applyBorder="1" applyFont="1" applyNumberFormat="1">
      <alignment horizontal="left" readingOrder="0" shrinkToFit="0" vertical="top" wrapText="1"/>
    </xf>
    <xf borderId="5" fillId="3" fontId="5" numFmtId="0" xfId="0" applyAlignment="1" applyBorder="1" applyFont="1">
      <alignment readingOrder="0" shrinkToFit="0" vertical="top" wrapText="1"/>
    </xf>
    <xf borderId="5" fillId="0" fontId="14" numFmtId="164" xfId="0" applyAlignment="1" applyBorder="1" applyFont="1" applyNumberFormat="1">
      <alignment horizontal="left" shrinkToFit="0" vertical="top" wrapText="1"/>
    </xf>
    <xf borderId="2" fillId="2" fontId="23"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3" fontId="16" numFmtId="0" xfId="0" applyAlignment="1" applyBorder="1" applyFont="1">
      <alignment shrinkToFit="0" vertical="top" wrapText="1"/>
    </xf>
    <xf borderId="5" fillId="3" fontId="14" numFmtId="165" xfId="0" applyAlignment="1" applyBorder="1" applyFont="1" applyNumberFormat="1">
      <alignment horizontal="left" readingOrder="0" shrinkToFit="0" vertical="top" wrapText="0"/>
    </xf>
    <xf borderId="2" fillId="0" fontId="17" numFmtId="0" xfId="0" applyAlignment="1" applyBorder="1" applyFont="1">
      <alignment readingOrder="0" shrinkToFit="0" vertical="top" wrapText="1"/>
    </xf>
    <xf borderId="5" fillId="0" fontId="14" numFmtId="166" xfId="0" applyAlignment="1" applyBorder="1" applyFont="1" applyNumberFormat="1">
      <alignment horizontal="left" readingOrder="0" shrinkToFit="0" vertical="top" wrapText="1"/>
    </xf>
    <xf borderId="5" fillId="0" fontId="24" numFmtId="0" xfId="0" applyAlignment="1" applyBorder="1" applyFont="1">
      <alignment readingOrder="0" shrinkToFit="0" vertical="top" wrapText="1"/>
    </xf>
    <xf borderId="5" fillId="3" fontId="16" numFmtId="0" xfId="0" applyAlignment="1" applyBorder="1" applyFont="1">
      <alignment horizontal="left" shrinkToFit="0" vertical="top" wrapText="1"/>
    </xf>
    <xf borderId="2" fillId="0" fontId="15" numFmtId="0" xfId="0" applyAlignment="1" applyBorder="1" applyFont="1">
      <alignment readingOrder="0" shrinkToFit="0" vertical="top" wrapText="1"/>
    </xf>
    <xf borderId="5" fillId="0" fontId="14" numFmtId="167" xfId="0" applyAlignment="1" applyBorder="1" applyFont="1" applyNumberFormat="1">
      <alignment horizontal="left" readingOrder="0" shrinkToFit="0" vertical="top" wrapText="1"/>
    </xf>
    <xf borderId="0" fillId="0" fontId="5" numFmtId="0" xfId="0" applyAlignment="1" applyFont="1">
      <alignment shrinkToFit="0" vertical="top" wrapText="1"/>
    </xf>
    <xf borderId="5" fillId="3" fontId="16" numFmtId="0" xfId="0" applyAlignment="1" applyBorder="1" applyFont="1">
      <alignment horizontal="left" readingOrder="0" shrinkToFit="0" vertical="top" wrapText="1"/>
    </xf>
    <xf borderId="5" fillId="0" fontId="21" numFmtId="0" xfId="0" applyAlignment="1" applyBorder="1" applyFont="1">
      <alignment readingOrder="0" shrinkToFit="0" vertical="top" wrapText="1"/>
    </xf>
    <xf borderId="2" fillId="2" fontId="25" numFmtId="0" xfId="0" applyAlignment="1" applyBorder="1" applyFont="1">
      <alignment horizontal="left" readingOrder="0" shrinkToFit="0" vertical="top" wrapText="1"/>
    </xf>
    <xf borderId="5" fillId="0" fontId="21" numFmtId="0" xfId="0" applyAlignment="1" applyBorder="1" applyFont="1">
      <alignment shrinkToFit="0" vertical="top" wrapText="1"/>
    </xf>
    <xf borderId="2" fillId="0" fontId="21"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0" fillId="0" fontId="14" numFmtId="0" xfId="0" applyAlignment="1" applyFont="1">
      <alignment readingOrder="0" shrinkToFit="0" vertical="top" wrapText="1"/>
    </xf>
    <xf borderId="5" fillId="0" fontId="5" numFmtId="0" xfId="0" applyAlignment="1" applyBorder="1" applyFont="1">
      <alignment readingOrder="0" shrinkToFit="0" vertical="top" wrapText="1"/>
    </xf>
    <xf borderId="5" fillId="0" fontId="26" numFmtId="0" xfId="0" applyAlignment="1" applyBorder="1" applyFont="1">
      <alignment readingOrder="0" shrinkToFit="0" vertical="top" wrapText="1"/>
    </xf>
    <xf borderId="0" fillId="3" fontId="27" numFmtId="0" xfId="0" applyAlignment="1" applyFont="1">
      <alignment horizontal="left" readingOrder="0" shrinkToFit="0" vertical="top" wrapText="1"/>
    </xf>
    <xf borderId="2" fillId="0" fontId="17"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2" fillId="2" fontId="18" numFmtId="0" xfId="0" applyAlignment="1" applyBorder="1" applyFont="1">
      <alignment readingOrder="0" shrinkToFit="0" vertical="top" wrapText="1"/>
    </xf>
    <xf borderId="5" fillId="3" fontId="28" numFmtId="0" xfId="0" applyAlignment="1" applyBorder="1" applyFont="1">
      <alignment horizontal="left" readingOrder="0" shrinkToFit="0" vertical="top" wrapText="1"/>
    </xf>
    <xf borderId="5" fillId="3" fontId="17" numFmtId="0" xfId="0" applyAlignment="1" applyBorder="1" applyFont="1">
      <alignment horizontal="left" shrinkToFit="0" vertical="top" wrapText="1"/>
    </xf>
    <xf borderId="5" fillId="3" fontId="17" numFmtId="165" xfId="0" applyAlignment="1" applyBorder="1" applyFont="1" applyNumberFormat="1">
      <alignment horizontal="left" readingOrder="0" shrinkToFit="0" vertical="top" wrapText="1"/>
    </xf>
    <xf borderId="5" fillId="0" fontId="5" numFmtId="0" xfId="0" applyAlignment="1" applyBorder="1" applyFont="1">
      <alignment readingOrder="0" shrinkToFit="0" vertical="top" wrapText="1"/>
    </xf>
    <xf borderId="0" fillId="0" fontId="5" numFmtId="0" xfId="0" applyAlignment="1" applyFont="1">
      <alignment readingOrder="0" shrinkToFit="0" vertical="top" wrapText="1"/>
    </xf>
    <xf borderId="5" fillId="0" fontId="5" numFmtId="0" xfId="0" applyAlignment="1" applyBorder="1" applyFont="1">
      <alignment shrinkToFit="0" vertical="top" wrapText="1"/>
    </xf>
    <xf borderId="0" fillId="3" fontId="19" numFmtId="0" xfId="0" applyAlignment="1" applyFont="1">
      <alignment readingOrder="0" shrinkToFit="0" vertical="top" wrapText="1"/>
    </xf>
    <xf borderId="2" fillId="0" fontId="29" numFmtId="0" xfId="0" applyAlignment="1" applyBorder="1" applyFont="1">
      <alignment horizontal="left" readingOrder="0" shrinkToFit="0" vertical="top" wrapText="1"/>
    </xf>
    <xf borderId="0" fillId="3" fontId="30" numFmtId="0" xfId="0" applyAlignment="1" applyFont="1">
      <alignment horizontal="left" readingOrder="0" shrinkToFit="0" wrapText="1"/>
    </xf>
    <xf borderId="2" fillId="3" fontId="11" numFmtId="0" xfId="0" applyAlignment="1" applyBorder="1" applyFont="1">
      <alignment horizontal="left" readingOrder="0" shrinkToFit="0" vertical="top" wrapText="1"/>
    </xf>
    <xf borderId="0" fillId="3" fontId="27" numFmtId="0" xfId="0" applyAlignment="1" applyFont="1">
      <alignment horizontal="left" readingOrder="0" shrinkToFit="0" vertical="top" wrapText="1"/>
    </xf>
    <xf borderId="5" fillId="0" fontId="17" numFmtId="0" xfId="0" applyAlignment="1" applyBorder="1" applyFont="1">
      <alignment horizontal="left" shrinkToFit="0" vertical="top" wrapText="1"/>
    </xf>
    <xf borderId="2" fillId="3" fontId="5" numFmtId="0" xfId="0" applyAlignment="1" applyBorder="1" applyFont="1">
      <alignment readingOrder="0" shrinkToFit="0" vertical="top" wrapText="1"/>
    </xf>
    <xf borderId="2" fillId="3" fontId="17" numFmtId="0" xfId="0" applyAlignment="1" applyBorder="1" applyFont="1">
      <alignment horizontal="left" readingOrder="0" shrinkToFit="0" vertical="top" wrapText="1"/>
    </xf>
    <xf borderId="5" fillId="0" fontId="24" numFmtId="0" xfId="0" applyAlignment="1" applyBorder="1" applyFont="1">
      <alignment horizontal="left" readingOrder="0" shrinkToFit="0" vertical="top" wrapText="1"/>
    </xf>
    <xf borderId="2" fillId="2" fontId="14"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2" fillId="2" fontId="2"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3" fontId="21" numFmtId="0" xfId="0" applyAlignment="1" applyBorder="1" applyFont="1">
      <alignment horizontal="left" shrinkToFit="0" vertical="top" wrapText="1"/>
    </xf>
    <xf borderId="5" fillId="0" fontId="10" numFmtId="0" xfId="0" applyAlignment="1" applyBorder="1" applyFont="1">
      <alignment horizontal="left" readingOrder="0" shrinkToFit="0" vertical="top" wrapText="1"/>
    </xf>
    <xf borderId="2" fillId="3" fontId="21"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5" fillId="3" fontId="17" numFmtId="164" xfId="0" applyAlignment="1" applyBorder="1" applyFont="1" applyNumberFormat="1">
      <alignment horizontal="left" readingOrder="0" shrinkToFit="0" vertical="top" wrapText="1"/>
    </xf>
    <xf borderId="5" fillId="0" fontId="5" numFmtId="0" xfId="0" applyAlignment="1" applyBorder="1" applyFont="1">
      <alignment horizontal="left" shrinkToFit="0" vertical="top" wrapText="1"/>
    </xf>
    <xf borderId="0" fillId="0" fontId="17" numFmtId="0" xfId="0" applyAlignment="1" applyFont="1">
      <alignment readingOrder="0" shrinkToFit="0" vertical="top" wrapText="1"/>
    </xf>
    <xf borderId="5" fillId="0" fontId="5" numFmtId="0" xfId="0" applyAlignment="1" applyBorder="1" applyFont="1">
      <alignment horizontal="left" readingOrder="0" shrinkToFit="0" vertical="top" wrapText="1"/>
    </xf>
    <xf borderId="2" fillId="3" fontId="8"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2" fillId="4" fontId="15" numFmtId="0" xfId="0" applyAlignment="1" applyBorder="1" applyFill="1" applyFont="1">
      <alignment horizontal="left" readingOrder="0" shrinkToFit="0" vertical="top" wrapText="1"/>
    </xf>
    <xf borderId="0" fillId="0" fontId="4" numFmtId="0" xfId="0" applyAlignment="1" applyFont="1">
      <alignment horizontal="left" readingOrder="0" shrinkToFit="0" vertical="top" wrapText="1"/>
    </xf>
    <xf borderId="5" fillId="0" fontId="14" numFmtId="166" xfId="0" applyAlignment="1" applyBorder="1" applyFont="1" applyNumberFormat="1">
      <alignment horizontal="left" readingOrder="0" shrinkToFit="0" vertical="top" wrapText="0"/>
    </xf>
    <xf borderId="0" fillId="0" fontId="31" numFmtId="167" xfId="0" applyAlignment="1" applyFont="1" applyNumberFormat="1">
      <alignment horizontal="left" shrinkToFit="0" vertical="top" wrapText="1"/>
    </xf>
    <xf borderId="2" fillId="4" fontId="11" numFmtId="0" xfId="0" applyAlignment="1" applyBorder="1" applyFont="1">
      <alignment horizontal="left" readingOrder="0" shrinkToFit="0" vertical="top" wrapText="1"/>
    </xf>
    <xf borderId="2" fillId="2" fontId="8" numFmtId="0" xfId="0" applyAlignment="1" applyBorder="1" applyFont="1">
      <alignment horizontal="left" readingOrder="0" shrinkToFit="0" vertical="center" wrapText="1"/>
    </xf>
    <xf borderId="2" fillId="4" fontId="14"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5" fillId="5" fontId="21" numFmtId="0" xfId="0" applyAlignment="1" applyBorder="1" applyFill="1" applyFont="1">
      <alignment horizontal="left" readingOrder="0" shrinkToFit="0" vertical="top" wrapText="1"/>
    </xf>
    <xf borderId="5" fillId="5" fontId="21" numFmtId="0" xfId="0" applyAlignment="1" applyBorder="1" applyFont="1">
      <alignment horizontal="left" shrinkToFit="0" vertical="top" wrapText="1"/>
    </xf>
    <xf borderId="5" fillId="3" fontId="14" numFmtId="166"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7" numFmtId="164" xfId="0" applyAlignment="1" applyBorder="1" applyFont="1" applyNumberFormat="1">
      <alignment horizontal="left" shrinkToFit="0" vertical="top" wrapText="1"/>
    </xf>
    <xf borderId="5" fillId="0" fontId="11" numFmtId="167" xfId="0" applyAlignment="1" applyBorder="1" applyFont="1" applyNumberFormat="1">
      <alignment horizontal="left" readingOrder="0" shrinkToFit="0" vertical="top" wrapText="1"/>
    </xf>
    <xf borderId="5" fillId="0" fontId="14" numFmtId="0" xfId="0" applyAlignment="1" applyBorder="1" applyFont="1">
      <alignment horizontal="left" shrinkToFit="0" vertical="top" wrapText="0"/>
    </xf>
    <xf borderId="5" fillId="5" fontId="21" numFmtId="164" xfId="0" applyAlignment="1" applyBorder="1" applyFont="1" applyNumberFormat="1">
      <alignment horizontal="left" readingOrder="0" shrinkToFit="0" vertical="top" wrapText="1"/>
    </xf>
    <xf borderId="5" fillId="0" fontId="14" numFmtId="168" xfId="0" applyAlignment="1" applyBorder="1" applyFont="1" applyNumberFormat="1">
      <alignment horizontal="left" readingOrder="0" shrinkToFit="0" vertical="top" wrapText="0"/>
    </xf>
    <xf borderId="5" fillId="0" fontId="14" numFmtId="0" xfId="0" applyAlignment="1" applyBorder="1" applyFont="1">
      <alignment horizontal="left" readingOrder="0" shrinkToFit="0" vertical="top" wrapText="0"/>
    </xf>
    <xf borderId="0" fillId="3" fontId="17" numFmtId="0" xfId="0" applyAlignment="1" applyFont="1">
      <alignment readingOrder="0" shrinkToFit="0" vertical="top" wrapText="1"/>
    </xf>
    <xf borderId="5" fillId="0" fontId="14" numFmtId="167" xfId="0" applyAlignment="1" applyBorder="1" applyFont="1" applyNumberFormat="1">
      <alignment horizontal="left" shrinkToFit="0" vertical="top" wrapText="0"/>
    </xf>
    <xf borderId="2" fillId="6" fontId="15" numFmtId="0" xfId="0" applyAlignment="1" applyBorder="1" applyFill="1" applyFont="1">
      <alignment readingOrder="0" shrinkToFit="0" vertical="top" wrapText="1"/>
    </xf>
    <xf borderId="5" fillId="0" fontId="14" numFmtId="167" xfId="0" applyAlignment="1" applyBorder="1" applyFont="1" applyNumberFormat="1">
      <alignment horizontal="left" readingOrder="0" shrinkToFit="0" vertical="top" wrapText="0"/>
    </xf>
    <xf borderId="5" fillId="0" fontId="21"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0"/>
    </xf>
    <xf borderId="5" fillId="0" fontId="14" numFmtId="0" xfId="0" applyAlignment="1" applyBorder="1" applyFont="1">
      <alignment horizontal="left" readingOrder="0" shrinkToFit="0" vertical="top" wrapText="0"/>
    </xf>
    <xf borderId="5" fillId="6" fontId="14"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5" fillId="6" fontId="14" numFmtId="0" xfId="0" applyAlignment="1" applyBorder="1" applyFont="1">
      <alignment horizontal="left" readingOrder="0" shrinkToFit="0" vertical="top" wrapText="1"/>
    </xf>
    <xf borderId="5" fillId="6" fontId="17" numFmtId="0" xfId="0" applyAlignment="1" applyBorder="1" applyFont="1">
      <alignment horizontal="left" shrinkToFit="0" vertical="top" wrapText="1"/>
    </xf>
    <xf borderId="2" fillId="0" fontId="14" numFmtId="0" xfId="0" applyAlignment="1" applyBorder="1" applyFont="1">
      <alignment horizontal="left" readingOrder="0" shrinkToFit="0" vertical="top" wrapText="0"/>
    </xf>
    <xf borderId="5" fillId="7" fontId="14" numFmtId="0" xfId="0" applyAlignment="1" applyBorder="1" applyFill="1" applyFont="1">
      <alignment horizontal="left" readingOrder="0" shrinkToFit="0" vertical="top" wrapText="1"/>
    </xf>
    <xf borderId="5" fillId="7" fontId="17" numFmtId="0" xfId="0" applyAlignment="1" applyBorder="1" applyFont="1">
      <alignment horizontal="left" readingOrder="0" shrinkToFit="0" vertical="top" wrapText="1"/>
    </xf>
    <xf borderId="2" fillId="6" fontId="14" numFmtId="0" xfId="0" applyAlignment="1" applyBorder="1" applyFont="1">
      <alignment readingOrder="0" shrinkToFit="0" vertical="top" wrapText="1"/>
    </xf>
    <xf borderId="5" fillId="7" fontId="17" numFmtId="0" xfId="0" applyAlignment="1" applyBorder="1" applyFont="1">
      <alignment horizontal="left" shrinkToFit="0" vertical="top" wrapText="1"/>
    </xf>
    <xf borderId="5" fillId="7" fontId="14" numFmtId="0" xfId="0" applyAlignment="1" applyBorder="1" applyFont="1">
      <alignment horizontal="left" readingOrder="0" shrinkToFit="0" vertical="top" wrapText="1"/>
    </xf>
    <xf borderId="5" fillId="6" fontId="16" numFmtId="0" xfId="0" applyAlignment="1" applyBorder="1" applyFont="1">
      <alignment readingOrder="0" shrinkToFit="0" vertical="top" wrapText="1"/>
    </xf>
    <xf borderId="5" fillId="6" fontId="14" numFmtId="0" xfId="0" applyAlignment="1" applyBorder="1" applyFont="1">
      <alignment readingOrder="0" shrinkToFit="0" vertical="top" wrapText="1"/>
    </xf>
    <xf borderId="5" fillId="6" fontId="14" numFmtId="14" xfId="0" applyAlignment="1" applyBorder="1" applyFont="1" applyNumberFormat="1">
      <alignment horizontal="left" readingOrder="0" shrinkToFit="0" vertical="top" wrapText="1"/>
    </xf>
    <xf borderId="5" fillId="7" fontId="14"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7" fontId="16" numFmtId="0" xfId="0" applyAlignment="1" applyBorder="1" applyFont="1">
      <alignment horizontal="left" readingOrder="0" shrinkToFit="0" vertical="top" wrapText="1"/>
    </xf>
    <xf borderId="2" fillId="2" fontId="13" numFmtId="0" xfId="0" applyAlignment="1" applyBorder="1" applyFont="1">
      <alignment horizontal="left" readingOrder="0" shrinkToFit="0" vertical="top" wrapText="1"/>
    </xf>
    <xf borderId="5" fillId="6" fontId="14" numFmtId="0" xfId="0" applyAlignment="1" applyBorder="1" applyFont="1">
      <alignment horizontal="left" readingOrder="0" shrinkToFit="0" vertical="top" wrapText="1"/>
    </xf>
    <xf borderId="2" fillId="4"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0"/>
    </xf>
    <xf borderId="5" fillId="3" fontId="14" numFmtId="168" xfId="0" applyAlignment="1" applyBorder="1" applyFont="1" applyNumberFormat="1">
      <alignment horizontal="left" readingOrder="0" shrinkToFit="0" vertical="top" wrapText="0"/>
    </xf>
    <xf borderId="5" fillId="7" fontId="17" numFmtId="0" xfId="0" applyAlignment="1" applyBorder="1" applyFont="1">
      <alignment horizontal="left" readingOrder="0" shrinkToFit="0" vertical="top" wrapText="1"/>
    </xf>
    <xf borderId="5" fillId="3" fontId="14" numFmtId="167" xfId="0" applyAlignment="1" applyBorder="1" applyFont="1" applyNumberFormat="1">
      <alignment horizontal="left" readingOrder="0" shrinkToFit="0" vertical="top" wrapText="0"/>
    </xf>
    <xf borderId="0" fillId="0" fontId="4" numFmtId="0" xfId="0" applyAlignment="1" applyFont="1">
      <alignment horizontal="left" readingOrder="0" shrinkToFit="0" vertical="top" wrapText="1"/>
    </xf>
    <xf borderId="5" fillId="7" fontId="14" numFmtId="165" xfId="0" applyAlignment="1" applyBorder="1" applyFont="1" applyNumberFormat="1">
      <alignment horizontal="left" readingOrder="0" shrinkToFit="0" vertical="top" wrapText="0"/>
    </xf>
    <xf borderId="5" fillId="3" fontId="14" numFmtId="167" xfId="0" applyAlignment="1" applyBorder="1" applyFont="1" applyNumberFormat="1">
      <alignment horizontal="left" shrinkToFit="0" vertical="top" wrapText="0"/>
    </xf>
    <xf borderId="2" fillId="7" fontId="15"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0"/>
    </xf>
    <xf borderId="5" fillId="7" fontId="14" numFmtId="0" xfId="0" applyAlignment="1" applyBorder="1" applyFont="1">
      <alignment horizontal="left" shrinkToFit="0" vertical="top" wrapText="1"/>
    </xf>
    <xf borderId="5" fillId="7" fontId="14" numFmtId="165" xfId="0" applyAlignment="1" applyBorder="1" applyFont="1" applyNumberFormat="1">
      <alignment horizontal="left" readingOrder="0" shrinkToFit="0" vertical="top" wrapText="1"/>
    </xf>
    <xf borderId="5" fillId="0" fontId="17" numFmtId="0" xfId="0" applyAlignment="1" applyBorder="1" applyFont="1">
      <alignment readingOrder="0" shrinkToFit="0" vertical="center" wrapText="1"/>
    </xf>
    <xf borderId="2" fillId="2" fontId="18" numFmtId="0" xfId="0" applyAlignment="1" applyBorder="1" applyFont="1">
      <alignment horizontal="left" readingOrder="0" shrinkToFit="0" vertical="top" wrapText="1"/>
    </xf>
    <xf borderId="5" fillId="0" fontId="17" numFmtId="168" xfId="0" applyAlignment="1" applyBorder="1" applyFont="1" applyNumberFormat="1">
      <alignment readingOrder="0" shrinkToFit="0" vertical="center" wrapText="1"/>
    </xf>
    <xf borderId="5" fillId="0" fontId="14" numFmtId="0" xfId="0" applyAlignment="1" applyBorder="1" applyFont="1">
      <alignment horizontal="left" shrinkToFit="0" vertical="center" wrapText="1"/>
    </xf>
    <xf borderId="5" fillId="0" fontId="14" numFmtId="167" xfId="0" applyAlignment="1" applyBorder="1" applyFont="1" applyNumberFormat="1">
      <alignment horizontal="left" shrinkToFit="0" vertical="center" wrapText="0"/>
    </xf>
    <xf borderId="5" fillId="0" fontId="14" numFmtId="0" xfId="0" applyAlignment="1" applyBorder="1" applyFont="1">
      <alignment horizontal="left" readingOrder="0" shrinkToFit="0" vertical="center" wrapText="1"/>
    </xf>
    <xf borderId="5" fillId="3" fontId="15" numFmtId="0" xfId="0" applyAlignment="1" applyBorder="1" applyFont="1">
      <alignment horizontal="left" readingOrder="0" shrinkToFit="0" vertical="top" wrapText="1"/>
    </xf>
    <xf borderId="5" fillId="0" fontId="17" numFmtId="167" xfId="0" applyAlignment="1" applyBorder="1" applyFont="1" applyNumberFormat="1">
      <alignment horizontal="left" readingOrder="0" shrinkToFit="0" vertical="center" wrapText="0"/>
    </xf>
    <xf borderId="4" fillId="0" fontId="17" numFmtId="0" xfId="0" applyAlignment="1" applyBorder="1" applyFont="1">
      <alignment horizontal="left" readingOrder="0" shrinkToFit="0" vertical="center" wrapText="1"/>
    </xf>
    <xf borderId="5" fillId="3" fontId="28" numFmtId="0" xfId="0" applyAlignment="1" applyBorder="1" applyFont="1">
      <alignment horizontal="left" readingOrder="0" shrinkToFit="0" vertical="top" wrapText="1"/>
    </xf>
    <xf borderId="5" fillId="0" fontId="14" numFmtId="167" xfId="0" applyAlignment="1" applyBorder="1" applyFont="1" applyNumberFormat="1">
      <alignment horizontal="left" readingOrder="0" shrinkToFit="0" vertical="center" wrapText="0"/>
    </xf>
    <xf borderId="5" fillId="0" fontId="19" numFmtId="0" xfId="0" applyAlignment="1" applyBorder="1" applyFont="1">
      <alignment readingOrder="0" shrinkToFit="0" vertical="center" wrapText="1"/>
    </xf>
    <xf borderId="5" fillId="0" fontId="16" numFmtId="0" xfId="0" applyAlignment="1" applyBorder="1" applyFont="1">
      <alignment readingOrder="0" shrinkToFit="0" vertical="center" wrapText="1"/>
    </xf>
    <xf borderId="5" fillId="0" fontId="14" numFmtId="49" xfId="0" applyAlignment="1" applyBorder="1" applyFont="1" applyNumberFormat="1">
      <alignment horizontal="left" readingOrder="0" shrinkToFit="0" vertical="top" wrapText="0"/>
    </xf>
    <xf borderId="5" fillId="0" fontId="17" numFmtId="168" xfId="0" applyAlignment="1" applyBorder="1" applyFont="1" applyNumberFormat="1">
      <alignment readingOrder="0" shrinkToFit="0" vertical="top" wrapText="1"/>
    </xf>
    <xf borderId="5" fillId="0" fontId="14" numFmtId="0" xfId="0" applyAlignment="1" applyBorder="1" applyFont="1">
      <alignment readingOrder="0" shrinkToFit="0" vertical="center" wrapText="1"/>
    </xf>
    <xf borderId="0" fillId="0" fontId="32" numFmtId="167" xfId="0" applyAlignment="1" applyFont="1" applyNumberFormat="1">
      <alignment horizontal="right" shrinkToFit="0" vertical="top" wrapText="1"/>
    </xf>
    <xf borderId="5" fillId="0" fontId="17" numFmtId="0" xfId="0" applyAlignment="1" applyBorder="1" applyFont="1">
      <alignment shrinkToFit="0" vertical="center" wrapText="1"/>
    </xf>
    <xf borderId="5" fillId="0" fontId="11" numFmtId="49" xfId="0" applyAlignment="1" applyBorder="1" applyFont="1" applyNumberFormat="1">
      <alignment horizontal="left" readingOrder="0" shrinkToFit="0" vertical="top" wrapText="1"/>
    </xf>
    <xf borderId="5" fillId="0" fontId="17" numFmtId="0" xfId="0" applyAlignment="1" applyBorder="1" applyFont="1">
      <alignment horizontal="left" readingOrder="0" shrinkToFit="0" wrapText="1"/>
    </xf>
    <xf borderId="5" fillId="0" fontId="14" numFmtId="167" xfId="0" applyAlignment="1" applyBorder="1" applyFont="1" applyNumberFormat="1">
      <alignment shrinkToFit="0" vertical="top" wrapText="0"/>
    </xf>
    <xf borderId="5" fillId="0" fontId="14" numFmtId="0" xfId="0" applyAlignment="1" applyBorder="1" applyFont="1">
      <alignment shrinkToFit="0" vertical="top" wrapText="0"/>
    </xf>
    <xf borderId="4" fillId="0" fontId="17" numFmtId="167" xfId="0" applyAlignment="1" applyBorder="1" applyFont="1" applyNumberFormat="1">
      <alignment horizontal="left" readingOrder="0" shrinkToFit="0" vertical="top" wrapText="0"/>
    </xf>
    <xf borderId="5" fillId="0" fontId="14" numFmtId="167" xfId="0" applyAlignment="1" applyBorder="1" applyFont="1" applyNumberFormat="1">
      <alignment readingOrder="0" shrinkToFit="0" vertical="top" wrapText="0"/>
    </xf>
    <xf borderId="5" fillId="0" fontId="19" numFmtId="0" xfId="0" applyAlignment="1" applyBorder="1" applyFont="1">
      <alignment readingOrder="0" shrinkToFit="0" vertical="top" wrapText="1"/>
    </xf>
    <xf borderId="5" fillId="0" fontId="17" numFmtId="0" xfId="0" applyAlignment="1" applyBorder="1" applyFont="1">
      <alignment horizontal="left" readingOrder="0" shrinkToFit="0" vertical="center" wrapText="1"/>
    </xf>
    <xf borderId="6" fillId="0" fontId="17" numFmtId="0" xfId="0" applyAlignment="1" applyBorder="1" applyFont="1">
      <alignment horizontal="left" readingOrder="0" shrinkToFit="0" wrapText="1"/>
    </xf>
    <xf borderId="0" fillId="0" fontId="14" numFmtId="0" xfId="0" applyAlignment="1" applyFont="1">
      <alignment horizontal="left" readingOrder="0" shrinkToFit="0" vertical="center" wrapText="1"/>
    </xf>
    <xf borderId="5" fillId="0" fontId="17" numFmtId="168" xfId="0" applyAlignment="1" applyBorder="1" applyFont="1" applyNumberFormat="1">
      <alignment horizontal="right" readingOrder="0" shrinkToFit="0" vertical="center" wrapText="1"/>
    </xf>
    <xf borderId="5" fillId="0" fontId="17" numFmtId="2" xfId="0" applyAlignment="1" applyBorder="1" applyFont="1" applyNumberFormat="1">
      <alignment readingOrder="0" shrinkToFit="0" vertical="center" wrapText="1"/>
    </xf>
    <xf borderId="5" fillId="0" fontId="17" numFmtId="0" xfId="0" applyAlignment="1" applyBorder="1" applyFont="1">
      <alignment shrinkToFit="0" wrapText="1"/>
    </xf>
    <xf borderId="5" fillId="0" fontId="11" numFmtId="0" xfId="0" applyAlignment="1" applyBorder="1" applyFont="1">
      <alignment horizontal="center" readingOrder="0" shrinkToFit="0" vertical="top" wrapText="1"/>
    </xf>
    <xf borderId="2" fillId="2" fontId="13" numFmtId="0" xfId="0" applyAlignment="1" applyBorder="1" applyFont="1">
      <alignment readingOrder="0" shrinkToFit="0" vertical="top" wrapText="1"/>
    </xf>
    <xf borderId="5" fillId="0" fontId="17" numFmtId="0" xfId="0" applyAlignment="1" applyBorder="1" applyFont="1">
      <alignment shrinkToFit="0" vertical="center" wrapText="1"/>
    </xf>
    <xf borderId="5" fillId="0" fontId="14" numFmtId="0" xfId="0" applyAlignment="1" applyBorder="1" applyFont="1">
      <alignment horizontal="left" readingOrder="0" shrinkToFit="0" vertical="center" wrapText="1"/>
    </xf>
    <xf borderId="5" fillId="0" fontId="11" numFmtId="0" xfId="0" applyAlignment="1" applyBorder="1" applyFont="1">
      <alignment horizontal="center" readingOrder="0" shrinkToFit="0" vertical="top" wrapText="1"/>
    </xf>
    <xf borderId="5" fillId="0" fontId="11" numFmtId="167" xfId="0" applyAlignment="1" applyBorder="1" applyFont="1" applyNumberFormat="1">
      <alignment horizontal="center" readingOrder="0" shrinkToFit="0" vertical="top" wrapText="1"/>
    </xf>
    <xf borderId="5" fillId="3" fontId="27" numFmtId="0" xfId="0" applyAlignment="1" applyBorder="1" applyFont="1">
      <alignment readingOrder="0" shrinkToFit="0" vertical="top" wrapText="1"/>
    </xf>
    <xf borderId="6" fillId="3" fontId="27" numFmtId="167" xfId="0" applyAlignment="1" applyBorder="1" applyFont="1" applyNumberFormat="1">
      <alignment horizontal="right" readingOrder="0" shrinkToFit="0" vertical="top" wrapText="0"/>
    </xf>
    <xf borderId="5" fillId="0" fontId="14" numFmtId="0" xfId="0" applyAlignment="1" applyBorder="1" applyFont="1">
      <alignment horizontal="left" readingOrder="0" shrinkToFit="0" vertical="center" wrapText="0"/>
    </xf>
    <xf borderId="5" fillId="0" fontId="14" numFmtId="49" xfId="0" applyAlignment="1" applyBorder="1" applyFont="1" applyNumberFormat="1">
      <alignment horizontal="left" readingOrder="0" shrinkToFit="0" vertical="center" wrapText="0"/>
    </xf>
    <xf borderId="5" fillId="0" fontId="17" numFmtId="168" xfId="0" applyAlignment="1" applyBorder="1" applyFont="1" applyNumberFormat="1">
      <alignment horizontal="right" readingOrder="0" shrinkToFit="0" vertical="top" wrapText="1"/>
    </xf>
    <xf borderId="7" fillId="3" fontId="30" numFmtId="0" xfId="0" applyAlignment="1" applyBorder="1" applyFont="1">
      <alignment readingOrder="0" shrinkToFit="0" vertical="top" wrapText="1"/>
    </xf>
    <xf borderId="5" fillId="0" fontId="17" numFmtId="3" xfId="0" applyAlignment="1" applyBorder="1" applyFont="1" applyNumberFormat="1">
      <alignment horizontal="right" readingOrder="0" shrinkToFit="0" vertical="top" wrapText="1"/>
    </xf>
    <xf borderId="5" fillId="0" fontId="17" numFmtId="0" xfId="0" applyAlignment="1" applyBorder="1" applyFont="1">
      <alignment horizontal="left" readingOrder="0" shrinkToFit="0" wrapText="1"/>
    </xf>
    <xf borderId="5" fillId="0" fontId="17" numFmtId="167" xfId="0" applyAlignment="1" applyBorder="1" applyFont="1" applyNumberFormat="1">
      <alignment horizontal="left" readingOrder="0" shrinkToFit="0" vertical="top" wrapText="0"/>
    </xf>
    <xf borderId="6" fillId="3" fontId="27" numFmtId="0" xfId="0" applyAlignment="1" applyBorder="1" applyFont="1">
      <alignment readingOrder="0" shrinkToFit="0" vertical="top" wrapText="1"/>
    </xf>
    <xf borderId="4" fillId="0" fontId="17" numFmtId="167" xfId="0" applyAlignment="1" applyBorder="1" applyFont="1" applyNumberFormat="1">
      <alignment horizontal="left" readingOrder="0" shrinkToFit="0" wrapText="1"/>
    </xf>
    <xf borderId="2" fillId="2" fontId="17" numFmtId="0" xfId="0" applyAlignment="1" applyBorder="1" applyFont="1">
      <alignment readingOrder="0" shrinkToFit="0" vertical="top" wrapText="1"/>
    </xf>
    <xf borderId="4" fillId="0" fontId="17" numFmtId="0" xfId="0" applyAlignment="1" applyBorder="1" applyFont="1">
      <alignment horizontal="left" readingOrder="0" shrinkToFit="0" wrapText="1"/>
    </xf>
    <xf borderId="5" fillId="0" fontId="14" numFmtId="14" xfId="0" applyAlignment="1" applyBorder="1" applyFont="1" applyNumberFormat="1">
      <alignment horizontal="left" readingOrder="0" shrinkToFit="0" vertical="top" wrapText="0"/>
    </xf>
    <xf borderId="2" fillId="0" fontId="14" numFmtId="0" xfId="0" applyAlignment="1" applyBorder="1" applyFont="1">
      <alignment horizontal="left" readingOrder="0" shrinkToFit="0" vertical="center" wrapText="1"/>
    </xf>
    <xf borderId="0" fillId="0" fontId="19" numFmtId="0" xfId="0" applyAlignment="1" applyFont="1">
      <alignment readingOrder="0" shrinkToFit="0" vertical="top" wrapText="1"/>
    </xf>
    <xf borderId="6" fillId="3" fontId="27" numFmtId="0" xfId="0" applyAlignment="1" applyBorder="1" applyFont="1">
      <alignment shrinkToFit="0" vertical="top" wrapText="1"/>
    </xf>
    <xf borderId="5" fillId="0" fontId="17" numFmtId="3" xfId="0" applyAlignment="1" applyBorder="1" applyFont="1" applyNumberFormat="1">
      <alignment readingOrder="0" shrinkToFit="0" vertical="top" wrapText="1"/>
    </xf>
    <xf borderId="7" fillId="0" fontId="17" numFmtId="167" xfId="0" applyAlignment="1" applyBorder="1" applyFont="1" applyNumberFormat="1">
      <alignment horizontal="left" readingOrder="0" shrinkToFit="0" wrapText="1"/>
    </xf>
    <xf borderId="5" fillId="0" fontId="17" numFmtId="167" xfId="0" applyAlignment="1" applyBorder="1" applyFont="1" applyNumberFormat="1">
      <alignment horizontal="left" readingOrder="0" shrinkToFit="0" vertical="top" wrapText="0"/>
    </xf>
    <xf borderId="6" fillId="0" fontId="17" numFmtId="0" xfId="0" applyAlignment="1" applyBorder="1" applyFont="1">
      <alignment readingOrder="0" shrinkToFit="0" vertical="bottom" wrapText="1"/>
    </xf>
    <xf borderId="7" fillId="0" fontId="17" numFmtId="167" xfId="0" applyAlignment="1" applyBorder="1" applyFont="1" applyNumberFormat="1">
      <alignment horizontal="left" readingOrder="0" shrinkToFit="0" vertical="center" wrapText="1"/>
    </xf>
    <xf borderId="2" fillId="0" fontId="14" numFmtId="0" xfId="0" applyAlignment="1" applyBorder="1" applyFont="1">
      <alignment horizontal="left" readingOrder="0" shrinkToFit="0" vertical="center" wrapText="1"/>
    </xf>
    <xf borderId="4" fillId="0" fontId="17" numFmtId="0" xfId="0" applyAlignment="1" applyBorder="1" applyFont="1">
      <alignment horizontal="left" readingOrder="0" shrinkToFit="0" vertical="top" wrapText="1"/>
    </xf>
    <xf borderId="2" fillId="0" fontId="33" numFmtId="0" xfId="0" applyAlignment="1" applyBorder="1" applyFont="1">
      <alignment readingOrder="0" shrinkToFit="0" vertical="top" wrapText="1"/>
    </xf>
    <xf borderId="2" fillId="0" fontId="13" numFmtId="0" xfId="0" applyAlignment="1" applyBorder="1" applyFont="1">
      <alignment horizontal="left" readingOrder="0" shrinkToFit="0" vertical="top" wrapText="0"/>
    </xf>
    <xf borderId="0" fillId="0" fontId="14" numFmtId="0" xfId="0" applyAlignment="1" applyFont="1">
      <alignment horizontal="left" readingOrder="0" shrinkToFit="0" vertical="top" wrapText="1"/>
    </xf>
    <xf borderId="7" fillId="0" fontId="17" numFmtId="0" xfId="0" applyAlignment="1" applyBorder="1" applyFont="1">
      <alignment readingOrder="0" shrinkToFit="0" vertical="bottom" wrapText="1"/>
    </xf>
    <xf borderId="0" fillId="0" fontId="14" numFmtId="0" xfId="0" applyAlignment="1" applyFont="1">
      <alignment readingOrder="0" shrinkToFit="0" vertical="center" wrapText="1"/>
    </xf>
    <xf borderId="2" fillId="0" fontId="14" numFmtId="0" xfId="0" applyAlignment="1" applyBorder="1" applyFont="1">
      <alignment horizontal="left" readingOrder="0" shrinkToFit="0" vertical="top" wrapText="0"/>
    </xf>
    <xf borderId="7" fillId="0" fontId="17" numFmtId="0" xfId="0" applyAlignment="1" applyBorder="1" applyFont="1">
      <alignment readingOrder="0" shrinkToFit="0" vertical="center" wrapText="1"/>
    </xf>
    <xf borderId="0" fillId="0" fontId="19" numFmtId="49" xfId="0" applyAlignment="1" applyFont="1" applyNumberFormat="1">
      <alignment readingOrder="0" shrinkToFit="0" vertical="top" wrapText="1"/>
    </xf>
    <xf borderId="5" fillId="3" fontId="14" numFmtId="49" xfId="0" applyAlignment="1" applyBorder="1" applyFont="1" applyNumberFormat="1">
      <alignment horizontal="left" readingOrder="0" shrinkToFit="0" vertical="top" wrapText="0"/>
    </xf>
    <xf borderId="5" fillId="3" fontId="14" numFmtId="166" xfId="0" applyAlignment="1" applyBorder="1" applyFont="1" applyNumberFormat="1">
      <alignment readingOrder="0" shrinkToFit="0" vertical="top" wrapText="0"/>
    </xf>
    <xf borderId="5" fillId="3" fontId="14" numFmtId="167" xfId="0" applyAlignment="1" applyBorder="1" applyFont="1" applyNumberFormat="1">
      <alignment readingOrder="0" shrinkToFit="0" vertical="top" wrapText="0"/>
    </xf>
    <xf borderId="5" fillId="3" fontId="14" numFmtId="167" xfId="0" applyAlignment="1" applyBorder="1" applyFont="1" applyNumberFormat="1">
      <alignment shrinkToFit="0" vertical="top" wrapText="0"/>
    </xf>
    <xf borderId="2" fillId="3" fontId="14" numFmtId="0" xfId="0" applyAlignment="1" applyBorder="1" applyFont="1">
      <alignment horizontal="left" readingOrder="0" shrinkToFit="0" vertical="top" wrapText="1"/>
    </xf>
    <xf borderId="5" fillId="0" fontId="14" numFmtId="0" xfId="0" applyAlignment="1" applyBorder="1" applyFont="1">
      <alignment readingOrder="0" shrinkToFit="0" vertical="top" wrapText="0"/>
    </xf>
    <xf borderId="2" fillId="0" fontId="14" numFmtId="0" xfId="0" applyAlignment="1" applyBorder="1" applyFont="1">
      <alignment readingOrder="0" shrinkToFit="0" vertical="top" wrapText="0"/>
    </xf>
    <xf borderId="2" fillId="0" fontId="14" numFmtId="0" xfId="0" applyAlignment="1" applyBorder="1" applyFont="1">
      <alignment readingOrder="0" shrinkToFit="0" vertical="center" wrapText="1"/>
    </xf>
    <xf borderId="2" fillId="0" fontId="15"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3" t="s">
        <v>1</v>
      </c>
      <c r="F1" s="2" t="s">
        <v>5</v>
      </c>
    </row>
    <row r="2" ht="1.5" customHeight="1">
      <c r="A2" s="5" t="s">
        <v>6</v>
      </c>
      <c r="B2" s="6"/>
      <c r="C2" s="6"/>
      <c r="D2" s="6"/>
      <c r="E2" s="6"/>
      <c r="F2" s="9" t="s">
        <v>9</v>
      </c>
      <c r="G2" s="6"/>
    </row>
    <row r="3" ht="31.5" customHeight="1">
      <c r="A3" s="10" t="s">
        <v>10</v>
      </c>
      <c r="B3" s="11"/>
      <c r="C3" s="11"/>
      <c r="D3" s="11"/>
      <c r="E3" s="11"/>
      <c r="F3" s="11"/>
      <c r="G3" s="12"/>
    </row>
    <row r="4" ht="42.0" customHeight="1">
      <c r="A4" s="13" t="s">
        <v>12</v>
      </c>
      <c r="B4" s="11"/>
      <c r="C4" s="11"/>
      <c r="D4" s="11"/>
      <c r="E4" s="11"/>
      <c r="F4" s="11"/>
      <c r="G4" s="12"/>
    </row>
    <row r="5" ht="27.0" customHeight="1">
      <c r="A5" s="14" t="s">
        <v>14</v>
      </c>
      <c r="B5" s="11"/>
      <c r="C5" s="11"/>
      <c r="D5" s="11"/>
      <c r="E5" s="11"/>
      <c r="F5" s="11"/>
      <c r="G5" s="12"/>
    </row>
    <row r="6" ht="42.0" customHeight="1">
      <c r="A6" s="15" t="s">
        <v>15</v>
      </c>
      <c r="B6" s="11"/>
      <c r="C6" s="11"/>
      <c r="D6" s="11"/>
      <c r="E6" s="11"/>
      <c r="F6" s="11"/>
      <c r="G6" s="12"/>
    </row>
    <row r="7" ht="27.0" customHeight="1">
      <c r="A7" s="16" t="s">
        <v>16</v>
      </c>
      <c r="B7" s="11"/>
      <c r="C7" s="11"/>
      <c r="D7" s="11"/>
      <c r="E7" s="11"/>
      <c r="F7" s="11"/>
      <c r="G7" s="12"/>
    </row>
    <row r="8" ht="2.25" customHeight="1">
      <c r="A8" s="18" t="s">
        <v>18</v>
      </c>
      <c r="B8" s="18" t="s">
        <v>19</v>
      </c>
      <c r="C8" s="18" t="s">
        <v>20</v>
      </c>
      <c r="D8" s="18" t="s">
        <v>21</v>
      </c>
      <c r="E8" s="18" t="s">
        <v>22</v>
      </c>
      <c r="F8" s="19" t="s">
        <v>23</v>
      </c>
      <c r="G8" s="18" t="s">
        <v>24</v>
      </c>
    </row>
    <row r="9" ht="15.0" customHeight="1">
      <c r="A9" s="23" t="s">
        <v>26</v>
      </c>
      <c r="B9" s="11"/>
      <c r="C9" s="11"/>
      <c r="D9" s="11"/>
      <c r="E9" s="11"/>
      <c r="F9" s="11"/>
      <c r="G9" s="12"/>
    </row>
    <row r="10" ht="14.25" customHeight="1">
      <c r="A10" s="30" t="s">
        <v>34</v>
      </c>
      <c r="B10" s="11"/>
      <c r="C10" s="11"/>
      <c r="D10" s="11"/>
      <c r="E10" s="11"/>
      <c r="F10" s="11"/>
      <c r="G10" s="12"/>
    </row>
    <row r="11" ht="15.0" customHeight="1">
      <c r="A11" s="40" t="s">
        <v>42</v>
      </c>
      <c r="B11" s="33">
        <v>1.2</v>
      </c>
      <c r="C11" s="40" t="s">
        <v>64</v>
      </c>
      <c r="D11" s="42" t="s">
        <v>65</v>
      </c>
      <c r="E11" s="54" t="s">
        <v>67</v>
      </c>
      <c r="F11" s="29">
        <v>42796.0</v>
      </c>
      <c r="G11" s="46" t="s">
        <v>115</v>
      </c>
    </row>
    <row r="12" ht="15.0" customHeight="1">
      <c r="A12" s="40" t="s">
        <v>42</v>
      </c>
      <c r="B12" s="33">
        <v>1.4</v>
      </c>
      <c r="C12" s="56"/>
      <c r="D12" s="40" t="s">
        <v>125</v>
      </c>
      <c r="E12" s="40" t="s">
        <v>128</v>
      </c>
      <c r="F12" s="58"/>
      <c r="G12" s="36"/>
    </row>
    <row r="13" ht="15.0" customHeight="1">
      <c r="A13" s="40" t="s">
        <v>42</v>
      </c>
      <c r="B13" s="34">
        <v>2.68</v>
      </c>
      <c r="C13" s="56"/>
      <c r="D13" s="54" t="s">
        <v>134</v>
      </c>
      <c r="E13" s="54" t="s">
        <v>135</v>
      </c>
      <c r="F13" s="29">
        <v>42844.0</v>
      </c>
      <c r="G13" s="46" t="s">
        <v>136</v>
      </c>
    </row>
    <row r="14" ht="15.0" customHeight="1">
      <c r="A14" s="40" t="s">
        <v>42</v>
      </c>
      <c r="B14" s="33">
        <v>4.4</v>
      </c>
      <c r="C14" s="40" t="s">
        <v>137</v>
      </c>
      <c r="D14" s="40" t="s">
        <v>138</v>
      </c>
      <c r="E14" s="54" t="s">
        <v>140</v>
      </c>
      <c r="F14" s="29">
        <v>42844.0</v>
      </c>
      <c r="G14" s="46" t="s">
        <v>136</v>
      </c>
    </row>
    <row r="15" ht="15.0" customHeight="1">
      <c r="A15" s="40"/>
      <c r="B15" s="34" t="s">
        <v>141</v>
      </c>
      <c r="C15" s="56"/>
      <c r="D15" s="54" t="s">
        <v>142</v>
      </c>
      <c r="E15" s="54" t="s">
        <v>143</v>
      </c>
      <c r="F15" s="29">
        <v>42844.0</v>
      </c>
      <c r="G15" s="46" t="s">
        <v>136</v>
      </c>
    </row>
    <row r="16" ht="15.0" customHeight="1">
      <c r="A16" s="40" t="s">
        <v>144</v>
      </c>
      <c r="B16" s="33" t="s">
        <v>145</v>
      </c>
      <c r="C16" s="56"/>
      <c r="D16" s="40" t="s">
        <v>146</v>
      </c>
      <c r="E16" s="54" t="s">
        <v>147</v>
      </c>
      <c r="F16" s="29">
        <v>42838.0</v>
      </c>
      <c r="G16" s="46" t="s">
        <v>148</v>
      </c>
    </row>
    <row r="17" ht="15.75" customHeight="1">
      <c r="A17" s="61" t="s">
        <v>150</v>
      </c>
      <c r="B17" s="11"/>
      <c r="C17" s="11"/>
      <c r="D17" s="11"/>
      <c r="E17" s="11"/>
      <c r="F17" s="11"/>
      <c r="G17" s="12"/>
    </row>
    <row r="18" ht="2.25" customHeight="1">
      <c r="A18" s="40" t="s">
        <v>144</v>
      </c>
      <c r="B18" s="33">
        <v>15.4</v>
      </c>
      <c r="C18" s="40" t="s">
        <v>168</v>
      </c>
      <c r="D18" s="40" t="s">
        <v>170</v>
      </c>
      <c r="E18" s="54" t="s">
        <v>171</v>
      </c>
      <c r="F18" s="29">
        <v>42839.0</v>
      </c>
      <c r="G18" s="46" t="s">
        <v>172</v>
      </c>
    </row>
    <row r="19" ht="24.0" customHeight="1">
      <c r="A19" s="66" t="s">
        <v>174</v>
      </c>
      <c r="B19" s="11"/>
      <c r="C19" s="11"/>
      <c r="D19" s="11"/>
      <c r="E19" s="11"/>
      <c r="F19" s="11"/>
      <c r="G19" s="12"/>
    </row>
    <row r="20" ht="15.0" customHeight="1">
      <c r="A20" s="33" t="s">
        <v>144</v>
      </c>
      <c r="B20" s="68">
        <v>15.4</v>
      </c>
      <c r="C20" s="68" t="s">
        <v>186</v>
      </c>
      <c r="D20" s="69" t="s">
        <v>187</v>
      </c>
      <c r="E20" s="69"/>
      <c r="F20" s="76"/>
      <c r="G20" s="34"/>
    </row>
    <row r="21" ht="15.0" customHeight="1">
      <c r="A21" s="40" t="s">
        <v>144</v>
      </c>
      <c r="B21" s="33">
        <v>20.0</v>
      </c>
      <c r="C21" s="77" t="s">
        <v>217</v>
      </c>
      <c r="D21" s="81" t="str">
        <f>HYPERLINK("javascript:Start('http://www.sdcounty.ca.gov/parks/Camping/lake_morena.html')","**Lake Morena Campground")</f>
        <v>**Lake Morena Campground</v>
      </c>
      <c r="E21" s="54" t="s">
        <v>249</v>
      </c>
      <c r="F21" s="76">
        <v>42795.0</v>
      </c>
      <c r="G21" s="34" t="s">
        <v>250</v>
      </c>
    </row>
    <row r="22" ht="9.0" customHeight="1">
      <c r="A22" s="83" t="s">
        <v>251</v>
      </c>
      <c r="B22" s="11"/>
      <c r="C22" s="11"/>
      <c r="D22" s="11"/>
      <c r="E22" s="11"/>
      <c r="F22" s="11"/>
      <c r="G22" s="12"/>
    </row>
    <row r="23" ht="15.0" customHeight="1">
      <c r="A23" s="27" t="s">
        <v>259</v>
      </c>
      <c r="B23" s="24">
        <v>24.1</v>
      </c>
      <c r="C23" s="27" t="s">
        <v>260</v>
      </c>
      <c r="D23" s="27" t="s">
        <v>261</v>
      </c>
      <c r="E23" s="32" t="s">
        <v>262</v>
      </c>
      <c r="F23" s="29">
        <v>42833.0</v>
      </c>
      <c r="G23" s="75" t="s">
        <v>263</v>
      </c>
    </row>
    <row r="24" ht="15.0" customHeight="1">
      <c r="A24" s="27" t="s">
        <v>259</v>
      </c>
      <c r="B24" s="24">
        <v>25.5</v>
      </c>
      <c r="C24" s="27" t="s">
        <v>266</v>
      </c>
      <c r="D24" s="27" t="s">
        <v>268</v>
      </c>
      <c r="E24" s="32" t="s">
        <v>269</v>
      </c>
      <c r="F24" s="29">
        <v>42839.0</v>
      </c>
      <c r="G24" s="75" t="s">
        <v>271</v>
      </c>
    </row>
    <row r="25" ht="8.25" customHeight="1">
      <c r="A25" s="27" t="s">
        <v>259</v>
      </c>
      <c r="B25" s="24">
        <v>26.0</v>
      </c>
      <c r="C25" s="85" t="s">
        <v>273</v>
      </c>
      <c r="D25" s="37" t="s">
        <v>277</v>
      </c>
      <c r="E25" s="32" t="s">
        <v>279</v>
      </c>
      <c r="F25" s="29">
        <v>42826.0</v>
      </c>
      <c r="G25" s="75" t="s">
        <v>281</v>
      </c>
    </row>
    <row r="26" ht="9.0" customHeight="1">
      <c r="A26" s="87" t="s">
        <v>284</v>
      </c>
      <c r="B26" s="11"/>
      <c r="C26" s="11"/>
      <c r="D26" s="11"/>
      <c r="E26" s="11"/>
      <c r="F26" s="11"/>
      <c r="G26" s="12"/>
    </row>
    <row r="27" ht="15.0" customHeight="1">
      <c r="A27" s="91" t="s">
        <v>259</v>
      </c>
      <c r="B27" s="70">
        <v>26.5</v>
      </c>
      <c r="C27" s="93"/>
      <c r="D27" s="94" t="s">
        <v>303</v>
      </c>
      <c r="E27" s="11"/>
      <c r="F27" s="11"/>
      <c r="G27" s="12"/>
    </row>
    <row r="28" ht="15.0" customHeight="1">
      <c r="A28" s="27" t="s">
        <v>259</v>
      </c>
      <c r="B28" s="24" t="s">
        <v>310</v>
      </c>
      <c r="C28" s="49"/>
      <c r="D28" s="27" t="s">
        <v>311</v>
      </c>
      <c r="E28" s="32"/>
      <c r="F28" s="29"/>
      <c r="G28" s="28"/>
    </row>
    <row r="29" ht="15.0" customHeight="1">
      <c r="A29" s="27" t="s">
        <v>259</v>
      </c>
      <c r="B29" s="24">
        <v>28.5</v>
      </c>
      <c r="C29" s="59" t="s">
        <v>312</v>
      </c>
      <c r="D29" s="37" t="s">
        <v>313</v>
      </c>
      <c r="E29" s="32" t="s">
        <v>314</v>
      </c>
      <c r="F29" s="29">
        <v>42822.0</v>
      </c>
      <c r="G29" s="28" t="s">
        <v>84</v>
      </c>
    </row>
    <row r="30" ht="15.0" customHeight="1">
      <c r="A30" s="27" t="s">
        <v>259</v>
      </c>
      <c r="B30" s="24" t="s">
        <v>315</v>
      </c>
      <c r="C30" s="49"/>
      <c r="D30" s="44" t="s">
        <v>316</v>
      </c>
      <c r="E30" s="32" t="s">
        <v>318</v>
      </c>
      <c r="F30" s="29">
        <v>42827.0</v>
      </c>
      <c r="G30" s="75" t="s">
        <v>281</v>
      </c>
    </row>
    <row r="31" ht="9.0" customHeight="1">
      <c r="A31" s="25" t="s">
        <v>319</v>
      </c>
      <c r="B31" s="11"/>
      <c r="C31" s="11"/>
      <c r="D31" s="11"/>
      <c r="E31" s="11"/>
      <c r="F31" s="11"/>
      <c r="G31" s="12"/>
    </row>
    <row r="32" ht="15.0" customHeight="1">
      <c r="A32" s="59" t="s">
        <v>259</v>
      </c>
      <c r="B32" s="65">
        <v>30.2</v>
      </c>
      <c r="C32" s="98" t="s">
        <v>320</v>
      </c>
      <c r="D32" s="99" t="s">
        <v>328</v>
      </c>
      <c r="E32" s="100" t="s">
        <v>335</v>
      </c>
      <c r="F32" s="29">
        <v>42817.0</v>
      </c>
      <c r="G32" s="28" t="s">
        <v>340</v>
      </c>
    </row>
    <row r="33" ht="15.0" customHeight="1">
      <c r="A33" s="27" t="s">
        <v>343</v>
      </c>
      <c r="B33" s="24">
        <v>32.0</v>
      </c>
      <c r="C33" s="27" t="s">
        <v>345</v>
      </c>
      <c r="D33" s="27" t="s">
        <v>346</v>
      </c>
      <c r="E33" s="32" t="s">
        <v>347</v>
      </c>
      <c r="F33" s="29">
        <v>42846.0</v>
      </c>
      <c r="G33" s="46" t="s">
        <v>136</v>
      </c>
    </row>
    <row r="34" ht="9.0" customHeight="1">
      <c r="A34" s="25" t="s">
        <v>349</v>
      </c>
      <c r="B34" s="11"/>
      <c r="C34" s="11"/>
      <c r="D34" s="11"/>
      <c r="E34" s="11"/>
      <c r="F34" s="11"/>
      <c r="G34" s="12"/>
    </row>
    <row r="35" ht="18.75" customHeight="1">
      <c r="A35" s="27" t="s">
        <v>343</v>
      </c>
      <c r="B35" s="24">
        <v>32.6</v>
      </c>
      <c r="C35" s="44" t="s">
        <v>353</v>
      </c>
      <c r="D35" s="37" t="s">
        <v>355</v>
      </c>
      <c r="E35" s="32" t="s">
        <v>249</v>
      </c>
      <c r="F35" s="29">
        <v>42821.0</v>
      </c>
      <c r="G35" s="28" t="s">
        <v>356</v>
      </c>
    </row>
    <row r="36" ht="15.0" customHeight="1">
      <c r="A36" s="64" t="s">
        <v>357</v>
      </c>
      <c r="B36" s="11"/>
      <c r="C36" s="11"/>
      <c r="D36" s="11"/>
      <c r="E36" s="11"/>
      <c r="F36" s="11"/>
      <c r="G36" s="12"/>
    </row>
    <row r="37" ht="15.0" customHeight="1">
      <c r="A37" s="27" t="s">
        <v>365</v>
      </c>
      <c r="B37" s="24">
        <v>36.9</v>
      </c>
      <c r="C37" s="27" t="s">
        <v>366</v>
      </c>
      <c r="D37" s="27" t="s">
        <v>367</v>
      </c>
      <c r="E37" s="32" t="s">
        <v>368</v>
      </c>
      <c r="F37" s="29">
        <v>42413.0</v>
      </c>
      <c r="G37" s="28" t="s">
        <v>115</v>
      </c>
    </row>
    <row r="38" ht="15.0" customHeight="1">
      <c r="A38" s="49"/>
      <c r="B38" s="28" t="s">
        <v>369</v>
      </c>
      <c r="C38" s="49"/>
      <c r="D38" s="44" t="s">
        <v>370</v>
      </c>
      <c r="E38" s="32" t="s">
        <v>371</v>
      </c>
      <c r="F38" s="29">
        <v>42808.0</v>
      </c>
      <c r="G38" s="28" t="s">
        <v>372</v>
      </c>
    </row>
    <row r="39" ht="15.0" customHeight="1">
      <c r="A39" s="27" t="s">
        <v>365</v>
      </c>
      <c r="B39" s="24">
        <v>37.7</v>
      </c>
      <c r="C39" s="27" t="s">
        <v>373</v>
      </c>
      <c r="D39" s="37" t="s">
        <v>375</v>
      </c>
      <c r="E39" s="32" t="s">
        <v>376</v>
      </c>
      <c r="F39" s="29">
        <v>42846.0</v>
      </c>
      <c r="G39" s="46" t="s">
        <v>136</v>
      </c>
    </row>
    <row r="40" ht="11.25" customHeight="1">
      <c r="A40" s="27" t="s">
        <v>365</v>
      </c>
      <c r="B40" s="24">
        <v>38.8</v>
      </c>
      <c r="C40" s="27" t="s">
        <v>377</v>
      </c>
      <c r="D40" s="103" t="s">
        <v>378</v>
      </c>
      <c r="E40" s="32"/>
      <c r="F40" s="29"/>
      <c r="G40" s="28"/>
    </row>
    <row r="41" ht="11.25" customHeight="1">
      <c r="A41" s="64" t="s">
        <v>386</v>
      </c>
      <c r="B41" s="11"/>
      <c r="C41" s="11"/>
      <c r="D41" s="11"/>
      <c r="E41" s="11"/>
      <c r="F41" s="11"/>
      <c r="G41" s="12"/>
    </row>
    <row r="42" ht="9.0" customHeight="1">
      <c r="A42" s="105" t="s">
        <v>394</v>
      </c>
      <c r="B42" s="11"/>
      <c r="C42" s="11"/>
      <c r="D42" s="11"/>
      <c r="E42" s="11"/>
      <c r="F42" s="11"/>
      <c r="G42" s="12"/>
    </row>
    <row r="43" ht="9.0" customHeight="1">
      <c r="A43" s="25" t="s">
        <v>399</v>
      </c>
      <c r="B43" s="11"/>
      <c r="C43" s="11"/>
      <c r="D43" s="11"/>
      <c r="E43" s="11"/>
      <c r="F43" s="11"/>
      <c r="G43" s="12"/>
    </row>
    <row r="44" ht="6.0" customHeight="1">
      <c r="A44" s="27" t="s">
        <v>365</v>
      </c>
      <c r="B44" s="24">
        <v>41.4</v>
      </c>
      <c r="C44" s="44" t="s">
        <v>402</v>
      </c>
      <c r="D44" s="44" t="s">
        <v>403</v>
      </c>
      <c r="E44" s="32" t="s">
        <v>405</v>
      </c>
      <c r="F44" s="29">
        <v>42840.0</v>
      </c>
      <c r="G44" s="75" t="s">
        <v>172</v>
      </c>
    </row>
    <row r="45" ht="9.0" customHeight="1">
      <c r="A45" s="25" t="s">
        <v>406</v>
      </c>
      <c r="B45" s="11"/>
      <c r="C45" s="11"/>
      <c r="D45" s="11"/>
      <c r="E45" s="11"/>
      <c r="F45" s="11"/>
      <c r="G45" s="12"/>
    </row>
    <row r="46" ht="9.0" customHeight="1">
      <c r="A46" s="27" t="s">
        <v>409</v>
      </c>
      <c r="B46" s="24">
        <v>41.4</v>
      </c>
      <c r="C46" s="27" t="s">
        <v>410</v>
      </c>
      <c r="D46" s="37" t="s">
        <v>411</v>
      </c>
      <c r="E46" s="109" t="s">
        <v>413</v>
      </c>
      <c r="F46" s="29">
        <v>42803.0</v>
      </c>
      <c r="G46" s="28" t="s">
        <v>427</v>
      </c>
    </row>
    <row r="47" ht="36.0" customHeight="1">
      <c r="A47" s="25" t="s">
        <v>428</v>
      </c>
      <c r="B47" s="11"/>
      <c r="C47" s="11"/>
      <c r="D47" s="11"/>
      <c r="E47" s="11"/>
      <c r="F47" s="11"/>
      <c r="G47" s="12"/>
    </row>
    <row r="48" ht="18.75" customHeight="1">
      <c r="A48" s="109" t="s">
        <v>409</v>
      </c>
      <c r="B48" s="65">
        <v>41.4</v>
      </c>
      <c r="C48" s="111"/>
      <c r="D48" s="37" t="s">
        <v>441</v>
      </c>
      <c r="E48" s="32" t="s">
        <v>442</v>
      </c>
      <c r="F48" s="29">
        <v>42836.0</v>
      </c>
      <c r="G48" s="28" t="s">
        <v>443</v>
      </c>
    </row>
    <row r="49" ht="18.75" customHeight="1">
      <c r="A49" s="87" t="s">
        <v>444</v>
      </c>
      <c r="B49" s="11"/>
      <c r="C49" s="11"/>
      <c r="D49" s="11"/>
      <c r="E49" s="11"/>
      <c r="F49" s="11"/>
      <c r="G49" s="12"/>
    </row>
    <row r="50" ht="30.0" customHeight="1">
      <c r="A50" s="32" t="s">
        <v>409</v>
      </c>
      <c r="B50" s="24">
        <v>42.1</v>
      </c>
      <c r="C50" s="27" t="s">
        <v>453</v>
      </c>
      <c r="D50" s="27" t="s">
        <v>454</v>
      </c>
      <c r="E50" s="32" t="s">
        <v>455</v>
      </c>
      <c r="F50" s="29">
        <v>42826.0</v>
      </c>
      <c r="G50" s="75" t="s">
        <v>456</v>
      </c>
    </row>
    <row r="51" ht="18.75" customHeight="1">
      <c r="A51" s="25" t="s">
        <v>457</v>
      </c>
      <c r="B51" s="11"/>
      <c r="C51" s="11"/>
      <c r="D51" s="11"/>
      <c r="E51" s="11"/>
      <c r="F51" s="11"/>
      <c r="G51" s="12"/>
    </row>
    <row r="52" ht="18.75" customHeight="1">
      <c r="A52" s="27" t="s">
        <v>409</v>
      </c>
      <c r="B52" s="24">
        <v>42.6</v>
      </c>
      <c r="C52" s="27" t="s">
        <v>464</v>
      </c>
      <c r="D52" s="37" t="s">
        <v>465</v>
      </c>
      <c r="E52" s="32" t="s">
        <v>466</v>
      </c>
      <c r="F52" s="29">
        <v>42836.0</v>
      </c>
      <c r="G52" s="75" t="s">
        <v>467</v>
      </c>
    </row>
    <row r="53" ht="18.75" customHeight="1">
      <c r="A53" s="48" t="s">
        <v>409</v>
      </c>
      <c r="B53" s="48">
        <v>47.5</v>
      </c>
      <c r="C53" s="48" t="s">
        <v>468</v>
      </c>
      <c r="D53" s="26" t="s">
        <v>469</v>
      </c>
      <c r="E53" s="32" t="s">
        <v>471</v>
      </c>
      <c r="F53" s="29">
        <v>42840.0</v>
      </c>
      <c r="G53" s="75" t="s">
        <v>472</v>
      </c>
    </row>
    <row r="54" ht="9.0" customHeight="1">
      <c r="A54" s="25" t="s">
        <v>475</v>
      </c>
      <c r="B54" s="11"/>
      <c r="C54" s="11"/>
      <c r="D54" s="11"/>
      <c r="E54" s="11"/>
      <c r="F54" s="11"/>
      <c r="G54" s="12"/>
    </row>
    <row r="55" ht="15.0" customHeight="1">
      <c r="A55" s="27" t="s">
        <v>409</v>
      </c>
      <c r="B55" s="48">
        <v>47.5</v>
      </c>
      <c r="C55" s="50"/>
      <c r="D55" s="44" t="s">
        <v>482</v>
      </c>
      <c r="E55" s="44" t="s">
        <v>483</v>
      </c>
      <c r="F55" s="29">
        <v>41468.0</v>
      </c>
      <c r="G55" s="63" t="s">
        <v>484</v>
      </c>
    </row>
    <row r="56" ht="15.0" customHeight="1">
      <c r="A56" s="27" t="s">
        <v>409</v>
      </c>
      <c r="B56" s="24">
        <v>47.8</v>
      </c>
      <c r="C56" s="49"/>
      <c r="D56" s="27" t="s">
        <v>485</v>
      </c>
      <c r="E56" s="32" t="s">
        <v>297</v>
      </c>
      <c r="F56" s="29">
        <v>42804.0</v>
      </c>
      <c r="G56" s="75" t="s">
        <v>486</v>
      </c>
    </row>
    <row r="57" ht="15.0" customHeight="1">
      <c r="A57" s="27" t="s">
        <v>409</v>
      </c>
      <c r="B57" s="24">
        <v>48.7</v>
      </c>
      <c r="C57" s="27" t="s">
        <v>487</v>
      </c>
      <c r="D57" s="27" t="s">
        <v>488</v>
      </c>
      <c r="E57" s="32" t="s">
        <v>489</v>
      </c>
      <c r="F57" s="29">
        <v>42841.0</v>
      </c>
      <c r="G57" s="75" t="s">
        <v>490</v>
      </c>
    </row>
    <row r="58" ht="24.0" customHeight="1">
      <c r="A58" s="87" t="s">
        <v>493</v>
      </c>
      <c r="B58" s="11"/>
      <c r="C58" s="11"/>
      <c r="D58" s="11"/>
      <c r="E58" s="11"/>
      <c r="F58" s="11"/>
      <c r="G58" s="12"/>
    </row>
    <row r="59" ht="9.0" customHeight="1">
      <c r="A59" s="27" t="s">
        <v>499</v>
      </c>
      <c r="B59" s="24">
        <v>52.6</v>
      </c>
      <c r="C59" s="27" t="s">
        <v>506</v>
      </c>
      <c r="D59" s="27" t="s">
        <v>507</v>
      </c>
      <c r="E59" s="32" t="s">
        <v>508</v>
      </c>
      <c r="F59" s="84">
        <v>42847.0</v>
      </c>
      <c r="G59" s="75" t="s">
        <v>136</v>
      </c>
    </row>
    <row r="60" ht="15.0" customHeight="1">
      <c r="A60" s="25" t="s">
        <v>513</v>
      </c>
      <c r="B60" s="11"/>
      <c r="C60" s="11"/>
      <c r="D60" s="11"/>
      <c r="E60" s="11"/>
      <c r="F60" s="11"/>
      <c r="G60" s="12"/>
    </row>
    <row r="61" ht="15.0" customHeight="1">
      <c r="A61" s="27" t="s">
        <v>499</v>
      </c>
      <c r="B61" s="28">
        <v>57.6</v>
      </c>
      <c r="C61" s="49"/>
      <c r="D61" s="27" t="s">
        <v>521</v>
      </c>
      <c r="E61" s="32" t="s">
        <v>522</v>
      </c>
      <c r="F61" s="29">
        <v>42842.0</v>
      </c>
      <c r="G61" s="75" t="s">
        <v>523</v>
      </c>
    </row>
    <row r="62" ht="11.25" customHeight="1">
      <c r="A62" s="27" t="s">
        <v>524</v>
      </c>
      <c r="B62" s="24">
        <v>59.5</v>
      </c>
      <c r="C62" s="27" t="s">
        <v>525</v>
      </c>
      <c r="D62" s="37" t="s">
        <v>526</v>
      </c>
      <c r="E62" s="32" t="s">
        <v>527</v>
      </c>
      <c r="F62" s="29">
        <v>42847.0</v>
      </c>
      <c r="G62" s="75" t="s">
        <v>136</v>
      </c>
    </row>
    <row r="63" ht="37.5" customHeight="1">
      <c r="A63" s="25" t="s">
        <v>528</v>
      </c>
      <c r="B63" s="11"/>
      <c r="C63" s="11"/>
      <c r="D63" s="11"/>
      <c r="E63" s="11"/>
      <c r="F63" s="11"/>
      <c r="G63" s="12"/>
    </row>
    <row r="64" ht="15.0" customHeight="1">
      <c r="A64" s="105" t="s">
        <v>394</v>
      </c>
      <c r="B64" s="11"/>
      <c r="C64" s="11"/>
      <c r="D64" s="11"/>
      <c r="E64" s="11"/>
      <c r="F64" s="11"/>
      <c r="G64" s="12"/>
    </row>
    <row r="65" ht="24.75" customHeight="1">
      <c r="A65" s="27" t="s">
        <v>524</v>
      </c>
      <c r="B65" s="24">
        <v>62.4</v>
      </c>
      <c r="C65" s="27" t="s">
        <v>538</v>
      </c>
      <c r="D65" s="27" t="s">
        <v>539</v>
      </c>
      <c r="E65" s="32" t="s">
        <v>541</v>
      </c>
      <c r="F65" s="29">
        <v>42842.0</v>
      </c>
      <c r="G65" s="28" t="s">
        <v>271</v>
      </c>
    </row>
    <row r="66" ht="15.0" customHeight="1">
      <c r="A66" s="27" t="s">
        <v>524</v>
      </c>
      <c r="B66" s="24">
        <v>63.7</v>
      </c>
      <c r="C66" s="27" t="s">
        <v>542</v>
      </c>
      <c r="D66" s="27" t="s">
        <v>544</v>
      </c>
      <c r="E66" s="32" t="s">
        <v>545</v>
      </c>
      <c r="F66" s="29">
        <v>42821.0</v>
      </c>
      <c r="G66" s="28" t="s">
        <v>548</v>
      </c>
    </row>
    <row r="67" ht="37.5" customHeight="1">
      <c r="A67" s="25" t="s">
        <v>550</v>
      </c>
      <c r="B67" s="11"/>
      <c r="C67" s="11"/>
      <c r="D67" s="11"/>
      <c r="E67" s="11"/>
      <c r="F67" s="11"/>
      <c r="G67" s="12"/>
    </row>
    <row r="68" ht="15.0" customHeight="1">
      <c r="A68" s="27" t="s">
        <v>562</v>
      </c>
      <c r="B68" s="24">
        <v>68.4</v>
      </c>
      <c r="C68" s="27" t="s">
        <v>565</v>
      </c>
      <c r="D68" s="103" t="s">
        <v>570</v>
      </c>
      <c r="E68" s="32" t="s">
        <v>573</v>
      </c>
      <c r="F68" s="82">
        <v>42847.0</v>
      </c>
      <c r="G68" s="116" t="s">
        <v>136</v>
      </c>
    </row>
    <row r="69" ht="37.5" customHeight="1">
      <c r="A69" s="118" t="s">
        <v>586</v>
      </c>
      <c r="B69" s="11"/>
      <c r="C69" s="11"/>
      <c r="D69" s="11"/>
      <c r="E69" s="11"/>
      <c r="F69" s="11"/>
      <c r="G69" s="12"/>
    </row>
    <row r="70" ht="15.0" customHeight="1">
      <c r="A70" s="27" t="s">
        <v>562</v>
      </c>
      <c r="B70" s="24">
        <v>68.4</v>
      </c>
      <c r="C70" s="27" t="s">
        <v>606</v>
      </c>
      <c r="D70" s="27" t="s">
        <v>609</v>
      </c>
      <c r="E70" s="32" t="s">
        <v>611</v>
      </c>
      <c r="F70" s="82">
        <v>42764.0</v>
      </c>
      <c r="G70" s="75" t="s">
        <v>613</v>
      </c>
    </row>
    <row r="71" ht="9.0" customHeight="1">
      <c r="A71" s="87" t="s">
        <v>614</v>
      </c>
      <c r="B71" s="11"/>
      <c r="C71" s="11"/>
      <c r="D71" s="11"/>
      <c r="E71" s="11"/>
      <c r="F71" s="11"/>
      <c r="G71" s="12"/>
    </row>
    <row r="72" ht="10.5" customHeight="1">
      <c r="A72" s="27" t="s">
        <v>620</v>
      </c>
      <c r="B72" s="24">
        <v>77.0</v>
      </c>
      <c r="C72" s="44" t="s">
        <v>621</v>
      </c>
      <c r="D72" s="52" t="s">
        <v>622</v>
      </c>
      <c r="E72" s="32" t="s">
        <v>623</v>
      </c>
      <c r="F72" s="82">
        <v>42844.0</v>
      </c>
      <c r="G72" s="75" t="s">
        <v>624</v>
      </c>
    </row>
    <row r="73" ht="24.0" customHeight="1">
      <c r="A73" s="87" t="s">
        <v>625</v>
      </c>
      <c r="B73" s="11"/>
      <c r="C73" s="11"/>
      <c r="D73" s="11"/>
      <c r="E73" s="11"/>
      <c r="F73" s="11"/>
      <c r="G73" s="12"/>
    </row>
    <row r="74" ht="16.5" customHeight="1">
      <c r="A74" s="27" t="s">
        <v>620</v>
      </c>
      <c r="B74" s="24">
        <v>77.1</v>
      </c>
      <c r="C74" s="49"/>
      <c r="D74" s="32" t="s">
        <v>639</v>
      </c>
      <c r="E74" s="32" t="s">
        <v>642</v>
      </c>
      <c r="F74" s="82">
        <v>42822.0</v>
      </c>
      <c r="G74" s="75" t="s">
        <v>645</v>
      </c>
    </row>
    <row r="75" ht="15.0" customHeight="1">
      <c r="A75" s="87" t="s">
        <v>647</v>
      </c>
      <c r="B75" s="11"/>
      <c r="C75" s="11"/>
      <c r="D75" s="11"/>
      <c r="E75" s="11"/>
      <c r="F75" s="11"/>
      <c r="G75" s="12"/>
    </row>
    <row r="76" ht="4.5" customHeight="1">
      <c r="A76" s="27" t="s">
        <v>659</v>
      </c>
      <c r="B76" s="24">
        <v>91.2</v>
      </c>
      <c r="C76" s="44" t="s">
        <v>662</v>
      </c>
      <c r="D76" s="44" t="s">
        <v>665</v>
      </c>
      <c r="E76" s="32" t="s">
        <v>667</v>
      </c>
      <c r="F76" s="82">
        <v>42844.0</v>
      </c>
      <c r="G76" s="75" t="s">
        <v>271</v>
      </c>
    </row>
    <row r="77" ht="24.0" customHeight="1">
      <c r="A77" s="25" t="s">
        <v>670</v>
      </c>
      <c r="B77" s="11"/>
      <c r="C77" s="11"/>
      <c r="D77" s="11"/>
      <c r="E77" s="11"/>
      <c r="F77" s="11"/>
      <c r="G77" s="12"/>
    </row>
    <row r="78" ht="10.5" customHeight="1">
      <c r="A78" s="27" t="s">
        <v>659</v>
      </c>
      <c r="B78" s="24">
        <v>91.2</v>
      </c>
      <c r="C78" s="44" t="s">
        <v>678</v>
      </c>
      <c r="D78" s="44" t="s">
        <v>679</v>
      </c>
      <c r="E78" s="27"/>
      <c r="F78" s="29"/>
      <c r="G78" s="24"/>
    </row>
    <row r="79" ht="24.0" customHeight="1">
      <c r="A79" s="25" t="s">
        <v>683</v>
      </c>
      <c r="B79" s="11"/>
      <c r="C79" s="11"/>
      <c r="D79" s="11"/>
      <c r="E79" s="11"/>
      <c r="F79" s="11"/>
      <c r="G79" s="12"/>
    </row>
    <row r="80" ht="15.0" customHeight="1">
      <c r="A80" s="24" t="s">
        <v>692</v>
      </c>
      <c r="B80" s="48">
        <v>101.1</v>
      </c>
      <c r="C80" s="48" t="s">
        <v>694</v>
      </c>
      <c r="D80" s="26" t="s">
        <v>695</v>
      </c>
      <c r="E80" s="75" t="s">
        <v>696</v>
      </c>
      <c r="F80" s="29">
        <v>42848.0</v>
      </c>
      <c r="G80" s="75" t="s">
        <v>697</v>
      </c>
    </row>
    <row r="81" ht="27.75" customHeight="1">
      <c r="A81" s="57" t="s">
        <v>699</v>
      </c>
      <c r="B81" s="11"/>
      <c r="C81" s="11"/>
      <c r="D81" s="11"/>
      <c r="E81" s="11"/>
      <c r="F81" s="11"/>
      <c r="G81" s="12"/>
    </row>
    <row r="82" ht="15.0" customHeight="1">
      <c r="A82" s="24" t="s">
        <v>692</v>
      </c>
      <c r="B82" s="48">
        <v>104.0</v>
      </c>
      <c r="C82" s="44" t="s">
        <v>710</v>
      </c>
      <c r="D82" s="44" t="s">
        <v>712</v>
      </c>
      <c r="E82" s="75" t="s">
        <v>713</v>
      </c>
      <c r="F82" s="38">
        <v>42812.0</v>
      </c>
      <c r="G82" s="75" t="s">
        <v>714</v>
      </c>
    </row>
    <row r="83" ht="15.0" customHeight="1">
      <c r="A83" s="27" t="s">
        <v>692</v>
      </c>
      <c r="B83" s="48">
        <v>104.4</v>
      </c>
      <c r="C83" s="44" t="s">
        <v>718</v>
      </c>
      <c r="D83" s="44" t="s">
        <v>719</v>
      </c>
      <c r="E83" s="44" t="s">
        <v>721</v>
      </c>
      <c r="F83" s="38">
        <v>42079.0</v>
      </c>
      <c r="G83" s="48" t="s">
        <v>723</v>
      </c>
    </row>
    <row r="84" ht="15.0" customHeight="1">
      <c r="A84" s="24" t="s">
        <v>724</v>
      </c>
      <c r="B84" s="48">
        <v>105.0</v>
      </c>
      <c r="C84" s="48" t="s">
        <v>725</v>
      </c>
      <c r="D84" s="26" t="s">
        <v>726</v>
      </c>
      <c r="E84" s="75" t="s">
        <v>297</v>
      </c>
      <c r="F84" s="29">
        <v>42848.0</v>
      </c>
      <c r="G84" s="75" t="s">
        <v>697</v>
      </c>
    </row>
    <row r="85" ht="15.0" customHeight="1">
      <c r="A85" s="31" t="s">
        <v>727</v>
      </c>
      <c r="B85" s="11"/>
      <c r="C85" s="11"/>
      <c r="D85" s="11"/>
      <c r="E85" s="11"/>
      <c r="F85" s="11"/>
      <c r="G85" s="12"/>
    </row>
    <row r="86" ht="15.0" customHeight="1">
      <c r="A86" s="24" t="s">
        <v>724</v>
      </c>
      <c r="B86" s="48">
        <v>106.2</v>
      </c>
      <c r="C86" s="48" t="s">
        <v>728</v>
      </c>
      <c r="D86" s="48" t="s">
        <v>729</v>
      </c>
      <c r="E86" s="117"/>
      <c r="F86" s="78"/>
      <c r="G86" s="51"/>
    </row>
    <row r="87" ht="15.0" customHeight="1">
      <c r="A87" s="31" t="s">
        <v>730</v>
      </c>
      <c r="B87" s="11"/>
      <c r="C87" s="11"/>
      <c r="D87" s="11"/>
      <c r="E87" s="11"/>
      <c r="F87" s="11"/>
      <c r="G87" s="12"/>
    </row>
    <row r="88" ht="15.0" customHeight="1">
      <c r="A88" s="24" t="s">
        <v>724</v>
      </c>
      <c r="B88" s="48">
        <v>106.2</v>
      </c>
      <c r="C88" s="48" t="s">
        <v>732</v>
      </c>
      <c r="D88" s="48" t="s">
        <v>733</v>
      </c>
      <c r="E88" s="48"/>
      <c r="F88" s="29"/>
      <c r="G88" s="48"/>
    </row>
    <row r="89" ht="15.0" customHeight="1">
      <c r="A89" s="24" t="s">
        <v>724</v>
      </c>
      <c r="B89" s="48">
        <v>107.9</v>
      </c>
      <c r="C89" s="48" t="s">
        <v>734</v>
      </c>
      <c r="D89" s="48" t="s">
        <v>735</v>
      </c>
      <c r="E89" s="75" t="s">
        <v>297</v>
      </c>
      <c r="F89" s="29">
        <v>42840.0</v>
      </c>
      <c r="G89" s="132" t="s">
        <v>472</v>
      </c>
    </row>
    <row r="90" ht="27.0" customHeight="1">
      <c r="A90" s="125" t="s">
        <v>763</v>
      </c>
      <c r="B90" s="11"/>
      <c r="C90" s="11"/>
      <c r="D90" s="11"/>
      <c r="E90" s="11"/>
      <c r="F90" s="11"/>
      <c r="G90" s="12"/>
    </row>
    <row r="91" ht="15.0" customHeight="1">
      <c r="A91" s="24" t="s">
        <v>724</v>
      </c>
      <c r="B91" s="48">
        <v>109.5</v>
      </c>
      <c r="C91" s="48" t="s">
        <v>766</v>
      </c>
      <c r="D91" s="48" t="s">
        <v>767</v>
      </c>
      <c r="E91" s="75" t="s">
        <v>768</v>
      </c>
      <c r="F91" s="29">
        <v>42811.0</v>
      </c>
      <c r="G91" s="28" t="s">
        <v>770</v>
      </c>
    </row>
    <row r="92" ht="15.0" customHeight="1">
      <c r="A92" s="31" t="s">
        <v>773</v>
      </c>
      <c r="B92" s="11"/>
      <c r="C92" s="11"/>
      <c r="D92" s="11"/>
      <c r="E92" s="11"/>
      <c r="F92" s="11"/>
      <c r="G92" s="12"/>
    </row>
    <row r="93" ht="15.0" customHeight="1">
      <c r="A93" s="24" t="s">
        <v>724</v>
      </c>
      <c r="B93" s="48">
        <v>109.5</v>
      </c>
      <c r="C93" s="117"/>
      <c r="D93" s="26" t="s">
        <v>781</v>
      </c>
      <c r="E93" s="133" t="s">
        <v>782</v>
      </c>
      <c r="F93" s="29">
        <v>42811.0</v>
      </c>
      <c r="G93" s="28" t="s">
        <v>770</v>
      </c>
    </row>
    <row r="94" ht="24.0" customHeight="1">
      <c r="A94" s="57" t="s">
        <v>783</v>
      </c>
      <c r="B94" s="11"/>
      <c r="C94" s="11"/>
      <c r="D94" s="11"/>
      <c r="E94" s="11"/>
      <c r="F94" s="11"/>
      <c r="G94" s="12"/>
    </row>
    <row r="95" ht="15.0" customHeight="1">
      <c r="A95" s="24" t="s">
        <v>724</v>
      </c>
      <c r="B95" s="48">
        <v>109.5</v>
      </c>
      <c r="C95" s="48" t="s">
        <v>784</v>
      </c>
      <c r="D95" s="48" t="s">
        <v>785</v>
      </c>
      <c r="E95" s="48" t="s">
        <v>786</v>
      </c>
      <c r="F95" s="29">
        <v>42050.0</v>
      </c>
      <c r="G95" s="24" t="s">
        <v>787</v>
      </c>
    </row>
    <row r="96" ht="15.0" customHeight="1">
      <c r="A96" s="21" t="s">
        <v>788</v>
      </c>
      <c r="B96" s="11"/>
      <c r="C96" s="11"/>
      <c r="D96" s="11"/>
      <c r="E96" s="11"/>
      <c r="F96" s="11"/>
      <c r="G96" s="12"/>
    </row>
    <row r="97" ht="15.0" customHeight="1">
      <c r="A97" s="24" t="s">
        <v>795</v>
      </c>
      <c r="B97" s="48">
        <v>111.4</v>
      </c>
      <c r="C97" s="48" t="s">
        <v>797</v>
      </c>
      <c r="D97" s="48" t="s">
        <v>798</v>
      </c>
      <c r="E97" s="75" t="s">
        <v>799</v>
      </c>
      <c r="F97" s="29">
        <v>42846.0</v>
      </c>
      <c r="G97" s="28" t="s">
        <v>271</v>
      </c>
    </row>
    <row r="98" ht="15.0" customHeight="1">
      <c r="A98" s="39" t="s">
        <v>800</v>
      </c>
      <c r="B98" s="11"/>
      <c r="C98" s="11"/>
      <c r="D98" s="11"/>
      <c r="E98" s="11"/>
      <c r="F98" s="11"/>
      <c r="G98" s="12"/>
    </row>
    <row r="99" ht="15.0" customHeight="1">
      <c r="A99" s="24" t="s">
        <v>795</v>
      </c>
      <c r="B99" s="48">
        <v>112.6</v>
      </c>
      <c r="C99" s="48" t="s">
        <v>807</v>
      </c>
      <c r="D99" s="48" t="s">
        <v>808</v>
      </c>
      <c r="E99" s="75" t="s">
        <v>810</v>
      </c>
      <c r="F99" s="29">
        <v>42846.0</v>
      </c>
      <c r="G99" s="28" t="s">
        <v>271</v>
      </c>
    </row>
    <row r="100" ht="15.0" customHeight="1">
      <c r="A100" s="24" t="s">
        <v>795</v>
      </c>
      <c r="B100" s="48">
        <v>114.7</v>
      </c>
      <c r="C100" s="48" t="s">
        <v>812</v>
      </c>
      <c r="D100" s="48" t="s">
        <v>813</v>
      </c>
      <c r="E100" s="75" t="s">
        <v>810</v>
      </c>
      <c r="F100" s="29">
        <v>42846.0</v>
      </c>
      <c r="G100" s="28" t="s">
        <v>271</v>
      </c>
    </row>
    <row r="101" ht="15.0" customHeight="1">
      <c r="A101" s="24" t="s">
        <v>795</v>
      </c>
      <c r="B101" s="48">
        <v>115.5</v>
      </c>
      <c r="C101" s="48" t="s">
        <v>814</v>
      </c>
      <c r="D101" s="26" t="s">
        <v>815</v>
      </c>
      <c r="E101" s="75" t="s">
        <v>810</v>
      </c>
      <c r="F101" s="29">
        <v>42846.0</v>
      </c>
      <c r="G101" s="28" t="s">
        <v>271</v>
      </c>
    </row>
    <row r="102" ht="15.0" customHeight="1">
      <c r="A102" s="28" t="s">
        <v>795</v>
      </c>
      <c r="B102" s="75">
        <v>116.04</v>
      </c>
      <c r="C102" s="48"/>
      <c r="D102" s="26"/>
      <c r="E102" s="75" t="s">
        <v>816</v>
      </c>
      <c r="F102" s="29">
        <v>42675.0</v>
      </c>
      <c r="G102" s="28" t="s">
        <v>486</v>
      </c>
    </row>
    <row r="103" ht="15.0" customHeight="1">
      <c r="A103" s="24" t="s">
        <v>818</v>
      </c>
      <c r="B103" s="48">
        <v>119.6</v>
      </c>
      <c r="C103" s="48" t="s">
        <v>819</v>
      </c>
      <c r="D103" s="26" t="s">
        <v>820</v>
      </c>
      <c r="E103" s="75" t="s">
        <v>822</v>
      </c>
      <c r="F103" s="29">
        <v>42843.0</v>
      </c>
      <c r="G103" s="28" t="s">
        <v>823</v>
      </c>
    </row>
    <row r="104" ht="24.0" customHeight="1">
      <c r="A104" s="57" t="s">
        <v>824</v>
      </c>
      <c r="B104" s="11"/>
      <c r="C104" s="11"/>
      <c r="D104" s="11"/>
      <c r="E104" s="11"/>
      <c r="F104" s="11"/>
      <c r="G104" s="12"/>
    </row>
    <row r="105" ht="15.0" customHeight="1">
      <c r="A105" s="24" t="s">
        <v>818</v>
      </c>
      <c r="B105" s="48">
        <v>127.3</v>
      </c>
      <c r="C105" s="48" t="s">
        <v>826</v>
      </c>
      <c r="D105" s="26" t="s">
        <v>827</v>
      </c>
      <c r="E105" s="75" t="s">
        <v>828</v>
      </c>
      <c r="F105" s="82">
        <v>42821.0</v>
      </c>
      <c r="G105" s="28" t="s">
        <v>714</v>
      </c>
    </row>
    <row r="106" ht="51.0" customHeight="1">
      <c r="A106" s="31" t="s">
        <v>829</v>
      </c>
      <c r="B106" s="11"/>
      <c r="C106" s="11"/>
      <c r="D106" s="11"/>
      <c r="E106" s="11"/>
      <c r="F106" s="11"/>
      <c r="G106" s="12"/>
    </row>
    <row r="107" ht="15.0" customHeight="1">
      <c r="A107" s="24" t="s">
        <v>840</v>
      </c>
      <c r="B107" s="48">
        <v>136.5</v>
      </c>
      <c r="C107" s="48" t="s">
        <v>842</v>
      </c>
      <c r="D107" s="48" t="s">
        <v>843</v>
      </c>
      <c r="E107" s="28" t="s">
        <v>844</v>
      </c>
      <c r="F107" s="29">
        <v>42843.0</v>
      </c>
      <c r="G107" s="28" t="s">
        <v>846</v>
      </c>
    </row>
    <row r="108" ht="15.0" customHeight="1">
      <c r="A108" s="24" t="s">
        <v>840</v>
      </c>
      <c r="B108" s="48">
        <v>137.0</v>
      </c>
      <c r="C108" s="48" t="s">
        <v>847</v>
      </c>
      <c r="D108" s="26" t="s">
        <v>848</v>
      </c>
      <c r="E108" s="28" t="s">
        <v>849</v>
      </c>
      <c r="F108" s="29">
        <v>42843.0</v>
      </c>
      <c r="G108" s="28" t="s">
        <v>846</v>
      </c>
    </row>
    <row r="109" ht="24.0" customHeight="1">
      <c r="A109" s="39" t="s">
        <v>851</v>
      </c>
      <c r="B109" s="11"/>
      <c r="C109" s="11"/>
      <c r="D109" s="11"/>
      <c r="E109" s="11"/>
      <c r="F109" s="11"/>
      <c r="G109" s="12"/>
    </row>
    <row r="110" ht="15.0" customHeight="1">
      <c r="A110" s="24" t="s">
        <v>840</v>
      </c>
      <c r="B110" s="48">
        <v>139.5</v>
      </c>
      <c r="C110" s="48" t="s">
        <v>852</v>
      </c>
      <c r="D110" s="48" t="s">
        <v>117</v>
      </c>
      <c r="E110" s="75" t="s">
        <v>853</v>
      </c>
      <c r="F110" s="29">
        <v>42848.0</v>
      </c>
      <c r="G110" s="28" t="s">
        <v>271</v>
      </c>
    </row>
    <row r="111" ht="24.0" customHeight="1">
      <c r="A111" s="87" t="s">
        <v>854</v>
      </c>
      <c r="B111" s="11"/>
      <c r="C111" s="11"/>
      <c r="D111" s="11"/>
      <c r="E111" s="11"/>
      <c r="F111" s="11"/>
      <c r="G111" s="12"/>
    </row>
    <row r="112" ht="15.0" customHeight="1">
      <c r="A112" s="27" t="s">
        <v>840</v>
      </c>
      <c r="B112" s="24">
        <v>140.2</v>
      </c>
      <c r="C112" s="27" t="s">
        <v>855</v>
      </c>
      <c r="D112" s="27" t="s">
        <v>857</v>
      </c>
      <c r="E112" s="32" t="s">
        <v>859</v>
      </c>
      <c r="F112" s="82">
        <v>42836.0</v>
      </c>
      <c r="G112" s="46" t="s">
        <v>109</v>
      </c>
    </row>
    <row r="113" ht="15.0" customHeight="1">
      <c r="A113" s="27" t="s">
        <v>840</v>
      </c>
      <c r="B113" s="24">
        <v>143.1</v>
      </c>
      <c r="C113" s="44" t="s">
        <v>861</v>
      </c>
      <c r="D113" s="44" t="s">
        <v>862</v>
      </c>
      <c r="E113" s="32" t="s">
        <v>863</v>
      </c>
      <c r="F113" s="29">
        <v>42843.0</v>
      </c>
      <c r="G113" s="28" t="s">
        <v>846</v>
      </c>
    </row>
    <row r="114" ht="24.0" customHeight="1">
      <c r="A114" s="64" t="s">
        <v>865</v>
      </c>
      <c r="B114" s="11"/>
      <c r="C114" s="11"/>
      <c r="D114" s="11"/>
      <c r="E114" s="11"/>
      <c r="F114" s="11"/>
      <c r="G114" s="12"/>
    </row>
    <row r="115" ht="15.75" customHeight="1">
      <c r="A115" s="27" t="s">
        <v>840</v>
      </c>
      <c r="B115" s="24">
        <v>145.4</v>
      </c>
      <c r="C115" s="50"/>
      <c r="D115" s="52" t="s">
        <v>868</v>
      </c>
      <c r="E115" s="32" t="s">
        <v>869</v>
      </c>
      <c r="F115" s="29">
        <v>42843.0</v>
      </c>
      <c r="G115" s="28" t="s">
        <v>846</v>
      </c>
    </row>
    <row r="116" ht="27.75" customHeight="1">
      <c r="A116" s="27" t="s">
        <v>870</v>
      </c>
      <c r="B116" s="24">
        <v>151.9</v>
      </c>
      <c r="C116" s="27" t="s">
        <v>871</v>
      </c>
      <c r="D116" s="37" t="s">
        <v>872</v>
      </c>
      <c r="E116" s="32" t="s">
        <v>873</v>
      </c>
      <c r="F116" s="29">
        <v>42466.0</v>
      </c>
      <c r="G116" s="28" t="s">
        <v>874</v>
      </c>
    </row>
    <row r="117" ht="24.0" customHeight="1">
      <c r="A117" s="25" t="s">
        <v>879</v>
      </c>
      <c r="B117" s="11"/>
      <c r="C117" s="11"/>
      <c r="D117" s="11"/>
      <c r="E117" s="11"/>
      <c r="F117" s="11"/>
      <c r="G117" s="12"/>
    </row>
    <row r="118" ht="15.0" customHeight="1">
      <c r="A118" s="40" t="s">
        <v>886</v>
      </c>
      <c r="B118" s="33">
        <v>155.4</v>
      </c>
      <c r="C118" s="56"/>
      <c r="D118" s="40" t="s">
        <v>887</v>
      </c>
      <c r="E118" s="54" t="s">
        <v>888</v>
      </c>
      <c r="F118" s="108">
        <v>42831.0</v>
      </c>
      <c r="G118" s="46" t="s">
        <v>84</v>
      </c>
    </row>
    <row r="119" ht="15.0" customHeight="1">
      <c r="A119" s="40" t="s">
        <v>886</v>
      </c>
      <c r="B119" s="33">
        <v>158.4</v>
      </c>
      <c r="C119" s="40" t="s">
        <v>889</v>
      </c>
      <c r="D119" s="42" t="s">
        <v>890</v>
      </c>
      <c r="E119" s="54" t="s">
        <v>891</v>
      </c>
      <c r="F119" s="108">
        <v>42700.0</v>
      </c>
      <c r="G119" s="28" t="s">
        <v>892</v>
      </c>
    </row>
    <row r="120" ht="9.0" customHeight="1">
      <c r="A120" s="144" t="s">
        <v>893</v>
      </c>
      <c r="B120" s="11"/>
      <c r="C120" s="11"/>
      <c r="D120" s="11"/>
      <c r="E120" s="11"/>
      <c r="F120" s="11"/>
      <c r="G120" s="12"/>
    </row>
    <row r="121" ht="15.0" customHeight="1">
      <c r="A121" s="40" t="s">
        <v>886</v>
      </c>
      <c r="B121" s="33">
        <v>158.4</v>
      </c>
      <c r="C121" s="40" t="s">
        <v>898</v>
      </c>
      <c r="D121" s="42" t="s">
        <v>899</v>
      </c>
      <c r="E121" s="54" t="s">
        <v>900</v>
      </c>
      <c r="F121" s="108">
        <v>42838.0</v>
      </c>
      <c r="G121" s="28" t="s">
        <v>901</v>
      </c>
    </row>
    <row r="122" ht="85.5" customHeight="1">
      <c r="A122" s="66" t="s">
        <v>902</v>
      </c>
      <c r="B122" s="11"/>
      <c r="C122" s="11"/>
      <c r="D122" s="11"/>
      <c r="E122" s="11"/>
      <c r="F122" s="11"/>
      <c r="G122" s="12"/>
    </row>
    <row r="123" ht="15.0" customHeight="1">
      <c r="A123" s="40" t="s">
        <v>903</v>
      </c>
      <c r="B123" s="33">
        <v>162.6</v>
      </c>
      <c r="C123" s="40" t="s">
        <v>904</v>
      </c>
      <c r="D123" s="42" t="s">
        <v>905</v>
      </c>
      <c r="E123" s="54" t="s">
        <v>906</v>
      </c>
      <c r="F123" s="147">
        <v>42831.0</v>
      </c>
      <c r="G123" s="34" t="s">
        <v>84</v>
      </c>
    </row>
    <row r="124" ht="12.0" customHeight="1">
      <c r="A124" s="66" t="s">
        <v>909</v>
      </c>
      <c r="B124" s="11"/>
      <c r="C124" s="11"/>
      <c r="D124" s="11"/>
      <c r="E124" s="11"/>
      <c r="F124" s="11"/>
      <c r="G124" s="12"/>
    </row>
    <row r="125" ht="15.0" customHeight="1">
      <c r="A125" s="40" t="s">
        <v>903</v>
      </c>
      <c r="B125" s="33">
        <v>163.3</v>
      </c>
      <c r="C125" s="40" t="s">
        <v>910</v>
      </c>
      <c r="D125" s="40" t="s">
        <v>911</v>
      </c>
      <c r="E125" s="40" t="s">
        <v>180</v>
      </c>
      <c r="F125" s="149"/>
      <c r="G125" s="107"/>
    </row>
    <row r="126" ht="99.0" customHeight="1">
      <c r="A126" s="66" t="s">
        <v>912</v>
      </c>
      <c r="B126" s="11"/>
      <c r="C126" s="11"/>
      <c r="D126" s="11"/>
      <c r="E126" s="11"/>
      <c r="F126" s="11"/>
      <c r="G126" s="12"/>
    </row>
    <row r="127" ht="15.0" customHeight="1">
      <c r="A127" s="40" t="s">
        <v>903</v>
      </c>
      <c r="B127" s="33">
        <v>166.5</v>
      </c>
      <c r="C127" s="40" t="s">
        <v>913</v>
      </c>
      <c r="D127" s="40" t="s">
        <v>914</v>
      </c>
      <c r="E127" s="40"/>
      <c r="F127" s="36"/>
      <c r="G127" s="36"/>
    </row>
    <row r="128" ht="24.0" customHeight="1">
      <c r="A128" s="30" t="s">
        <v>915</v>
      </c>
      <c r="B128" s="11"/>
      <c r="C128" s="11"/>
      <c r="D128" s="11"/>
      <c r="E128" s="11"/>
      <c r="F128" s="11"/>
      <c r="G128" s="12"/>
    </row>
    <row r="129" ht="24.0" customHeight="1">
      <c r="A129" s="157" t="s">
        <v>916</v>
      </c>
      <c r="B129" s="11"/>
      <c r="C129" s="11"/>
      <c r="D129" s="11"/>
      <c r="E129" s="11"/>
      <c r="F129" s="11"/>
      <c r="G129" s="12"/>
    </row>
    <row r="130" ht="15.0" customHeight="1">
      <c r="A130" s="162" t="s">
        <v>951</v>
      </c>
      <c r="B130" s="164">
        <v>169.2</v>
      </c>
      <c r="C130" s="162" t="s">
        <v>1006</v>
      </c>
      <c r="D130" s="162" t="s">
        <v>1007</v>
      </c>
      <c r="E130" s="162" t="s">
        <v>1011</v>
      </c>
      <c r="F130" s="165"/>
      <c r="G130" s="165"/>
    </row>
    <row r="131" ht="15.0" customHeight="1">
      <c r="A131" s="169" t="s">
        <v>1019</v>
      </c>
      <c r="B131" s="11"/>
      <c r="C131" s="11"/>
      <c r="D131" s="11"/>
      <c r="E131" s="11"/>
      <c r="F131" s="11"/>
      <c r="G131" s="12"/>
    </row>
    <row r="132" ht="15.0" customHeight="1">
      <c r="A132" s="162" t="s">
        <v>951</v>
      </c>
      <c r="B132" s="164">
        <v>177.2</v>
      </c>
      <c r="C132" s="162" t="s">
        <v>1050</v>
      </c>
      <c r="D132" s="172" t="s">
        <v>1052</v>
      </c>
      <c r="E132" s="173" t="s">
        <v>180</v>
      </c>
      <c r="F132" s="174">
        <v>42605.0</v>
      </c>
      <c r="G132" s="179" t="s">
        <v>633</v>
      </c>
    </row>
    <row r="133" ht="15.0" customHeight="1">
      <c r="A133" s="43" t="s">
        <v>1076</v>
      </c>
      <c r="B133" s="11"/>
      <c r="C133" s="11"/>
      <c r="D133" s="11"/>
      <c r="E133" s="11"/>
      <c r="F133" s="11"/>
      <c r="G133" s="12"/>
    </row>
    <row r="134" ht="15.0" customHeight="1">
      <c r="A134" s="44" t="s">
        <v>951</v>
      </c>
      <c r="B134" s="48">
        <v>177.3</v>
      </c>
      <c r="C134" s="44" t="s">
        <v>1077</v>
      </c>
      <c r="D134" s="44" t="s">
        <v>1078</v>
      </c>
      <c r="E134" s="52" t="s">
        <v>1079</v>
      </c>
      <c r="F134" s="35">
        <v>42605.0</v>
      </c>
      <c r="G134" s="34" t="s">
        <v>633</v>
      </c>
    </row>
    <row r="135" ht="15.0" customHeight="1">
      <c r="A135" s="27" t="s">
        <v>35</v>
      </c>
      <c r="B135" s="24">
        <v>179.4</v>
      </c>
      <c r="C135" s="27" t="s">
        <v>37</v>
      </c>
      <c r="D135" s="27" t="s">
        <v>38</v>
      </c>
      <c r="E135" s="32" t="s">
        <v>39</v>
      </c>
      <c r="F135" s="35">
        <v>42842.0</v>
      </c>
      <c r="G135" s="34" t="s">
        <v>48</v>
      </c>
    </row>
    <row r="136" ht="36.0" customHeight="1">
      <c r="A136" s="25" t="s">
        <v>1080</v>
      </c>
      <c r="B136" s="11"/>
      <c r="C136" s="11"/>
      <c r="D136" s="11"/>
      <c r="E136" s="11"/>
      <c r="F136" s="11"/>
      <c r="G136" s="12"/>
    </row>
    <row r="137" ht="24.0" customHeight="1">
      <c r="A137" s="25" t="s">
        <v>1081</v>
      </c>
      <c r="B137" s="11"/>
      <c r="C137" s="11"/>
      <c r="D137" s="11"/>
      <c r="E137" s="11"/>
      <c r="F137" s="11"/>
      <c r="G137" s="12"/>
    </row>
  </sheetData>
  <mergeCells count="62">
    <mergeCell ref="A111:G111"/>
    <mergeCell ref="A109:G109"/>
    <mergeCell ref="A114:G114"/>
    <mergeCell ref="A117:G117"/>
    <mergeCell ref="A124:G124"/>
    <mergeCell ref="A126:G126"/>
    <mergeCell ref="A122:G122"/>
    <mergeCell ref="A120:G120"/>
    <mergeCell ref="A106:G106"/>
    <mergeCell ref="A104:G104"/>
    <mergeCell ref="A96:G96"/>
    <mergeCell ref="A98:G98"/>
    <mergeCell ref="A92:G92"/>
    <mergeCell ref="A90:G90"/>
    <mergeCell ref="A94:G94"/>
    <mergeCell ref="A129:G129"/>
    <mergeCell ref="A131:G131"/>
    <mergeCell ref="A133:G133"/>
    <mergeCell ref="A128:G128"/>
    <mergeCell ref="A43:G43"/>
    <mergeCell ref="A42:G42"/>
    <mergeCell ref="A47:G47"/>
    <mergeCell ref="A45:G45"/>
    <mergeCell ref="A31:G31"/>
    <mergeCell ref="A36:G36"/>
    <mergeCell ref="A34:G34"/>
    <mergeCell ref="A49:G49"/>
    <mergeCell ref="A41:G41"/>
    <mergeCell ref="A4:G4"/>
    <mergeCell ref="A3:G3"/>
    <mergeCell ref="A7:G7"/>
    <mergeCell ref="A6:G6"/>
    <mergeCell ref="F2:G2"/>
    <mergeCell ref="F1:G1"/>
    <mergeCell ref="A10:G10"/>
    <mergeCell ref="A9:G9"/>
    <mergeCell ref="A5:G5"/>
    <mergeCell ref="A79:G79"/>
    <mergeCell ref="A81:G81"/>
    <mergeCell ref="A85:G85"/>
    <mergeCell ref="A87:G87"/>
    <mergeCell ref="A58:G58"/>
    <mergeCell ref="A60:G60"/>
    <mergeCell ref="A71:G71"/>
    <mergeCell ref="A69:G69"/>
    <mergeCell ref="A51:G51"/>
    <mergeCell ref="A54:G54"/>
    <mergeCell ref="A67:G67"/>
    <mergeCell ref="A64:G64"/>
    <mergeCell ref="A75:G75"/>
    <mergeCell ref="A73:G73"/>
    <mergeCell ref="A63:G63"/>
    <mergeCell ref="A77:G77"/>
    <mergeCell ref="A136:G136"/>
    <mergeCell ref="A137:G137"/>
    <mergeCell ref="A22:G22"/>
    <mergeCell ref="A19:G19"/>
    <mergeCell ref="A17:G17"/>
    <mergeCell ref="D27:G27"/>
    <mergeCell ref="A26:G26"/>
    <mergeCell ref="A2:E2"/>
    <mergeCell ref="A1:E1"/>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4" t="s">
        <v>2</v>
      </c>
      <c r="F1" s="2" t="s">
        <v>7</v>
      </c>
    </row>
    <row r="2" ht="7.5" customHeight="1">
      <c r="A2" s="5" t="s">
        <v>8</v>
      </c>
      <c r="B2" s="6"/>
      <c r="C2" s="6"/>
      <c r="D2" s="6"/>
      <c r="E2" s="6"/>
      <c r="F2" s="8" t="str">
        <f>hyperlink("www.pctwater.com","www.pctwater.com")</f>
        <v>www.pctwater.com</v>
      </c>
      <c r="G2" s="6"/>
    </row>
    <row r="3" ht="31.5" customHeight="1">
      <c r="A3" s="10" t="s">
        <v>10</v>
      </c>
      <c r="B3" s="11"/>
      <c r="C3" s="11"/>
      <c r="D3" s="11"/>
      <c r="E3" s="11"/>
      <c r="F3" s="11"/>
      <c r="G3" s="12"/>
    </row>
    <row r="4" ht="42.0" customHeight="1">
      <c r="A4" s="13" t="s">
        <v>11</v>
      </c>
      <c r="B4" s="11"/>
      <c r="C4" s="11"/>
      <c r="D4" s="11"/>
      <c r="E4" s="11"/>
      <c r="F4" s="11"/>
      <c r="G4" s="12"/>
    </row>
    <row r="5" ht="27.0" customHeight="1">
      <c r="A5" s="14" t="s">
        <v>14</v>
      </c>
      <c r="B5" s="11"/>
      <c r="C5" s="11"/>
      <c r="D5" s="11"/>
      <c r="E5" s="11"/>
      <c r="F5" s="11"/>
      <c r="G5" s="12"/>
    </row>
    <row r="6" ht="42.0" customHeight="1">
      <c r="A6" s="15" t="s">
        <v>15</v>
      </c>
      <c r="B6" s="11"/>
      <c r="C6" s="11"/>
      <c r="D6" s="11"/>
      <c r="E6" s="11"/>
      <c r="F6" s="11"/>
      <c r="G6" s="12"/>
    </row>
    <row r="7" ht="27.0" customHeight="1">
      <c r="A7" s="17" t="s">
        <v>17</v>
      </c>
      <c r="B7" s="11"/>
      <c r="C7" s="11"/>
      <c r="D7" s="11"/>
      <c r="E7" s="11"/>
      <c r="F7" s="11"/>
      <c r="G7" s="12"/>
    </row>
    <row r="8" ht="1.5" customHeight="1">
      <c r="A8" s="18" t="s">
        <v>18</v>
      </c>
      <c r="B8" s="18" t="s">
        <v>19</v>
      </c>
      <c r="C8" s="18" t="s">
        <v>20</v>
      </c>
      <c r="D8" s="18" t="s">
        <v>21</v>
      </c>
      <c r="E8" s="18" t="s">
        <v>22</v>
      </c>
      <c r="F8" s="19" t="s">
        <v>23</v>
      </c>
      <c r="G8" s="18" t="s">
        <v>24</v>
      </c>
    </row>
    <row r="9" ht="15.0" customHeight="1">
      <c r="A9" s="21" t="s">
        <v>27</v>
      </c>
      <c r="B9" s="11"/>
      <c r="C9" s="11"/>
      <c r="D9" s="11"/>
      <c r="E9" s="11"/>
      <c r="F9" s="11"/>
      <c r="G9" s="12"/>
    </row>
    <row r="10" ht="16.5" customHeight="1">
      <c r="A10" s="25" t="s">
        <v>29</v>
      </c>
      <c r="B10" s="11"/>
      <c r="C10" s="11"/>
      <c r="D10" s="11"/>
      <c r="E10" s="11"/>
      <c r="F10" s="11"/>
      <c r="G10" s="12"/>
    </row>
    <row r="11" ht="15.0" customHeight="1">
      <c r="A11" s="27" t="s">
        <v>35</v>
      </c>
      <c r="B11" s="24">
        <v>179.4</v>
      </c>
      <c r="C11" s="27" t="s">
        <v>37</v>
      </c>
      <c r="D11" s="27" t="s">
        <v>38</v>
      </c>
      <c r="E11" s="32" t="s">
        <v>39</v>
      </c>
      <c r="F11" s="35">
        <v>42842.0</v>
      </c>
      <c r="G11" s="34" t="s">
        <v>48</v>
      </c>
    </row>
    <row r="12" ht="15.0" customHeight="1">
      <c r="A12" s="27" t="s">
        <v>35</v>
      </c>
      <c r="B12" s="24">
        <v>181.2</v>
      </c>
      <c r="C12" s="27" t="s">
        <v>49</v>
      </c>
      <c r="D12" s="37" t="s">
        <v>50</v>
      </c>
      <c r="E12" s="32"/>
      <c r="F12" s="38"/>
      <c r="G12" s="28"/>
    </row>
    <row r="13" ht="15.0" customHeight="1">
      <c r="A13" s="27" t="s">
        <v>35</v>
      </c>
      <c r="B13" s="24">
        <v>182.1</v>
      </c>
      <c r="C13" s="27" t="s">
        <v>61</v>
      </c>
      <c r="D13" s="44" t="s">
        <v>62</v>
      </c>
      <c r="E13" s="46" t="s">
        <v>69</v>
      </c>
      <c r="F13" s="38">
        <v>42832.0</v>
      </c>
      <c r="G13" s="28" t="s">
        <v>84</v>
      </c>
    </row>
    <row r="14" ht="15.0" customHeight="1">
      <c r="A14" s="27" t="s">
        <v>35</v>
      </c>
      <c r="B14" s="48">
        <v>183.3</v>
      </c>
      <c r="C14" s="44" t="s">
        <v>90</v>
      </c>
      <c r="D14" s="44" t="s">
        <v>91</v>
      </c>
      <c r="E14" s="46"/>
      <c r="F14" s="38"/>
      <c r="G14" s="28"/>
    </row>
    <row r="15" ht="15.0" customHeight="1">
      <c r="A15" s="49"/>
      <c r="B15" s="48">
        <v>183.8</v>
      </c>
      <c r="C15" s="50"/>
      <c r="D15" s="44" t="s">
        <v>96</v>
      </c>
      <c r="E15" s="52"/>
      <c r="F15" s="38"/>
      <c r="G15" s="28"/>
    </row>
    <row r="16" ht="15.0" customHeight="1">
      <c r="A16" s="24" t="s">
        <v>35</v>
      </c>
      <c r="B16" s="48">
        <v>184.1</v>
      </c>
      <c r="C16" s="48" t="s">
        <v>101</v>
      </c>
      <c r="D16" s="48" t="s">
        <v>102</v>
      </c>
      <c r="E16" s="46" t="s">
        <v>69</v>
      </c>
      <c r="F16" s="38">
        <v>42832.0</v>
      </c>
      <c r="G16" s="28" t="s">
        <v>84</v>
      </c>
    </row>
    <row r="17" ht="15.0" customHeight="1">
      <c r="A17" s="27" t="s">
        <v>35</v>
      </c>
      <c r="B17" s="24">
        <v>185.6</v>
      </c>
      <c r="C17" s="27" t="s">
        <v>103</v>
      </c>
      <c r="D17" s="44" t="s">
        <v>104</v>
      </c>
      <c r="E17" s="52" t="s">
        <v>105</v>
      </c>
      <c r="F17" s="38">
        <v>42843.0</v>
      </c>
      <c r="G17" s="28" t="s">
        <v>48</v>
      </c>
    </row>
    <row r="18" ht="15.0" customHeight="1">
      <c r="A18" s="27" t="s">
        <v>35</v>
      </c>
      <c r="B18" s="24">
        <v>186.2</v>
      </c>
      <c r="C18" s="27" t="s">
        <v>106</v>
      </c>
      <c r="D18" s="37" t="s">
        <v>107</v>
      </c>
      <c r="E18" s="52" t="s">
        <v>108</v>
      </c>
      <c r="F18" s="38">
        <v>42840.0</v>
      </c>
      <c r="G18" s="28" t="s">
        <v>109</v>
      </c>
    </row>
    <row r="19" ht="15.0" customHeight="1">
      <c r="A19" s="55" t="s">
        <v>110</v>
      </c>
      <c r="B19" s="11"/>
      <c r="C19" s="11"/>
      <c r="D19" s="11"/>
      <c r="E19" s="11"/>
      <c r="F19" s="11"/>
      <c r="G19" s="12"/>
    </row>
    <row r="20" ht="15.0" customHeight="1">
      <c r="A20" s="27" t="s">
        <v>35</v>
      </c>
      <c r="B20" s="24">
        <v>186.4</v>
      </c>
      <c r="C20" s="27" t="s">
        <v>121</v>
      </c>
      <c r="D20" s="27" t="s">
        <v>122</v>
      </c>
      <c r="E20" s="52" t="s">
        <v>123</v>
      </c>
      <c r="F20" s="38">
        <v>42838.0</v>
      </c>
      <c r="G20" s="28" t="s">
        <v>124</v>
      </c>
    </row>
    <row r="21" ht="15.0" customHeight="1">
      <c r="A21" s="49"/>
      <c r="B21" s="24" t="s">
        <v>126</v>
      </c>
      <c r="C21" s="59" t="s">
        <v>127</v>
      </c>
      <c r="D21" s="27" t="s">
        <v>149</v>
      </c>
      <c r="E21" s="52"/>
      <c r="F21" s="60"/>
      <c r="G21" s="28"/>
    </row>
    <row r="22" ht="15.0" customHeight="1">
      <c r="A22" s="27" t="s">
        <v>155</v>
      </c>
      <c r="B22" s="24">
        <v>190.5</v>
      </c>
      <c r="C22" s="62" t="s">
        <v>156</v>
      </c>
      <c r="D22" s="27" t="s">
        <v>167</v>
      </c>
      <c r="E22" s="52" t="s">
        <v>169</v>
      </c>
      <c r="F22" s="38">
        <v>42840.0</v>
      </c>
      <c r="G22" s="28" t="s">
        <v>109</v>
      </c>
    </row>
    <row r="23" ht="15.0" customHeight="1">
      <c r="A23" s="25" t="s">
        <v>173</v>
      </c>
      <c r="B23" s="11"/>
      <c r="C23" s="11"/>
      <c r="D23" s="11"/>
      <c r="E23" s="11"/>
      <c r="F23" s="11"/>
      <c r="G23" s="12"/>
    </row>
    <row r="24" ht="54.75" customHeight="1">
      <c r="A24" s="64" t="s">
        <v>176</v>
      </c>
      <c r="B24" s="11"/>
      <c r="C24" s="11"/>
      <c r="D24" s="11"/>
      <c r="E24" s="11"/>
      <c r="F24" s="11"/>
      <c r="G24" s="12"/>
    </row>
    <row r="25" ht="15.0" customHeight="1">
      <c r="A25" s="27" t="s">
        <v>155</v>
      </c>
      <c r="B25" s="24">
        <v>190.7</v>
      </c>
      <c r="C25" s="49"/>
      <c r="D25" s="27" t="s">
        <v>178</v>
      </c>
      <c r="E25" s="32" t="s">
        <v>180</v>
      </c>
      <c r="F25" s="73">
        <v>42464.0</v>
      </c>
      <c r="G25" s="28" t="s">
        <v>190</v>
      </c>
    </row>
    <row r="26" ht="9.0" customHeight="1">
      <c r="A26" s="25" t="s">
        <v>191</v>
      </c>
      <c r="B26" s="11"/>
      <c r="C26" s="11"/>
      <c r="D26" s="11"/>
      <c r="E26" s="11"/>
      <c r="F26" s="11"/>
      <c r="G26" s="12"/>
    </row>
    <row r="27" ht="15.0" customHeight="1">
      <c r="A27" s="48" t="s">
        <v>155</v>
      </c>
      <c r="B27" s="48">
        <v>193.9</v>
      </c>
      <c r="C27" s="48" t="s">
        <v>192</v>
      </c>
      <c r="D27" s="48" t="s">
        <v>193</v>
      </c>
      <c r="E27" s="75" t="s">
        <v>194</v>
      </c>
      <c r="F27" s="38">
        <v>42846.0</v>
      </c>
      <c r="G27" s="28" t="s">
        <v>203</v>
      </c>
    </row>
    <row r="28" ht="87.0" customHeight="1">
      <c r="A28" s="25" t="s">
        <v>207</v>
      </c>
      <c r="B28" s="11"/>
      <c r="C28" s="11"/>
      <c r="D28" s="11"/>
      <c r="E28" s="11"/>
      <c r="F28" s="11"/>
      <c r="G28" s="12"/>
    </row>
    <row r="29" ht="15.0" customHeight="1">
      <c r="A29" s="27"/>
      <c r="B29" s="28">
        <v>200.76</v>
      </c>
      <c r="C29" s="27"/>
      <c r="D29" s="52" t="s">
        <v>209</v>
      </c>
      <c r="E29" s="46" t="s">
        <v>210</v>
      </c>
      <c r="F29" s="38">
        <v>42846.0</v>
      </c>
      <c r="G29" s="28" t="s">
        <v>211</v>
      </c>
    </row>
    <row r="30" ht="15.0" customHeight="1">
      <c r="A30" s="27" t="s">
        <v>213</v>
      </c>
      <c r="B30" s="24">
        <v>205.7</v>
      </c>
      <c r="C30" s="27" t="s">
        <v>215</v>
      </c>
      <c r="D30" s="37" t="s">
        <v>218</v>
      </c>
      <c r="E30" s="46" t="s">
        <v>87</v>
      </c>
      <c r="F30" s="38">
        <v>42833.0</v>
      </c>
      <c r="G30" s="28" t="s">
        <v>84</v>
      </c>
    </row>
    <row r="31" ht="9.0" customHeight="1">
      <c r="A31" s="25" t="s">
        <v>221</v>
      </c>
      <c r="B31" s="11"/>
      <c r="C31" s="11"/>
      <c r="D31" s="11"/>
      <c r="E31" s="11"/>
      <c r="F31" s="11"/>
      <c r="G31" s="12"/>
    </row>
    <row r="32" ht="15.0" customHeight="1">
      <c r="A32" s="27" t="s">
        <v>213</v>
      </c>
      <c r="B32" s="24">
        <v>207.0</v>
      </c>
      <c r="C32" s="27" t="s">
        <v>223</v>
      </c>
      <c r="D32" s="44" t="s">
        <v>224</v>
      </c>
      <c r="E32" s="27" t="s">
        <v>226</v>
      </c>
      <c r="F32" s="29">
        <v>42844.0</v>
      </c>
      <c r="G32" s="28" t="s">
        <v>48</v>
      </c>
    </row>
    <row r="33" ht="15.0" customHeight="1">
      <c r="A33" s="27" t="s">
        <v>213</v>
      </c>
      <c r="B33" s="24">
        <v>209.5</v>
      </c>
      <c r="C33" s="27" t="s">
        <v>230</v>
      </c>
      <c r="D33" s="44" t="s">
        <v>231</v>
      </c>
      <c r="E33" s="49"/>
      <c r="F33" s="78"/>
      <c r="G33" s="51"/>
    </row>
    <row r="34" ht="15.0" customHeight="1">
      <c r="A34" s="20" t="s">
        <v>233</v>
      </c>
      <c r="B34" s="11"/>
      <c r="C34" s="11"/>
      <c r="D34" s="11"/>
      <c r="E34" s="11"/>
      <c r="F34" s="11"/>
      <c r="G34" s="12"/>
    </row>
    <row r="35" ht="10.5" customHeight="1">
      <c r="A35" s="48" t="s">
        <v>234</v>
      </c>
      <c r="B35" s="48">
        <v>210.8</v>
      </c>
      <c r="C35" s="48" t="s">
        <v>235</v>
      </c>
      <c r="D35" s="80" t="s">
        <v>236</v>
      </c>
      <c r="E35" s="52" t="s">
        <v>242</v>
      </c>
      <c r="F35" s="82">
        <v>42734.0</v>
      </c>
      <c r="G35" s="28" t="s">
        <v>252</v>
      </c>
    </row>
    <row r="36" ht="15.0" customHeight="1">
      <c r="A36" s="24" t="s">
        <v>234</v>
      </c>
      <c r="B36" s="24" t="s">
        <v>253</v>
      </c>
      <c r="C36" s="51"/>
      <c r="D36" s="24" t="s">
        <v>254</v>
      </c>
      <c r="E36" s="28" t="s">
        <v>180</v>
      </c>
      <c r="F36" s="38">
        <v>42840.0</v>
      </c>
      <c r="G36" s="28" t="s">
        <v>109</v>
      </c>
    </row>
    <row r="37" ht="15.0" customHeight="1">
      <c r="A37" s="24" t="s">
        <v>234</v>
      </c>
      <c r="B37" s="24">
        <v>213.4</v>
      </c>
      <c r="C37" s="24" t="s">
        <v>255</v>
      </c>
      <c r="D37" s="28" t="s">
        <v>256</v>
      </c>
      <c r="E37" s="28" t="s">
        <v>257</v>
      </c>
      <c r="F37" s="29">
        <v>42842.0</v>
      </c>
      <c r="G37" s="28" t="s">
        <v>109</v>
      </c>
    </row>
    <row r="38" ht="26.25" customHeight="1">
      <c r="A38" s="57" t="s">
        <v>258</v>
      </c>
      <c r="B38" s="11"/>
      <c r="C38" s="11"/>
      <c r="D38" s="11"/>
      <c r="E38" s="11"/>
      <c r="F38" s="11"/>
      <c r="G38" s="12"/>
    </row>
    <row r="39" ht="15.0" customHeight="1">
      <c r="A39" s="24" t="s">
        <v>234</v>
      </c>
      <c r="B39" s="24" t="s">
        <v>264</v>
      </c>
      <c r="C39" s="51"/>
      <c r="D39" s="24" t="s">
        <v>265</v>
      </c>
      <c r="E39" s="28" t="s">
        <v>267</v>
      </c>
      <c r="F39" s="82">
        <v>42750.0</v>
      </c>
      <c r="G39" s="46" t="s">
        <v>270</v>
      </c>
    </row>
    <row r="40">
      <c r="A40" s="33" t="s">
        <v>272</v>
      </c>
      <c r="B40" s="33">
        <v>218.6</v>
      </c>
      <c r="C40" s="68" t="s">
        <v>274</v>
      </c>
      <c r="D40" s="86" t="str">
        <f>HYPERLINK("javascript:Start('http://www.wildlandsconservancy.org/preserve_whitewater.html')","**Whitewater Preserve")</f>
        <v>**Whitewater Preserve</v>
      </c>
      <c r="E40" s="34" t="s">
        <v>285</v>
      </c>
      <c r="F40" s="76">
        <v>42804.0</v>
      </c>
      <c r="G40" s="34" t="s">
        <v>286</v>
      </c>
    </row>
    <row r="41" ht="15.0" customHeight="1">
      <c r="A41" s="47" t="s">
        <v>287</v>
      </c>
      <c r="B41" s="11"/>
      <c r="C41" s="11"/>
      <c r="D41" s="11"/>
      <c r="E41" s="11"/>
      <c r="F41" s="11"/>
      <c r="G41" s="12"/>
    </row>
    <row r="42" ht="15.0" customHeight="1">
      <c r="A42" s="33" t="s">
        <v>234</v>
      </c>
      <c r="B42" s="33">
        <v>218.6</v>
      </c>
      <c r="C42" s="36"/>
      <c r="D42" s="33" t="s">
        <v>288</v>
      </c>
      <c r="E42" s="36"/>
      <c r="F42" s="58"/>
      <c r="G42" s="36"/>
    </row>
    <row r="43" ht="15.0" customHeight="1">
      <c r="A43" s="33" t="s">
        <v>272</v>
      </c>
      <c r="B43" s="33">
        <v>220.4</v>
      </c>
      <c r="C43" s="33" t="s">
        <v>289</v>
      </c>
      <c r="D43" s="90" t="s">
        <v>290</v>
      </c>
      <c r="E43" s="34" t="s">
        <v>292</v>
      </c>
      <c r="F43" s="82">
        <v>42825.0</v>
      </c>
      <c r="G43" s="34" t="s">
        <v>293</v>
      </c>
    </row>
    <row r="44" ht="15.0" customHeight="1">
      <c r="A44" s="33" t="s">
        <v>272</v>
      </c>
      <c r="B44" s="33">
        <v>226.3</v>
      </c>
      <c r="C44" s="33" t="s">
        <v>295</v>
      </c>
      <c r="D44" s="90" t="s">
        <v>296</v>
      </c>
      <c r="E44" s="46" t="s">
        <v>297</v>
      </c>
      <c r="F44" s="82">
        <v>42842.0</v>
      </c>
      <c r="G44" s="34" t="s">
        <v>109</v>
      </c>
    </row>
    <row r="45" ht="15.0" customHeight="1">
      <c r="A45" s="34" t="s">
        <v>298</v>
      </c>
      <c r="B45" s="34">
        <v>227.2</v>
      </c>
      <c r="C45" s="34" t="s">
        <v>299</v>
      </c>
      <c r="D45" s="96" t="s">
        <v>300</v>
      </c>
      <c r="E45" s="46" t="s">
        <v>297</v>
      </c>
      <c r="F45" s="82">
        <v>42842.0</v>
      </c>
      <c r="G45" s="34" t="s">
        <v>109</v>
      </c>
    </row>
    <row r="46" ht="15.0" customHeight="1">
      <c r="A46" s="34" t="s">
        <v>298</v>
      </c>
      <c r="B46" s="34">
        <v>228.0</v>
      </c>
      <c r="C46" s="34" t="s">
        <v>321</v>
      </c>
      <c r="D46" s="96" t="s">
        <v>322</v>
      </c>
      <c r="E46" s="46" t="s">
        <v>297</v>
      </c>
      <c r="F46" s="82">
        <v>42837.0</v>
      </c>
      <c r="G46" s="34" t="s">
        <v>84</v>
      </c>
    </row>
    <row r="47" ht="15.0" customHeight="1">
      <c r="A47" s="33" t="s">
        <v>298</v>
      </c>
      <c r="B47" s="33">
        <v>229.5</v>
      </c>
      <c r="C47" s="33" t="s">
        <v>323</v>
      </c>
      <c r="D47" s="96" t="s">
        <v>324</v>
      </c>
      <c r="E47" s="46" t="s">
        <v>297</v>
      </c>
      <c r="F47" s="82">
        <v>42842.0</v>
      </c>
      <c r="G47" s="34" t="s">
        <v>109</v>
      </c>
    </row>
    <row r="48" ht="15.0" customHeight="1">
      <c r="A48" s="33" t="s">
        <v>298</v>
      </c>
      <c r="B48" s="33">
        <v>231.4</v>
      </c>
      <c r="C48" s="33" t="s">
        <v>327</v>
      </c>
      <c r="D48" s="96" t="s">
        <v>324</v>
      </c>
      <c r="E48" s="46" t="s">
        <v>297</v>
      </c>
      <c r="F48" s="82">
        <v>42842.0</v>
      </c>
      <c r="G48" s="34" t="s">
        <v>109</v>
      </c>
    </row>
    <row r="49" ht="15.0" customHeight="1">
      <c r="A49" s="33" t="s">
        <v>298</v>
      </c>
      <c r="B49" s="33">
        <v>232.2</v>
      </c>
      <c r="C49" s="33" t="s">
        <v>329</v>
      </c>
      <c r="D49" s="96" t="s">
        <v>324</v>
      </c>
      <c r="E49" s="46" t="s">
        <v>297</v>
      </c>
      <c r="F49" s="82">
        <v>42842.0</v>
      </c>
      <c r="G49" s="34" t="s">
        <v>109</v>
      </c>
    </row>
    <row r="50" ht="7.5" customHeight="1">
      <c r="A50" s="33" t="s">
        <v>298</v>
      </c>
      <c r="B50" s="33">
        <v>232.9</v>
      </c>
      <c r="C50" s="33" t="s">
        <v>330</v>
      </c>
      <c r="D50" s="90" t="s">
        <v>331</v>
      </c>
      <c r="E50" s="46" t="s">
        <v>297</v>
      </c>
      <c r="F50" s="82">
        <v>42842.0</v>
      </c>
      <c r="G50" s="34" t="s">
        <v>109</v>
      </c>
    </row>
    <row r="51" ht="10.5" customHeight="1">
      <c r="A51" s="41" t="s">
        <v>336</v>
      </c>
      <c r="B51" s="11"/>
      <c r="C51" s="11"/>
      <c r="D51" s="11"/>
      <c r="E51" s="11"/>
      <c r="F51" s="11"/>
      <c r="G51" s="12"/>
    </row>
    <row r="52" ht="10.5" customHeight="1">
      <c r="A52" s="101" t="s">
        <v>348</v>
      </c>
      <c r="B52" s="11"/>
      <c r="C52" s="11"/>
      <c r="D52" s="11"/>
      <c r="E52" s="11"/>
      <c r="F52" s="11"/>
      <c r="G52" s="12"/>
    </row>
    <row r="53" ht="10.5" customHeight="1">
      <c r="A53" s="33" t="s">
        <v>360</v>
      </c>
      <c r="B53" s="33">
        <v>235.4</v>
      </c>
      <c r="C53" s="33" t="s">
        <v>362</v>
      </c>
      <c r="D53" s="90" t="s">
        <v>363</v>
      </c>
      <c r="E53" s="46" t="s">
        <v>297</v>
      </c>
      <c r="F53" s="82">
        <v>42842.0</v>
      </c>
      <c r="G53" s="34" t="s">
        <v>109</v>
      </c>
    </row>
    <row r="54" ht="15.0" customHeight="1">
      <c r="A54" s="43" t="s">
        <v>364</v>
      </c>
      <c r="B54" s="11"/>
      <c r="C54" s="11"/>
      <c r="D54" s="11"/>
      <c r="E54" s="11"/>
      <c r="F54" s="11"/>
      <c r="G54" s="12"/>
    </row>
    <row r="55" ht="15.0" customHeight="1">
      <c r="A55" s="45" t="s">
        <v>374</v>
      </c>
      <c r="B55" s="11"/>
      <c r="C55" s="11"/>
      <c r="D55" s="11"/>
      <c r="E55" s="11"/>
      <c r="F55" s="11"/>
      <c r="G55" s="12"/>
    </row>
    <row r="56" ht="15.0" customHeight="1">
      <c r="A56" s="33" t="s">
        <v>360</v>
      </c>
      <c r="B56" s="33">
        <v>238.6</v>
      </c>
      <c r="C56" s="33" t="s">
        <v>382</v>
      </c>
      <c r="D56" s="33" t="s">
        <v>384</v>
      </c>
      <c r="E56" s="34" t="s">
        <v>385</v>
      </c>
      <c r="F56" s="76">
        <v>42828.0</v>
      </c>
      <c r="G56" s="34" t="s">
        <v>388</v>
      </c>
    </row>
    <row r="57" ht="15.0" customHeight="1">
      <c r="A57" s="68" t="s">
        <v>360</v>
      </c>
      <c r="B57" s="68">
        <v>239.9</v>
      </c>
      <c r="C57" s="68" t="s">
        <v>389</v>
      </c>
      <c r="D57" s="90" t="s">
        <v>390</v>
      </c>
      <c r="E57" s="34" t="s">
        <v>391</v>
      </c>
      <c r="F57" s="82">
        <v>42842.0</v>
      </c>
      <c r="G57" s="34" t="s">
        <v>109</v>
      </c>
    </row>
    <row r="58" ht="37.5" customHeight="1">
      <c r="A58" s="47" t="s">
        <v>392</v>
      </c>
      <c r="B58" s="11"/>
      <c r="C58" s="11"/>
      <c r="D58" s="11"/>
      <c r="E58" s="11"/>
      <c r="F58" s="11"/>
      <c r="G58" s="12"/>
    </row>
    <row r="59" ht="27.75" customHeight="1">
      <c r="A59" s="33" t="s">
        <v>395</v>
      </c>
      <c r="B59" s="68">
        <v>250.19</v>
      </c>
      <c r="C59" s="107"/>
      <c r="D59" s="68" t="s">
        <v>407</v>
      </c>
      <c r="E59" s="69" t="s">
        <v>408</v>
      </c>
      <c r="F59" s="108">
        <v>42671.0</v>
      </c>
      <c r="G59" s="46" t="s">
        <v>220</v>
      </c>
    </row>
    <row r="60" ht="39.75" customHeight="1">
      <c r="A60" s="104" t="s">
        <v>425</v>
      </c>
      <c r="B60" s="11"/>
      <c r="C60" s="11"/>
      <c r="D60" s="11"/>
      <c r="E60" s="11"/>
      <c r="F60" s="11"/>
      <c r="G60" s="12"/>
    </row>
    <row r="61" ht="15.0" customHeight="1">
      <c r="A61" s="33"/>
      <c r="B61" s="34">
        <v>250.39</v>
      </c>
      <c r="C61" s="33"/>
      <c r="D61" s="33"/>
      <c r="E61" s="34" t="s">
        <v>430</v>
      </c>
      <c r="F61" s="76">
        <v>42842.0</v>
      </c>
      <c r="G61" s="34" t="s">
        <v>124</v>
      </c>
    </row>
    <row r="62" ht="15.0" customHeight="1">
      <c r="A62" s="33" t="s">
        <v>395</v>
      </c>
      <c r="B62" s="33">
        <v>252.1</v>
      </c>
      <c r="C62" s="33" t="s">
        <v>434</v>
      </c>
      <c r="D62" s="33" t="s">
        <v>436</v>
      </c>
      <c r="E62" s="33" t="s">
        <v>437</v>
      </c>
      <c r="F62" s="76">
        <v>42077.0</v>
      </c>
      <c r="G62" s="33" t="s">
        <v>438</v>
      </c>
    </row>
    <row r="63">
      <c r="A63" s="41" t="s">
        <v>439</v>
      </c>
      <c r="B63" s="11"/>
      <c r="C63" s="11"/>
      <c r="D63" s="11"/>
      <c r="E63" s="11"/>
      <c r="F63" s="11"/>
      <c r="G63" s="12"/>
    </row>
    <row r="64" ht="27.75" customHeight="1">
      <c r="A64" s="24" t="s">
        <v>395</v>
      </c>
      <c r="B64" s="24">
        <v>256.1</v>
      </c>
      <c r="C64" s="24" t="s">
        <v>450</v>
      </c>
      <c r="D64" s="24" t="s">
        <v>451</v>
      </c>
      <c r="E64" s="112" t="s">
        <v>452</v>
      </c>
      <c r="F64" s="60">
        <v>42837.0</v>
      </c>
      <c r="G64" s="46" t="s">
        <v>84</v>
      </c>
    </row>
    <row r="65" ht="27.0" customHeight="1">
      <c r="A65" s="31" t="s">
        <v>462</v>
      </c>
      <c r="B65" s="11"/>
      <c r="C65" s="11"/>
      <c r="D65" s="11"/>
      <c r="E65" s="11"/>
      <c r="F65" s="11"/>
      <c r="G65" s="12"/>
    </row>
    <row r="66" ht="15.0" customHeight="1">
      <c r="A66" s="24" t="s">
        <v>470</v>
      </c>
      <c r="B66" s="24">
        <v>256.6</v>
      </c>
      <c r="C66" s="24" t="s">
        <v>473</v>
      </c>
      <c r="D66" s="26" t="s">
        <v>474</v>
      </c>
      <c r="E66" s="112" t="s">
        <v>262</v>
      </c>
      <c r="F66" s="60">
        <v>42833.0</v>
      </c>
      <c r="G66" s="46" t="s">
        <v>477</v>
      </c>
    </row>
    <row r="67" ht="15.0" customHeight="1">
      <c r="A67" s="24" t="s">
        <v>395</v>
      </c>
      <c r="B67" s="24">
        <v>257.8</v>
      </c>
      <c r="C67" s="24" t="s">
        <v>478</v>
      </c>
      <c r="D67" s="24" t="s">
        <v>479</v>
      </c>
      <c r="E67" s="46" t="s">
        <v>480</v>
      </c>
      <c r="F67" s="60">
        <v>42671.0</v>
      </c>
      <c r="G67" s="46" t="s">
        <v>220</v>
      </c>
    </row>
    <row r="68" ht="15.0" customHeight="1">
      <c r="A68" s="24" t="s">
        <v>395</v>
      </c>
      <c r="B68" s="24">
        <v>258.5</v>
      </c>
      <c r="C68" s="24" t="s">
        <v>481</v>
      </c>
      <c r="D68" s="24" t="s">
        <v>479</v>
      </c>
      <c r="E68" s="114" t="s">
        <v>262</v>
      </c>
      <c r="F68" s="60">
        <v>42833.0</v>
      </c>
      <c r="G68" s="46" t="s">
        <v>477</v>
      </c>
    </row>
    <row r="69" ht="15.0" customHeight="1">
      <c r="A69" s="24" t="s">
        <v>492</v>
      </c>
      <c r="B69" s="24">
        <v>268.5</v>
      </c>
      <c r="C69" s="24" t="s">
        <v>494</v>
      </c>
      <c r="D69" s="26" t="s">
        <v>495</v>
      </c>
      <c r="E69" s="28" t="s">
        <v>496</v>
      </c>
      <c r="F69" s="60">
        <v>42830.0</v>
      </c>
      <c r="G69" s="46" t="s">
        <v>53</v>
      </c>
    </row>
    <row r="70" ht="15.0" customHeight="1">
      <c r="A70" s="24" t="s">
        <v>492</v>
      </c>
      <c r="B70" s="24">
        <v>272.7</v>
      </c>
      <c r="C70" s="51"/>
      <c r="D70" s="24" t="s">
        <v>497</v>
      </c>
      <c r="E70" s="28" t="s">
        <v>180</v>
      </c>
      <c r="F70" s="60">
        <v>42521.0</v>
      </c>
      <c r="G70" s="46" t="s">
        <v>498</v>
      </c>
    </row>
    <row r="71" ht="15.0" customHeight="1">
      <c r="A71" s="33"/>
      <c r="B71" s="34">
        <v>274.96</v>
      </c>
      <c r="C71" s="34"/>
      <c r="D71" s="33"/>
      <c r="E71" s="34" t="s">
        <v>500</v>
      </c>
      <c r="F71" s="76">
        <v>42841.0</v>
      </c>
      <c r="G71" s="46" t="s">
        <v>84</v>
      </c>
    </row>
    <row r="72" ht="15.0" customHeight="1">
      <c r="A72" s="33" t="s">
        <v>492</v>
      </c>
      <c r="B72" s="33">
        <v>274.9</v>
      </c>
      <c r="C72" s="34" t="s">
        <v>504</v>
      </c>
      <c r="D72" s="33" t="s">
        <v>505</v>
      </c>
      <c r="E72" s="34" t="s">
        <v>262</v>
      </c>
      <c r="F72" s="76">
        <v>42841.0</v>
      </c>
      <c r="G72" s="46" t="s">
        <v>84</v>
      </c>
    </row>
    <row r="73" ht="15.0" customHeight="1">
      <c r="A73" s="33" t="s">
        <v>510</v>
      </c>
      <c r="B73" s="33">
        <v>281.1</v>
      </c>
      <c r="C73" s="36"/>
      <c r="D73" s="33" t="s">
        <v>512</v>
      </c>
      <c r="E73" s="36"/>
      <c r="F73" s="58"/>
      <c r="G73" s="36"/>
    </row>
    <row r="74" ht="15.0" customHeight="1">
      <c r="A74" s="33" t="s">
        <v>510</v>
      </c>
      <c r="B74" s="34">
        <v>285.6</v>
      </c>
      <c r="C74" s="34" t="s">
        <v>515</v>
      </c>
      <c r="D74" s="33" t="s">
        <v>516</v>
      </c>
      <c r="E74" s="34" t="s">
        <v>518</v>
      </c>
      <c r="F74" s="76">
        <v>42841.0</v>
      </c>
      <c r="G74" s="46" t="s">
        <v>84</v>
      </c>
    </row>
    <row r="75" ht="15.0" customHeight="1">
      <c r="A75" s="47" t="s">
        <v>519</v>
      </c>
      <c r="B75" s="11"/>
      <c r="C75" s="11"/>
      <c r="D75" s="11"/>
      <c r="E75" s="11"/>
      <c r="F75" s="11"/>
      <c r="G75" s="12"/>
    </row>
    <row r="76" ht="15.0" customHeight="1">
      <c r="A76" s="24" t="s">
        <v>510</v>
      </c>
      <c r="B76" s="24">
        <v>285.7</v>
      </c>
      <c r="C76" s="24" t="s">
        <v>530</v>
      </c>
      <c r="D76" s="24" t="s">
        <v>531</v>
      </c>
      <c r="E76" s="28" t="s">
        <v>532</v>
      </c>
      <c r="F76" s="76">
        <v>42841.0</v>
      </c>
      <c r="G76" s="46" t="s">
        <v>84</v>
      </c>
    </row>
    <row r="77" ht="15.0" customHeight="1">
      <c r="A77" s="24" t="s">
        <v>510</v>
      </c>
      <c r="B77" s="24">
        <v>286.7</v>
      </c>
      <c r="C77" s="24" t="s">
        <v>533</v>
      </c>
      <c r="D77" s="24" t="s">
        <v>534</v>
      </c>
      <c r="E77" s="28" t="s">
        <v>532</v>
      </c>
      <c r="F77" s="76">
        <v>42841.0</v>
      </c>
      <c r="G77" s="46" t="s">
        <v>84</v>
      </c>
    </row>
    <row r="78" ht="15.0" customHeight="1">
      <c r="A78" s="51"/>
      <c r="B78" s="24">
        <v>287.1</v>
      </c>
      <c r="C78" s="51"/>
      <c r="D78" s="24" t="s">
        <v>531</v>
      </c>
      <c r="E78" s="28" t="s">
        <v>532</v>
      </c>
      <c r="F78" s="76">
        <v>42841.0</v>
      </c>
      <c r="G78" s="46" t="s">
        <v>84</v>
      </c>
    </row>
    <row r="79" ht="15.0" customHeight="1">
      <c r="A79" s="51"/>
      <c r="B79" s="24">
        <v>287.5</v>
      </c>
      <c r="C79" s="51"/>
      <c r="D79" s="24" t="s">
        <v>531</v>
      </c>
      <c r="E79" s="28" t="s">
        <v>532</v>
      </c>
      <c r="F79" s="76">
        <v>42841.0</v>
      </c>
      <c r="G79" s="46" t="s">
        <v>84</v>
      </c>
    </row>
    <row r="80" ht="15.0" customHeight="1">
      <c r="A80" s="51"/>
      <c r="B80" s="24">
        <v>291.34</v>
      </c>
      <c r="C80" s="51"/>
      <c r="D80" s="24" t="s">
        <v>535</v>
      </c>
      <c r="E80" s="28" t="s">
        <v>532</v>
      </c>
      <c r="F80" s="76">
        <v>42841.0</v>
      </c>
      <c r="G80" s="46" t="s">
        <v>84</v>
      </c>
    </row>
    <row r="81" ht="15.0" customHeight="1">
      <c r="A81" s="24" t="s">
        <v>536</v>
      </c>
      <c r="B81" s="24" t="s">
        <v>537</v>
      </c>
      <c r="C81" s="51"/>
      <c r="D81" s="24" t="s">
        <v>540</v>
      </c>
      <c r="E81" s="28" t="s">
        <v>532</v>
      </c>
      <c r="F81" s="76">
        <v>42841.0</v>
      </c>
      <c r="G81" s="46" t="s">
        <v>84</v>
      </c>
    </row>
    <row r="82" ht="15.0" customHeight="1">
      <c r="A82" s="28" t="s">
        <v>536</v>
      </c>
      <c r="B82" s="28">
        <v>292.13</v>
      </c>
      <c r="C82" s="28" t="s">
        <v>543</v>
      </c>
      <c r="D82" s="75" t="s">
        <v>535</v>
      </c>
      <c r="E82" s="28" t="s">
        <v>532</v>
      </c>
      <c r="F82" s="76">
        <v>42841.0</v>
      </c>
      <c r="G82" s="46" t="s">
        <v>84</v>
      </c>
    </row>
    <row r="83" ht="15.0" customHeight="1">
      <c r="A83" s="24" t="s">
        <v>536</v>
      </c>
      <c r="B83" s="24">
        <v>292.4</v>
      </c>
      <c r="C83" s="24" t="s">
        <v>551</v>
      </c>
      <c r="D83" s="26" t="s">
        <v>552</v>
      </c>
      <c r="E83" s="28" t="s">
        <v>532</v>
      </c>
      <c r="F83" s="76">
        <v>42841.0</v>
      </c>
      <c r="G83" s="46" t="s">
        <v>84</v>
      </c>
    </row>
    <row r="84" ht="15.0" customHeight="1">
      <c r="A84" s="24" t="s">
        <v>536</v>
      </c>
      <c r="B84" s="28">
        <v>293.24</v>
      </c>
      <c r="C84" s="28" t="s">
        <v>556</v>
      </c>
      <c r="D84" s="28" t="s">
        <v>557</v>
      </c>
      <c r="E84" s="28" t="s">
        <v>532</v>
      </c>
      <c r="F84" s="76">
        <v>42841.0</v>
      </c>
      <c r="G84" s="46" t="s">
        <v>84</v>
      </c>
    </row>
    <row r="85" ht="15.0" customHeight="1">
      <c r="A85" s="24" t="s">
        <v>536</v>
      </c>
      <c r="B85" s="24">
        <v>293.7</v>
      </c>
      <c r="C85" s="24" t="s">
        <v>560</v>
      </c>
      <c r="D85" s="26" t="s">
        <v>561</v>
      </c>
      <c r="E85" s="28" t="s">
        <v>532</v>
      </c>
      <c r="F85" s="76">
        <v>42841.0</v>
      </c>
      <c r="G85" s="46" t="s">
        <v>84</v>
      </c>
    </row>
    <row r="86" ht="15.0" customHeight="1">
      <c r="A86" s="24" t="s">
        <v>536</v>
      </c>
      <c r="B86" s="24">
        <v>294.6</v>
      </c>
      <c r="C86" s="48" t="s">
        <v>566</v>
      </c>
      <c r="D86" s="26" t="s">
        <v>568</v>
      </c>
      <c r="E86" s="28" t="s">
        <v>532</v>
      </c>
      <c r="F86" s="76">
        <v>42841.0</v>
      </c>
      <c r="G86" s="46" t="s">
        <v>84</v>
      </c>
    </row>
    <row r="87" ht="15.0" customHeight="1">
      <c r="A87" s="51"/>
      <c r="B87" s="28">
        <v>295.3</v>
      </c>
      <c r="C87" s="24"/>
      <c r="D87" s="28" t="s">
        <v>179</v>
      </c>
      <c r="E87" s="28" t="s">
        <v>574</v>
      </c>
      <c r="F87" s="76">
        <v>42846.0</v>
      </c>
      <c r="G87" s="46" t="s">
        <v>124</v>
      </c>
    </row>
    <row r="88" ht="15.0" customHeight="1">
      <c r="A88" s="51"/>
      <c r="B88" s="28">
        <v>295.87</v>
      </c>
      <c r="C88" s="24" t="s">
        <v>578</v>
      </c>
      <c r="D88" s="24" t="s">
        <v>579</v>
      </c>
      <c r="E88" s="28" t="s">
        <v>580</v>
      </c>
      <c r="F88" s="76">
        <v>42846.0</v>
      </c>
      <c r="G88" s="46" t="s">
        <v>581</v>
      </c>
    </row>
    <row r="89" ht="15.0" customHeight="1">
      <c r="A89" s="24" t="s">
        <v>583</v>
      </c>
      <c r="B89" s="24">
        <v>298.5</v>
      </c>
      <c r="C89" s="24" t="s">
        <v>584</v>
      </c>
      <c r="D89" s="26" t="s">
        <v>585</v>
      </c>
      <c r="E89" s="28" t="s">
        <v>532</v>
      </c>
      <c r="F89" s="76">
        <v>42841.0</v>
      </c>
      <c r="G89" s="46" t="s">
        <v>84</v>
      </c>
    </row>
    <row r="90" ht="15.0" customHeight="1">
      <c r="A90" s="117"/>
      <c r="B90" s="48">
        <v>301.3</v>
      </c>
      <c r="C90" s="48" t="s">
        <v>592</v>
      </c>
      <c r="D90" s="48" t="s">
        <v>593</v>
      </c>
      <c r="E90" s="28" t="s">
        <v>532</v>
      </c>
      <c r="F90" s="76">
        <v>42791.0</v>
      </c>
      <c r="G90" s="46" t="s">
        <v>594</v>
      </c>
    </row>
    <row r="91" ht="15.0" customHeight="1">
      <c r="A91" s="117"/>
      <c r="B91" s="75">
        <v>305.96</v>
      </c>
      <c r="C91" s="117"/>
      <c r="D91" s="48" t="s">
        <v>595</v>
      </c>
      <c r="E91" s="28" t="s">
        <v>597</v>
      </c>
      <c r="F91" s="76">
        <v>42846.0</v>
      </c>
      <c r="G91" s="46" t="s">
        <v>124</v>
      </c>
    </row>
    <row r="92" ht="15.0" customHeight="1">
      <c r="A92" s="68" t="s">
        <v>598</v>
      </c>
      <c r="B92" s="68">
        <v>308.0</v>
      </c>
      <c r="C92" s="68" t="s">
        <v>601</v>
      </c>
      <c r="D92" s="96" t="s">
        <v>603</v>
      </c>
      <c r="E92" s="34" t="s">
        <v>532</v>
      </c>
      <c r="F92" s="76">
        <v>42791.0</v>
      </c>
      <c r="G92" s="46" t="s">
        <v>594</v>
      </c>
    </row>
    <row r="93" ht="15.0" customHeight="1">
      <c r="A93" s="119" t="s">
        <v>608</v>
      </c>
      <c r="B93" s="11"/>
      <c r="C93" s="11"/>
      <c r="D93" s="11"/>
      <c r="E93" s="11"/>
      <c r="F93" s="11"/>
      <c r="G93" s="12"/>
    </row>
    <row r="94" ht="15.0" customHeight="1">
      <c r="A94" s="107"/>
      <c r="B94" s="68">
        <v>309.3</v>
      </c>
      <c r="C94" s="68" t="s">
        <v>626</v>
      </c>
      <c r="D94" s="69" t="s">
        <v>627</v>
      </c>
      <c r="E94" s="28" t="s">
        <v>532</v>
      </c>
      <c r="F94" s="76">
        <v>42791.0</v>
      </c>
      <c r="G94" s="46" t="s">
        <v>594</v>
      </c>
    </row>
    <row r="95" ht="15.0" customHeight="1">
      <c r="A95" s="68" t="s">
        <v>629</v>
      </c>
      <c r="B95" s="68">
        <v>313.6</v>
      </c>
      <c r="C95" s="68" t="s">
        <v>631</v>
      </c>
      <c r="D95" s="90" t="s">
        <v>632</v>
      </c>
      <c r="E95" s="34" t="s">
        <v>634</v>
      </c>
      <c r="F95" s="76">
        <v>42832.0</v>
      </c>
      <c r="G95" s="46" t="s">
        <v>53</v>
      </c>
    </row>
    <row r="96" ht="15.0" customHeight="1">
      <c r="A96" s="68" t="s">
        <v>629</v>
      </c>
      <c r="B96" s="68" t="s">
        <v>637</v>
      </c>
      <c r="C96" s="107"/>
      <c r="D96" s="68" t="s">
        <v>640</v>
      </c>
      <c r="E96" s="69" t="s">
        <v>643</v>
      </c>
      <c r="F96" s="76">
        <v>42832.0</v>
      </c>
      <c r="G96" s="46" t="s">
        <v>53</v>
      </c>
    </row>
    <row r="97" ht="15.0" customHeight="1">
      <c r="A97" s="34" t="s">
        <v>629</v>
      </c>
      <c r="B97" s="34">
        <v>315.8</v>
      </c>
      <c r="C97" s="33"/>
      <c r="D97" s="33"/>
      <c r="E97" s="69" t="s">
        <v>649</v>
      </c>
      <c r="F97" s="76">
        <v>42847.0</v>
      </c>
      <c r="G97" s="46" t="s">
        <v>581</v>
      </c>
    </row>
    <row r="98" ht="15.0" customHeight="1">
      <c r="A98" s="33" t="s">
        <v>629</v>
      </c>
      <c r="B98" s="33">
        <v>316.2</v>
      </c>
      <c r="C98" s="33" t="s">
        <v>651</v>
      </c>
      <c r="D98" s="33" t="s">
        <v>653</v>
      </c>
      <c r="E98" s="69" t="s">
        <v>654</v>
      </c>
      <c r="F98" s="76">
        <v>42843.0</v>
      </c>
      <c r="G98" s="46" t="s">
        <v>84</v>
      </c>
    </row>
    <row r="99" ht="15.0" customHeight="1">
      <c r="A99" s="33" t="s">
        <v>629</v>
      </c>
      <c r="B99" s="33">
        <v>317.4</v>
      </c>
      <c r="C99" s="33" t="s">
        <v>658</v>
      </c>
      <c r="D99" s="33" t="s">
        <v>660</v>
      </c>
      <c r="E99" s="69" t="s">
        <v>180</v>
      </c>
      <c r="F99" s="76">
        <v>42657.0</v>
      </c>
      <c r="G99" s="34" t="s">
        <v>664</v>
      </c>
    </row>
    <row r="100" ht="40.5" customHeight="1">
      <c r="A100" s="45" t="s">
        <v>668</v>
      </c>
      <c r="B100" s="11"/>
      <c r="C100" s="11"/>
      <c r="D100" s="11"/>
      <c r="E100" s="11"/>
      <c r="F100" s="11"/>
      <c r="G100" s="12"/>
    </row>
    <row r="101" ht="15.0" customHeight="1">
      <c r="A101" s="33"/>
      <c r="B101" s="34">
        <v>317.97</v>
      </c>
      <c r="C101" s="33"/>
      <c r="D101" s="33"/>
      <c r="E101" s="34" t="s">
        <v>680</v>
      </c>
      <c r="F101" s="76">
        <v>42843.0</v>
      </c>
      <c r="G101" s="46" t="s">
        <v>84</v>
      </c>
    </row>
    <row r="102" ht="15.0" customHeight="1">
      <c r="A102" s="33" t="s">
        <v>629</v>
      </c>
      <c r="B102" s="33">
        <v>318.0</v>
      </c>
      <c r="C102" s="33" t="s">
        <v>684</v>
      </c>
      <c r="D102" s="33" t="s">
        <v>685</v>
      </c>
      <c r="E102" s="34" t="s">
        <v>686</v>
      </c>
      <c r="F102" s="76">
        <v>42833.0</v>
      </c>
      <c r="G102" s="46" t="s">
        <v>53</v>
      </c>
    </row>
    <row r="103" ht="15.0" customHeight="1">
      <c r="A103" s="121" t="s">
        <v>690</v>
      </c>
      <c r="B103" s="11"/>
      <c r="C103" s="11"/>
      <c r="D103" s="11"/>
      <c r="E103" s="11"/>
      <c r="F103" s="11"/>
      <c r="G103" s="12"/>
    </row>
    <row r="104" ht="15.0" customHeight="1">
      <c r="A104" s="122"/>
      <c r="B104" s="124">
        <v>319.3</v>
      </c>
      <c r="C104" s="126"/>
      <c r="D104" s="122"/>
      <c r="E104" s="34" t="s">
        <v>738</v>
      </c>
      <c r="F104" s="76">
        <v>42843.0</v>
      </c>
      <c r="G104" s="46" t="s">
        <v>84</v>
      </c>
    </row>
    <row r="105" ht="15.0" customHeight="1">
      <c r="A105" s="122"/>
      <c r="B105" s="34">
        <v>320.12</v>
      </c>
      <c r="C105" s="126"/>
      <c r="D105" s="122"/>
      <c r="E105" s="124" t="s">
        <v>739</v>
      </c>
      <c r="F105" s="76">
        <v>42843.0</v>
      </c>
      <c r="G105" s="46" t="s">
        <v>84</v>
      </c>
    </row>
    <row r="106" ht="15.0" customHeight="1">
      <c r="A106" s="122" t="s">
        <v>629</v>
      </c>
      <c r="B106" s="122">
        <v>320.3</v>
      </c>
      <c r="C106" s="126"/>
      <c r="D106" s="128" t="s">
        <v>740</v>
      </c>
      <c r="E106" s="12"/>
      <c r="F106" s="130" t="s">
        <v>189</v>
      </c>
      <c r="G106" s="68" t="s">
        <v>189</v>
      </c>
    </row>
    <row r="107" ht="15.0" customHeight="1">
      <c r="A107" s="33" t="s">
        <v>629</v>
      </c>
      <c r="B107" s="33">
        <v>323.6</v>
      </c>
      <c r="C107" s="33" t="s">
        <v>747</v>
      </c>
      <c r="D107" s="33" t="s">
        <v>748</v>
      </c>
      <c r="E107" s="34" t="s">
        <v>749</v>
      </c>
      <c r="F107" s="76">
        <v>42848.0</v>
      </c>
      <c r="G107" s="46" t="s">
        <v>124</v>
      </c>
    </row>
    <row r="108" ht="21.75" customHeight="1">
      <c r="A108" s="33" t="s">
        <v>750</v>
      </c>
      <c r="B108" s="33">
        <v>325.4</v>
      </c>
      <c r="C108" s="33" t="s">
        <v>751</v>
      </c>
      <c r="D108" s="33" t="s">
        <v>752</v>
      </c>
      <c r="E108" s="34" t="s">
        <v>753</v>
      </c>
      <c r="F108" s="76">
        <v>42824.0</v>
      </c>
      <c r="G108" s="46" t="s">
        <v>594</v>
      </c>
    </row>
    <row r="109" ht="27.75" customHeight="1">
      <c r="A109" s="33" t="s">
        <v>750</v>
      </c>
      <c r="B109" s="33">
        <v>328.7</v>
      </c>
      <c r="C109" s="33" t="s">
        <v>755</v>
      </c>
      <c r="D109" s="90" t="s">
        <v>756</v>
      </c>
      <c r="E109" s="34" t="s">
        <v>757</v>
      </c>
      <c r="F109" s="76">
        <v>42824.0</v>
      </c>
      <c r="G109" s="46" t="s">
        <v>594</v>
      </c>
    </row>
    <row r="110" ht="15.0" customHeight="1">
      <c r="A110" s="36"/>
      <c r="B110" s="33">
        <v>329.78</v>
      </c>
      <c r="C110" s="107"/>
      <c r="D110" s="107"/>
      <c r="E110" s="34" t="s">
        <v>87</v>
      </c>
      <c r="F110" s="76">
        <v>42824.0</v>
      </c>
      <c r="G110" s="46" t="s">
        <v>594</v>
      </c>
    </row>
    <row r="111" ht="15.0" customHeight="1">
      <c r="A111" s="33" t="s">
        <v>750</v>
      </c>
      <c r="B111" s="34">
        <v>333.1</v>
      </c>
      <c r="C111" s="33" t="s">
        <v>762</v>
      </c>
      <c r="D111" s="33" t="s">
        <v>764</v>
      </c>
      <c r="E111" s="34" t="s">
        <v>297</v>
      </c>
      <c r="F111" s="76">
        <v>42844.0</v>
      </c>
      <c r="G111" s="46" t="s">
        <v>84</v>
      </c>
    </row>
    <row r="112" ht="15.0" customHeight="1">
      <c r="A112" s="45" t="s">
        <v>765</v>
      </c>
      <c r="B112" s="11"/>
      <c r="C112" s="11"/>
      <c r="D112" s="11"/>
      <c r="E112" s="11"/>
      <c r="F112" s="11"/>
      <c r="G112" s="12"/>
    </row>
    <row r="113" ht="15.0" customHeight="1">
      <c r="A113" s="33" t="s">
        <v>769</v>
      </c>
      <c r="B113" s="33">
        <v>335.6</v>
      </c>
      <c r="C113" s="36"/>
      <c r="D113" s="33" t="s">
        <v>771</v>
      </c>
      <c r="E113" s="34" t="s">
        <v>772</v>
      </c>
      <c r="F113" s="76">
        <v>42844.0</v>
      </c>
      <c r="G113" s="46" t="s">
        <v>84</v>
      </c>
    </row>
    <row r="114" ht="15.0" customHeight="1">
      <c r="A114" s="33" t="s">
        <v>769</v>
      </c>
      <c r="B114" s="33">
        <v>341.0</v>
      </c>
      <c r="C114" s="33" t="s">
        <v>774</v>
      </c>
      <c r="D114" s="33" t="s">
        <v>775</v>
      </c>
      <c r="E114" s="34" t="s">
        <v>776</v>
      </c>
      <c r="F114" s="76">
        <v>42844.0</v>
      </c>
      <c r="G114" s="46" t="s">
        <v>84</v>
      </c>
    </row>
    <row r="115" ht="15.0" customHeight="1">
      <c r="A115" s="33" t="s">
        <v>769</v>
      </c>
      <c r="B115" s="33">
        <v>342.0</v>
      </c>
      <c r="C115" s="33" t="s">
        <v>777</v>
      </c>
      <c r="D115" s="90" t="s">
        <v>778</v>
      </c>
      <c r="E115" s="34" t="s">
        <v>779</v>
      </c>
      <c r="F115" s="76">
        <v>42844.0</v>
      </c>
      <c r="G115" s="46" t="s">
        <v>84</v>
      </c>
    </row>
    <row r="116" ht="15.0" customHeight="1">
      <c r="A116" s="134" t="s">
        <v>780</v>
      </c>
      <c r="B116" s="11"/>
      <c r="C116" s="11"/>
      <c r="D116" s="11"/>
      <c r="E116" s="11"/>
      <c r="F116" s="11"/>
      <c r="G116" s="12"/>
    </row>
    <row r="117" ht="15.0" customHeight="1">
      <c r="A117" s="33" t="s">
        <v>789</v>
      </c>
      <c r="B117" s="33">
        <v>347.2</v>
      </c>
      <c r="C117" s="68" t="s">
        <v>790</v>
      </c>
      <c r="D117" s="68" t="s">
        <v>791</v>
      </c>
      <c r="E117" s="34"/>
      <c r="F117" s="35"/>
      <c r="G117" s="69"/>
    </row>
    <row r="118" ht="15.0" customHeight="1">
      <c r="A118" s="33" t="s">
        <v>789</v>
      </c>
      <c r="B118" s="33">
        <v>347.7</v>
      </c>
      <c r="C118" s="33" t="s">
        <v>792</v>
      </c>
      <c r="D118" s="33" t="s">
        <v>793</v>
      </c>
      <c r="E118" s="34" t="s">
        <v>180</v>
      </c>
      <c r="F118" s="76">
        <v>42452.0</v>
      </c>
      <c r="G118" s="34" t="s">
        <v>794</v>
      </c>
    </row>
    <row r="119" ht="29.25" customHeight="1">
      <c r="A119" s="43" t="s">
        <v>796</v>
      </c>
      <c r="B119" s="11"/>
      <c r="C119" s="11"/>
      <c r="D119" s="11"/>
      <c r="E119" s="11"/>
      <c r="F119" s="11"/>
      <c r="G119" s="12"/>
    </row>
    <row r="120" ht="15.0" customHeight="1">
      <c r="A120" s="33" t="s">
        <v>801</v>
      </c>
      <c r="B120" s="33">
        <v>363.5</v>
      </c>
      <c r="C120" s="33" t="s">
        <v>802</v>
      </c>
      <c r="D120" s="33" t="s">
        <v>803</v>
      </c>
      <c r="E120" s="34" t="s">
        <v>804</v>
      </c>
      <c r="F120" s="76">
        <v>42482.0</v>
      </c>
      <c r="G120" s="34" t="s">
        <v>805</v>
      </c>
    </row>
    <row r="121" ht="15.0" customHeight="1">
      <c r="A121" s="33" t="s">
        <v>801</v>
      </c>
      <c r="B121" s="34">
        <v>364.3</v>
      </c>
      <c r="C121" s="69" t="s">
        <v>806</v>
      </c>
      <c r="D121" s="96" t="s">
        <v>809</v>
      </c>
      <c r="E121" s="135" t="s">
        <v>811</v>
      </c>
      <c r="F121" s="76">
        <v>42845.0</v>
      </c>
      <c r="G121" s="46" t="s">
        <v>817</v>
      </c>
    </row>
    <row r="122" ht="15.0" customHeight="1">
      <c r="A122" s="47" t="s">
        <v>821</v>
      </c>
      <c r="B122" s="11"/>
      <c r="C122" s="11"/>
      <c r="D122" s="11"/>
      <c r="E122" s="11"/>
      <c r="F122" s="11"/>
      <c r="G122" s="12"/>
    </row>
    <row r="123" ht="27.75" customHeight="1">
      <c r="A123" s="104" t="s">
        <v>825</v>
      </c>
      <c r="B123" s="11"/>
      <c r="C123" s="11"/>
      <c r="D123" s="11"/>
      <c r="E123" s="11"/>
      <c r="F123" s="11"/>
      <c r="G123" s="12"/>
    </row>
    <row r="124" ht="15.0" customHeight="1">
      <c r="A124" s="33"/>
      <c r="B124" s="34">
        <v>369.0</v>
      </c>
      <c r="C124" s="33"/>
      <c r="D124" s="96" t="s">
        <v>830</v>
      </c>
      <c r="E124" s="34" t="s">
        <v>831</v>
      </c>
      <c r="F124" s="76">
        <v>42168.0</v>
      </c>
      <c r="G124" s="34" t="s">
        <v>832</v>
      </c>
    </row>
    <row r="125" ht="15.0" customHeight="1">
      <c r="A125" s="24" t="s">
        <v>833</v>
      </c>
      <c r="B125" s="24">
        <v>370.4</v>
      </c>
      <c r="C125" s="24" t="s">
        <v>834</v>
      </c>
      <c r="D125" s="26" t="s">
        <v>835</v>
      </c>
      <c r="E125" s="28" t="s">
        <v>837</v>
      </c>
      <c r="F125" s="60">
        <v>42839.0</v>
      </c>
      <c r="G125" s="34" t="s">
        <v>838</v>
      </c>
    </row>
    <row r="126" ht="15.0" customHeight="1">
      <c r="A126" s="24" t="s">
        <v>833</v>
      </c>
      <c r="B126" s="24">
        <v>371.6</v>
      </c>
      <c r="C126" s="51"/>
      <c r="D126" s="24" t="s">
        <v>839</v>
      </c>
      <c r="E126" s="28" t="s">
        <v>841</v>
      </c>
      <c r="F126" s="60">
        <v>42839.0</v>
      </c>
      <c r="G126" s="34" t="s">
        <v>838</v>
      </c>
    </row>
    <row r="127" ht="63.75" customHeight="1">
      <c r="A127" s="137" t="s">
        <v>845</v>
      </c>
      <c r="B127" s="11"/>
      <c r="C127" s="11"/>
      <c r="D127" s="11"/>
      <c r="E127" s="11"/>
      <c r="F127" s="11"/>
      <c r="G127" s="12"/>
    </row>
    <row r="128" ht="15.0" customHeight="1">
      <c r="A128" s="24" t="s">
        <v>833</v>
      </c>
      <c r="B128" s="24">
        <v>375.9</v>
      </c>
      <c r="C128" s="24" t="s">
        <v>856</v>
      </c>
      <c r="D128" s="24" t="s">
        <v>858</v>
      </c>
      <c r="E128" s="28" t="s">
        <v>860</v>
      </c>
      <c r="F128" s="60">
        <v>42664.0</v>
      </c>
      <c r="G128" s="28" t="s">
        <v>132</v>
      </c>
    </row>
    <row r="129" ht="15.0" customHeight="1">
      <c r="A129" s="24"/>
      <c r="B129" s="28">
        <v>377.9</v>
      </c>
      <c r="C129" s="67" t="s">
        <v>864</v>
      </c>
      <c r="D129" s="75" t="s">
        <v>866</v>
      </c>
      <c r="E129" s="28" t="s">
        <v>867</v>
      </c>
      <c r="F129" s="139">
        <v>42844.0</v>
      </c>
      <c r="G129" s="28" t="s">
        <v>875</v>
      </c>
    </row>
    <row r="130" ht="15.0" customHeight="1">
      <c r="A130" s="24" t="s">
        <v>876</v>
      </c>
      <c r="B130" s="24">
        <v>384.0</v>
      </c>
      <c r="C130" s="24" t="s">
        <v>877</v>
      </c>
      <c r="D130" s="26" t="s">
        <v>878</v>
      </c>
      <c r="E130" s="28" t="s">
        <v>880</v>
      </c>
      <c r="F130" s="139">
        <v>42844.0</v>
      </c>
      <c r="G130" s="28" t="s">
        <v>881</v>
      </c>
    </row>
    <row r="131" ht="15.0" customHeight="1">
      <c r="A131" s="24" t="s">
        <v>876</v>
      </c>
      <c r="B131" s="24" t="s">
        <v>882</v>
      </c>
      <c r="C131" s="51"/>
      <c r="D131" s="24" t="s">
        <v>883</v>
      </c>
      <c r="E131" s="24" t="s">
        <v>180</v>
      </c>
      <c r="F131" s="29">
        <v>41972.0</v>
      </c>
      <c r="G131" s="24" t="s">
        <v>884</v>
      </c>
    </row>
    <row r="132" ht="15.0" customHeight="1">
      <c r="A132" s="141" t="s">
        <v>885</v>
      </c>
      <c r="B132" s="11"/>
      <c r="C132" s="11"/>
      <c r="D132" s="11"/>
      <c r="E132" s="11"/>
      <c r="F132" s="11"/>
      <c r="G132" s="12"/>
    </row>
    <row r="133" ht="27.75" customHeight="1">
      <c r="A133" s="143" t="s">
        <v>894</v>
      </c>
      <c r="B133" s="11"/>
      <c r="C133" s="11"/>
      <c r="D133" s="11"/>
      <c r="E133" s="11"/>
      <c r="F133" s="11"/>
      <c r="G133" s="12"/>
    </row>
    <row r="134" ht="141.0" customHeight="1">
      <c r="A134" s="143" t="s">
        <v>896</v>
      </c>
      <c r="B134" s="11"/>
      <c r="C134" s="11"/>
      <c r="D134" s="11"/>
      <c r="E134" s="11"/>
      <c r="F134" s="11"/>
      <c r="G134" s="12"/>
    </row>
    <row r="135" ht="15.0" customHeight="1">
      <c r="A135" s="145" t="s">
        <v>897</v>
      </c>
      <c r="B135" s="145">
        <v>391.8</v>
      </c>
      <c r="C135" s="146"/>
      <c r="D135" s="145" t="s">
        <v>907</v>
      </c>
      <c r="E135" s="145" t="s">
        <v>908</v>
      </c>
      <c r="F135" s="152" t="s">
        <v>189</v>
      </c>
      <c r="G135" s="145" t="s">
        <v>189</v>
      </c>
    </row>
    <row r="136" ht="15.0" customHeight="1">
      <c r="A136" s="145" t="s">
        <v>897</v>
      </c>
      <c r="B136" s="145" t="s">
        <v>917</v>
      </c>
      <c r="C136" s="146"/>
      <c r="D136" s="145" t="s">
        <v>918</v>
      </c>
      <c r="E136" s="145" t="s">
        <v>908</v>
      </c>
      <c r="F136" s="152" t="s">
        <v>189</v>
      </c>
      <c r="G136" s="145" t="s">
        <v>189</v>
      </c>
    </row>
    <row r="137" ht="15.0" customHeight="1">
      <c r="A137" s="51"/>
      <c r="B137" s="24" t="s">
        <v>919</v>
      </c>
      <c r="C137" s="51"/>
      <c r="D137" s="24" t="s">
        <v>920</v>
      </c>
      <c r="E137" s="28" t="s">
        <v>921</v>
      </c>
      <c r="F137" s="139">
        <v>42663.0</v>
      </c>
      <c r="G137" s="28" t="s">
        <v>132</v>
      </c>
    </row>
    <row r="138" ht="15.0" customHeight="1">
      <c r="A138" s="24" t="s">
        <v>922</v>
      </c>
      <c r="B138" s="24">
        <v>394.0</v>
      </c>
      <c r="C138" s="24" t="s">
        <v>923</v>
      </c>
      <c r="D138" s="24" t="s">
        <v>924</v>
      </c>
      <c r="E138" s="28" t="s">
        <v>925</v>
      </c>
      <c r="F138" s="139">
        <v>42839.0</v>
      </c>
      <c r="G138" s="28" t="s">
        <v>388</v>
      </c>
    </row>
    <row r="139" ht="15.0" customHeight="1">
      <c r="A139" s="24" t="s">
        <v>922</v>
      </c>
      <c r="B139" s="24">
        <v>394.3</v>
      </c>
      <c r="C139" s="63" t="s">
        <v>926</v>
      </c>
      <c r="D139" s="26" t="s">
        <v>927</v>
      </c>
      <c r="E139" s="28" t="s">
        <v>925</v>
      </c>
      <c r="F139" s="139">
        <v>42839.0</v>
      </c>
      <c r="G139" s="28" t="s">
        <v>388</v>
      </c>
    </row>
    <row r="140" ht="15.0" customHeight="1">
      <c r="A140" s="24" t="s">
        <v>922</v>
      </c>
      <c r="B140" s="24">
        <v>394.3</v>
      </c>
      <c r="C140" s="63" t="s">
        <v>928</v>
      </c>
      <c r="D140" s="26" t="s">
        <v>929</v>
      </c>
      <c r="E140" s="28" t="s">
        <v>930</v>
      </c>
      <c r="F140" s="60">
        <v>42624.0</v>
      </c>
      <c r="G140" s="28" t="s">
        <v>633</v>
      </c>
    </row>
    <row r="141" ht="15.0" customHeight="1">
      <c r="A141" s="24" t="s">
        <v>922</v>
      </c>
      <c r="B141" s="24">
        <v>395.5</v>
      </c>
      <c r="C141" s="24" t="s">
        <v>931</v>
      </c>
      <c r="D141" s="26" t="s">
        <v>932</v>
      </c>
      <c r="E141" s="28" t="s">
        <v>925</v>
      </c>
      <c r="F141" s="139">
        <v>42839.0</v>
      </c>
      <c r="G141" s="28" t="s">
        <v>388</v>
      </c>
    </row>
    <row r="142" ht="15.0" customHeight="1">
      <c r="A142" s="39" t="s">
        <v>933</v>
      </c>
      <c r="B142" s="11"/>
      <c r="C142" s="11"/>
      <c r="D142" s="11"/>
      <c r="E142" s="11"/>
      <c r="F142" s="11"/>
      <c r="G142" s="12"/>
    </row>
    <row r="143" ht="15.0" customHeight="1">
      <c r="A143" s="24" t="s">
        <v>922</v>
      </c>
      <c r="B143" s="24">
        <v>397.5</v>
      </c>
      <c r="C143" s="24" t="s">
        <v>935</v>
      </c>
      <c r="D143" s="24" t="s">
        <v>936</v>
      </c>
      <c r="E143" s="52" t="s">
        <v>180</v>
      </c>
      <c r="F143" s="29">
        <v>42539.0</v>
      </c>
      <c r="G143" s="28" t="s">
        <v>937</v>
      </c>
    </row>
    <row r="144" ht="12.0" customHeight="1">
      <c r="A144" s="24" t="s">
        <v>922</v>
      </c>
      <c r="B144" s="24">
        <v>399.8</v>
      </c>
      <c r="C144" s="51"/>
      <c r="D144" s="24" t="s">
        <v>179</v>
      </c>
      <c r="E144" s="28" t="s">
        <v>938</v>
      </c>
      <c r="F144" s="139">
        <v>42839.0</v>
      </c>
      <c r="G144" s="28" t="s">
        <v>388</v>
      </c>
    </row>
    <row r="145" ht="15.0" customHeight="1">
      <c r="A145" s="24" t="s">
        <v>897</v>
      </c>
      <c r="B145" s="24">
        <v>400.9</v>
      </c>
      <c r="C145" s="24" t="s">
        <v>939</v>
      </c>
      <c r="D145" s="24" t="s">
        <v>940</v>
      </c>
      <c r="E145" s="155" t="s">
        <v>941</v>
      </c>
      <c r="F145" s="139">
        <v>42839.0</v>
      </c>
      <c r="G145" s="28" t="s">
        <v>388</v>
      </c>
    </row>
    <row r="146" ht="15.0" customHeight="1">
      <c r="A146" s="24" t="s">
        <v>897</v>
      </c>
      <c r="B146" s="24">
        <v>401.4</v>
      </c>
      <c r="C146" s="24" t="s">
        <v>942</v>
      </c>
      <c r="D146" s="24" t="s">
        <v>943</v>
      </c>
      <c r="E146" s="24" t="s">
        <v>180</v>
      </c>
      <c r="F146" s="60">
        <v>42535.0</v>
      </c>
      <c r="G146" s="28" t="s">
        <v>498</v>
      </c>
    </row>
    <row r="147" ht="15.0" customHeight="1">
      <c r="A147" s="24" t="s">
        <v>897</v>
      </c>
      <c r="B147" s="24">
        <v>401.77</v>
      </c>
      <c r="C147" s="51"/>
      <c r="D147" s="24" t="s">
        <v>944</v>
      </c>
      <c r="E147" s="28" t="s">
        <v>180</v>
      </c>
      <c r="F147" s="60">
        <v>42535.0</v>
      </c>
      <c r="G147" s="28" t="s">
        <v>498</v>
      </c>
    </row>
    <row r="148" ht="15.0" customHeight="1">
      <c r="A148" s="57" t="s">
        <v>945</v>
      </c>
      <c r="B148" s="11"/>
      <c r="C148" s="11"/>
      <c r="D148" s="11"/>
      <c r="E148" s="11"/>
      <c r="F148" s="11"/>
      <c r="G148" s="12"/>
    </row>
    <row r="149" ht="15.0" customHeight="1">
      <c r="A149" s="24" t="s">
        <v>897</v>
      </c>
      <c r="B149" s="24">
        <v>403.5</v>
      </c>
      <c r="C149" s="24" t="s">
        <v>949</v>
      </c>
      <c r="D149" s="159" t="s">
        <v>950</v>
      </c>
      <c r="E149" s="28" t="s">
        <v>180</v>
      </c>
      <c r="F149" s="29">
        <v>42535.0</v>
      </c>
      <c r="G149" s="28" t="s">
        <v>498</v>
      </c>
    </row>
    <row r="150" ht="15.0" customHeight="1">
      <c r="A150" s="125" t="s">
        <v>967</v>
      </c>
      <c r="B150" s="11"/>
      <c r="C150" s="11"/>
      <c r="D150" s="11"/>
      <c r="E150" s="11"/>
      <c r="F150" s="11"/>
      <c r="G150" s="12"/>
    </row>
    <row r="151" ht="15.0" customHeight="1">
      <c r="A151" s="51"/>
      <c r="B151" s="24">
        <v>406.48</v>
      </c>
      <c r="C151" s="51"/>
      <c r="D151" s="24" t="s">
        <v>969</v>
      </c>
      <c r="E151" s="28" t="s">
        <v>970</v>
      </c>
      <c r="F151" s="139">
        <v>42839.0</v>
      </c>
      <c r="G151" s="28" t="s">
        <v>388</v>
      </c>
    </row>
    <row r="152" ht="15.0" customHeight="1">
      <c r="A152" s="24"/>
      <c r="B152" s="24">
        <v>407.1</v>
      </c>
      <c r="C152" s="24" t="s">
        <v>971</v>
      </c>
      <c r="D152" s="24" t="s">
        <v>972</v>
      </c>
      <c r="E152" s="28" t="s">
        <v>973</v>
      </c>
      <c r="F152" s="29">
        <v>42563.0</v>
      </c>
      <c r="G152" s="28" t="s">
        <v>633</v>
      </c>
    </row>
    <row r="153" ht="15.0" customHeight="1">
      <c r="A153" s="24" t="s">
        <v>897</v>
      </c>
      <c r="B153" s="24" t="s">
        <v>974</v>
      </c>
      <c r="C153" s="51"/>
      <c r="D153" s="24" t="s">
        <v>975</v>
      </c>
      <c r="E153" s="28" t="s">
        <v>180</v>
      </c>
      <c r="F153" s="29">
        <v>42563.0</v>
      </c>
      <c r="G153" s="28" t="s">
        <v>633</v>
      </c>
    </row>
    <row r="154" ht="15.0" customHeight="1">
      <c r="A154" s="24" t="s">
        <v>897</v>
      </c>
      <c r="B154" s="24">
        <v>410.4</v>
      </c>
      <c r="C154" s="24" t="s">
        <v>976</v>
      </c>
      <c r="D154" s="24" t="s">
        <v>977</v>
      </c>
      <c r="E154" s="28" t="s">
        <v>180</v>
      </c>
      <c r="F154" s="139">
        <v>42839.0</v>
      </c>
      <c r="G154" s="28" t="s">
        <v>388</v>
      </c>
    </row>
    <row r="155" ht="10.5" customHeight="1">
      <c r="A155" s="24" t="s">
        <v>897</v>
      </c>
      <c r="B155" s="24">
        <v>411.2</v>
      </c>
      <c r="C155" s="24" t="s">
        <v>978</v>
      </c>
      <c r="D155" s="26" t="s">
        <v>979</v>
      </c>
      <c r="E155" s="28" t="s">
        <v>980</v>
      </c>
      <c r="F155" s="139">
        <v>42839.0</v>
      </c>
      <c r="G155" s="28" t="s">
        <v>388</v>
      </c>
    </row>
    <row r="156" ht="4.5" customHeight="1">
      <c r="A156" s="51"/>
      <c r="B156" s="24">
        <v>417.79</v>
      </c>
      <c r="C156" s="51"/>
      <c r="D156" s="48" t="s">
        <v>981</v>
      </c>
      <c r="E156" s="28" t="s">
        <v>180</v>
      </c>
      <c r="F156" s="29">
        <v>42563.0</v>
      </c>
      <c r="G156" s="28" t="s">
        <v>633</v>
      </c>
    </row>
    <row r="157" ht="4.5" customHeight="1">
      <c r="A157" s="24" t="s">
        <v>982</v>
      </c>
      <c r="B157" s="24">
        <v>418.8</v>
      </c>
      <c r="C157" s="24" t="s">
        <v>983</v>
      </c>
      <c r="D157" s="26" t="s">
        <v>985</v>
      </c>
      <c r="E157" s="28" t="s">
        <v>986</v>
      </c>
      <c r="F157" s="29">
        <v>42697.0</v>
      </c>
      <c r="G157" s="28" t="s">
        <v>988</v>
      </c>
    </row>
    <row r="158" ht="39.0" customHeight="1">
      <c r="A158" s="31" t="s">
        <v>990</v>
      </c>
      <c r="B158" s="11"/>
      <c r="C158" s="11"/>
      <c r="D158" s="11"/>
      <c r="E158" s="11"/>
      <c r="F158" s="11"/>
      <c r="G158" s="12"/>
    </row>
    <row r="159" ht="39.0" customHeight="1">
      <c r="A159" s="57" t="s">
        <v>995</v>
      </c>
      <c r="B159" s="11"/>
      <c r="C159" s="11"/>
      <c r="D159" s="11"/>
      <c r="E159" s="11"/>
      <c r="F159" s="11"/>
      <c r="G159" s="12"/>
    </row>
    <row r="160" ht="12.0" customHeight="1">
      <c r="A160" s="24" t="s">
        <v>996</v>
      </c>
      <c r="B160" s="24" t="s">
        <v>997</v>
      </c>
      <c r="C160" s="51"/>
      <c r="D160" s="28" t="s">
        <v>998</v>
      </c>
      <c r="E160" s="28" t="s">
        <v>180</v>
      </c>
      <c r="F160" s="84">
        <v>42563.0</v>
      </c>
      <c r="G160" s="28" t="s">
        <v>633</v>
      </c>
    </row>
    <row r="161" ht="27.0" customHeight="1">
      <c r="A161" s="24" t="s">
        <v>999</v>
      </c>
      <c r="B161" s="24" t="s">
        <v>1000</v>
      </c>
      <c r="C161" s="51"/>
      <c r="D161" s="24" t="s">
        <v>1001</v>
      </c>
      <c r="E161" s="28" t="s">
        <v>180</v>
      </c>
      <c r="F161" s="84">
        <v>42563.0</v>
      </c>
      <c r="G161" s="28" t="s">
        <v>633</v>
      </c>
    </row>
    <row r="162" ht="17.25" customHeight="1">
      <c r="A162" s="22" t="s">
        <v>1009</v>
      </c>
      <c r="B162" s="11"/>
      <c r="C162" s="11"/>
      <c r="D162" s="11"/>
      <c r="E162" s="11"/>
      <c r="F162" s="11"/>
      <c r="G162" s="12"/>
    </row>
    <row r="163" ht="17.25" customHeight="1">
      <c r="A163" s="125" t="s">
        <v>1021</v>
      </c>
      <c r="B163" s="11"/>
      <c r="C163" s="11"/>
      <c r="D163" s="11"/>
      <c r="E163" s="11"/>
      <c r="F163" s="11"/>
      <c r="G163" s="12"/>
    </row>
    <row r="164" ht="17.25" customHeight="1">
      <c r="A164" s="167" t="s">
        <v>999</v>
      </c>
      <c r="B164" s="167">
        <v>430.6</v>
      </c>
      <c r="C164" s="168" t="s">
        <v>1027</v>
      </c>
      <c r="D164" s="170" t="str">
        <f>HYPERLINK("javascript:Start('http://www.fs.fed.us/r5/angeles/')","Messenger Flats Camp USFS.")</f>
        <v>Messenger Flats Camp USFS.</v>
      </c>
      <c r="E164" s="171"/>
      <c r="F164" s="175"/>
      <c r="G164" s="171"/>
    </row>
    <row r="165" ht="27.75" customHeight="1">
      <c r="A165" s="167" t="s">
        <v>999</v>
      </c>
      <c r="B165" s="167">
        <v>432.1</v>
      </c>
      <c r="C165" s="167" t="s">
        <v>1066</v>
      </c>
      <c r="D165" s="167" t="s">
        <v>1067</v>
      </c>
      <c r="E165" s="171" t="s">
        <v>180</v>
      </c>
      <c r="F165" s="175">
        <v>42935.0</v>
      </c>
      <c r="G165" s="171" t="s">
        <v>1068</v>
      </c>
    </row>
    <row r="166" ht="18.75" customHeight="1">
      <c r="A166" s="167" t="s">
        <v>999</v>
      </c>
      <c r="B166" s="167">
        <v>436.3</v>
      </c>
      <c r="C166" s="167" t="s">
        <v>1069</v>
      </c>
      <c r="D166" s="177" t="s">
        <v>1070</v>
      </c>
      <c r="E166" s="183"/>
      <c r="F166" s="186"/>
      <c r="G166" s="171"/>
    </row>
    <row r="167" ht="15.0" customHeight="1">
      <c r="A167" s="188" t="s">
        <v>1102</v>
      </c>
      <c r="B167" s="11"/>
      <c r="C167" s="11"/>
      <c r="D167" s="11"/>
      <c r="E167" s="11"/>
      <c r="F167" s="11"/>
      <c r="G167" s="12"/>
    </row>
    <row r="168" ht="15.0" customHeight="1">
      <c r="A168" s="167" t="s">
        <v>1105</v>
      </c>
      <c r="B168" s="167">
        <v>440.2</v>
      </c>
      <c r="C168" s="190"/>
      <c r="D168" s="167" t="s">
        <v>1110</v>
      </c>
      <c r="E168" s="167"/>
      <c r="F168" s="191"/>
      <c r="G168" s="171"/>
    </row>
    <row r="169" ht="15.0" customHeight="1">
      <c r="A169" s="22" t="s">
        <v>1122</v>
      </c>
      <c r="B169" s="11"/>
      <c r="C169" s="11"/>
      <c r="D169" s="11"/>
      <c r="E169" s="11"/>
      <c r="F169" s="11"/>
      <c r="G169" s="12"/>
    </row>
    <row r="170" ht="15.0" customHeight="1">
      <c r="A170" s="33" t="s">
        <v>1105</v>
      </c>
      <c r="B170" s="33">
        <v>444.4</v>
      </c>
      <c r="C170" s="36"/>
      <c r="D170" s="33" t="s">
        <v>1123</v>
      </c>
      <c r="E170" s="34" t="s">
        <v>297</v>
      </c>
      <c r="F170" s="84">
        <v>42845.0</v>
      </c>
      <c r="G170" s="28" t="s">
        <v>1068</v>
      </c>
    </row>
    <row r="171" ht="15.0" customHeight="1">
      <c r="A171" s="104" t="s">
        <v>1124</v>
      </c>
      <c r="B171" s="11"/>
      <c r="C171" s="11"/>
      <c r="D171" s="11"/>
      <c r="E171" s="11"/>
      <c r="F171" s="11"/>
      <c r="G171" s="12"/>
    </row>
    <row r="172" ht="15.0" customHeight="1">
      <c r="A172" s="33" t="s">
        <v>1125</v>
      </c>
      <c r="B172" s="33">
        <v>451.1</v>
      </c>
      <c r="C172" s="33" t="s">
        <v>1126</v>
      </c>
      <c r="D172" s="33" t="s">
        <v>1128</v>
      </c>
      <c r="E172" s="198" t="s">
        <v>1129</v>
      </c>
      <c r="F172" s="76">
        <v>42839.0</v>
      </c>
      <c r="G172" s="34" t="s">
        <v>77</v>
      </c>
    </row>
    <row r="173" ht="27.75" customHeight="1">
      <c r="A173" s="36"/>
      <c r="B173" s="33">
        <v>451.7</v>
      </c>
      <c r="C173" s="36"/>
      <c r="D173" s="34" t="s">
        <v>1183</v>
      </c>
      <c r="E173" s="34" t="s">
        <v>1184</v>
      </c>
      <c r="F173" s="76">
        <v>42831.0</v>
      </c>
      <c r="G173" s="34" t="s">
        <v>1185</v>
      </c>
    </row>
    <row r="174" ht="15.0" customHeight="1">
      <c r="A174" s="33"/>
      <c r="B174" s="198" t="s">
        <v>1189</v>
      </c>
      <c r="C174" s="36"/>
      <c r="D174" s="34" t="s">
        <v>1192</v>
      </c>
      <c r="E174" s="34" t="s">
        <v>1194</v>
      </c>
      <c r="F174" s="76">
        <v>42831.0</v>
      </c>
      <c r="G174" s="34" t="s">
        <v>1185</v>
      </c>
    </row>
    <row r="175" ht="15.0" customHeight="1">
      <c r="A175" s="33" t="s">
        <v>1125</v>
      </c>
      <c r="B175" s="33" t="s">
        <v>1197</v>
      </c>
      <c r="C175" s="36"/>
      <c r="D175" s="33" t="s">
        <v>1200</v>
      </c>
      <c r="E175" s="201" t="s">
        <v>1201</v>
      </c>
      <c r="F175" s="58"/>
      <c r="G175" s="36"/>
    </row>
    <row r="176" ht="15.0" customHeight="1">
      <c r="A176" s="33" t="s">
        <v>1125</v>
      </c>
      <c r="B176" s="33">
        <v>454.4</v>
      </c>
      <c r="C176" s="36"/>
      <c r="D176" s="90" t="s">
        <v>1218</v>
      </c>
      <c r="E176" s="33" t="s">
        <v>1220</v>
      </c>
      <c r="F176" s="58"/>
      <c r="G176" s="36"/>
    </row>
    <row r="177" ht="15.0" customHeight="1">
      <c r="A177" s="33" t="s">
        <v>1125</v>
      </c>
      <c r="B177" s="33">
        <v>454.5</v>
      </c>
      <c r="C177" s="68" t="s">
        <v>1223</v>
      </c>
      <c r="D177" s="90" t="s">
        <v>1226</v>
      </c>
      <c r="E177" s="34" t="s">
        <v>1228</v>
      </c>
      <c r="F177" s="76">
        <v>42719.0</v>
      </c>
      <c r="G177" s="34" t="s">
        <v>1230</v>
      </c>
    </row>
    <row r="178" ht="24.0" customHeight="1">
      <c r="A178" s="31" t="s">
        <v>1234</v>
      </c>
      <c r="B178" s="11"/>
      <c r="C178" s="11"/>
      <c r="D178" s="11"/>
      <c r="E178" s="11"/>
      <c r="F178" s="11"/>
      <c r="G178" s="12"/>
    </row>
  </sheetData>
  <mergeCells count="53">
    <mergeCell ref="A1:E1"/>
    <mergeCell ref="A2:E2"/>
    <mergeCell ref="A6:G6"/>
    <mergeCell ref="A5:G5"/>
    <mergeCell ref="A4:G4"/>
    <mergeCell ref="A3:G3"/>
    <mergeCell ref="A9:G9"/>
    <mergeCell ref="A10:G10"/>
    <mergeCell ref="A7:G7"/>
    <mergeCell ref="F1:G1"/>
    <mergeCell ref="F2:G2"/>
    <mergeCell ref="A133:G133"/>
    <mergeCell ref="A132:G132"/>
    <mergeCell ref="A148:G148"/>
    <mergeCell ref="A150:G150"/>
    <mergeCell ref="A134:G134"/>
    <mergeCell ref="A142:G142"/>
    <mergeCell ref="A159:G159"/>
    <mergeCell ref="A158:G158"/>
    <mergeCell ref="A163:G163"/>
    <mergeCell ref="A162:G162"/>
    <mergeCell ref="A127:G127"/>
    <mergeCell ref="A171:G171"/>
    <mergeCell ref="A167:G167"/>
    <mergeCell ref="A178:G178"/>
    <mergeCell ref="A169:G169"/>
    <mergeCell ref="A58:G58"/>
    <mergeCell ref="A65:G65"/>
    <mergeCell ref="A63:G63"/>
    <mergeCell ref="A60:G60"/>
    <mergeCell ref="A103:G103"/>
    <mergeCell ref="D106:E106"/>
    <mergeCell ref="A100:G100"/>
    <mergeCell ref="A93:G93"/>
    <mergeCell ref="A55:G55"/>
    <mergeCell ref="A51:G51"/>
    <mergeCell ref="A54:G54"/>
    <mergeCell ref="A52:G52"/>
    <mergeCell ref="A75:G75"/>
    <mergeCell ref="A119:G119"/>
    <mergeCell ref="A116:G116"/>
    <mergeCell ref="A112:G112"/>
    <mergeCell ref="A123:G123"/>
    <mergeCell ref="A122:G122"/>
    <mergeCell ref="A38:G38"/>
    <mergeCell ref="A41:G41"/>
    <mergeCell ref="A24:G24"/>
    <mergeCell ref="A26:G26"/>
    <mergeCell ref="A28:G28"/>
    <mergeCell ref="A31:G31"/>
    <mergeCell ref="A23:G23"/>
    <mergeCell ref="A19:G19"/>
    <mergeCell ref="A34:G3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3</v>
      </c>
    </row>
    <row r="2" ht="1.5" customHeight="1">
      <c r="A2" s="7" t="s">
        <v>4</v>
      </c>
      <c r="B2" s="6"/>
      <c r="C2" s="6"/>
      <c r="D2" s="6"/>
      <c r="E2" s="6"/>
      <c r="F2" s="8" t="str">
        <f>hyperlink("www.pctwater.com","www.pctwater.com")</f>
        <v>www.pctwater.com</v>
      </c>
      <c r="G2" s="6"/>
    </row>
    <row r="3" ht="31.5" customHeight="1">
      <c r="A3" s="10" t="s">
        <v>10</v>
      </c>
      <c r="B3" s="11"/>
      <c r="C3" s="11"/>
      <c r="D3" s="11"/>
      <c r="E3" s="11"/>
      <c r="F3" s="11"/>
      <c r="G3" s="12"/>
    </row>
    <row r="4" ht="42.0" customHeight="1">
      <c r="A4" s="13" t="s">
        <v>13</v>
      </c>
      <c r="B4" s="11"/>
      <c r="C4" s="11"/>
      <c r="D4" s="11"/>
      <c r="E4" s="11"/>
      <c r="F4" s="11"/>
      <c r="G4" s="12"/>
    </row>
    <row r="5" ht="27.0" customHeight="1">
      <c r="A5" s="14" t="s">
        <v>14</v>
      </c>
      <c r="B5" s="11"/>
      <c r="C5" s="11"/>
      <c r="D5" s="11"/>
      <c r="E5" s="11"/>
      <c r="F5" s="11"/>
      <c r="G5" s="12"/>
    </row>
    <row r="6" ht="41.25" customHeight="1">
      <c r="A6" s="15" t="s">
        <v>15</v>
      </c>
      <c r="B6" s="11"/>
      <c r="C6" s="11"/>
      <c r="D6" s="11"/>
      <c r="E6" s="11"/>
      <c r="F6" s="11"/>
      <c r="G6" s="12"/>
    </row>
    <row r="7" ht="27.0" customHeight="1">
      <c r="A7" s="17" t="s">
        <v>17</v>
      </c>
      <c r="B7" s="11"/>
      <c r="C7" s="11"/>
      <c r="D7" s="11"/>
      <c r="E7" s="11"/>
      <c r="F7" s="11"/>
      <c r="G7" s="12"/>
    </row>
    <row r="8" ht="1.5" customHeight="1">
      <c r="A8" s="18" t="s">
        <v>18</v>
      </c>
      <c r="B8" s="18" t="s">
        <v>19</v>
      </c>
      <c r="C8" s="18" t="s">
        <v>20</v>
      </c>
      <c r="D8" s="18" t="s">
        <v>21</v>
      </c>
      <c r="E8" s="18" t="s">
        <v>22</v>
      </c>
      <c r="F8" s="19" t="s">
        <v>23</v>
      </c>
      <c r="G8" s="18" t="s">
        <v>24</v>
      </c>
    </row>
    <row r="9" ht="15.0" customHeight="1">
      <c r="A9" s="20" t="s">
        <v>25</v>
      </c>
      <c r="B9" s="11"/>
      <c r="C9" s="11"/>
      <c r="D9" s="11"/>
      <c r="E9" s="11"/>
      <c r="F9" s="11"/>
      <c r="G9" s="12"/>
    </row>
    <row r="10" ht="15.0" customHeight="1">
      <c r="A10" s="22" t="s">
        <v>28</v>
      </c>
      <c r="B10" s="11"/>
      <c r="C10" s="11"/>
      <c r="D10" s="11"/>
      <c r="E10" s="11"/>
      <c r="F10" s="11"/>
      <c r="G10" s="12"/>
    </row>
    <row r="11" ht="15.0" customHeight="1">
      <c r="A11" s="20" t="s">
        <v>30</v>
      </c>
      <c r="B11" s="11"/>
      <c r="C11" s="11"/>
      <c r="D11" s="11"/>
      <c r="E11" s="11"/>
      <c r="F11" s="11"/>
      <c r="G11" s="12"/>
    </row>
    <row r="12" ht="8.25" customHeight="1">
      <c r="A12" s="24" t="s">
        <v>31</v>
      </c>
      <c r="B12" s="24">
        <v>463.3</v>
      </c>
      <c r="C12" s="24" t="s">
        <v>32</v>
      </c>
      <c r="D12" s="26" t="s">
        <v>33</v>
      </c>
      <c r="E12" s="28" t="s">
        <v>36</v>
      </c>
      <c r="F12" s="29">
        <v>42842.0</v>
      </c>
      <c r="G12" s="28" t="s">
        <v>40</v>
      </c>
    </row>
    <row r="13" ht="15.0" customHeight="1">
      <c r="A13" s="31" t="s">
        <v>41</v>
      </c>
      <c r="B13" s="11"/>
      <c r="C13" s="11"/>
      <c r="D13" s="11"/>
      <c r="E13" s="11"/>
      <c r="F13" s="11"/>
      <c r="G13" s="12"/>
    </row>
    <row r="14" ht="15.0" customHeight="1">
      <c r="A14" s="33" t="s">
        <v>31</v>
      </c>
      <c r="B14" s="33">
        <v>465.6</v>
      </c>
      <c r="C14" s="33" t="s">
        <v>43</v>
      </c>
      <c r="D14" s="33" t="s">
        <v>44</v>
      </c>
      <c r="E14" s="34" t="s">
        <v>45</v>
      </c>
      <c r="F14" s="29">
        <v>42840.0</v>
      </c>
      <c r="G14" s="28" t="s">
        <v>46</v>
      </c>
    </row>
    <row r="15" ht="15.0" customHeight="1">
      <c r="A15" s="33" t="s">
        <v>31</v>
      </c>
      <c r="B15" s="33" t="s">
        <v>47</v>
      </c>
      <c r="C15" s="36"/>
      <c r="D15" s="33" t="s">
        <v>51</v>
      </c>
      <c r="E15" s="34" t="s">
        <v>52</v>
      </c>
      <c r="F15" s="29">
        <v>42844.0</v>
      </c>
      <c r="G15" s="28" t="s">
        <v>53</v>
      </c>
    </row>
    <row r="16" ht="15.0" customHeight="1">
      <c r="A16" s="24" t="s">
        <v>54</v>
      </c>
      <c r="B16" s="24">
        <v>478.2</v>
      </c>
      <c r="C16" s="24" t="s">
        <v>55</v>
      </c>
      <c r="D16" s="26" t="s">
        <v>56</v>
      </c>
      <c r="E16" s="28" t="s">
        <v>57</v>
      </c>
      <c r="F16" s="29">
        <v>42289.0</v>
      </c>
      <c r="G16" s="28" t="s">
        <v>58</v>
      </c>
    </row>
    <row r="17" ht="25.5" customHeight="1">
      <c r="A17" s="31" t="s">
        <v>59</v>
      </c>
      <c r="B17" s="11"/>
      <c r="C17" s="11"/>
      <c r="D17" s="11"/>
      <c r="E17" s="11"/>
      <c r="F17" s="11"/>
      <c r="G17" s="12"/>
    </row>
    <row r="18" ht="4.5" customHeight="1">
      <c r="A18" s="39" t="s">
        <v>60</v>
      </c>
      <c r="B18" s="11"/>
      <c r="C18" s="11"/>
      <c r="D18" s="11"/>
      <c r="E18" s="11"/>
      <c r="F18" s="11"/>
      <c r="G18" s="12"/>
    </row>
    <row r="19" ht="43.5" customHeight="1">
      <c r="A19" s="41" t="s">
        <v>63</v>
      </c>
      <c r="B19" s="11"/>
      <c r="C19" s="11"/>
      <c r="D19" s="11"/>
      <c r="E19" s="11"/>
      <c r="F19" s="11"/>
      <c r="G19" s="12"/>
    </row>
    <row r="20" ht="21.75" customHeight="1">
      <c r="A20" s="43" t="s">
        <v>66</v>
      </c>
      <c r="B20" s="11"/>
      <c r="C20" s="11"/>
      <c r="D20" s="11"/>
      <c r="E20" s="11"/>
      <c r="F20" s="11"/>
      <c r="G20" s="12"/>
    </row>
    <row r="21" ht="28.5" customHeight="1">
      <c r="A21" s="45" t="s">
        <v>68</v>
      </c>
      <c r="B21" s="11"/>
      <c r="C21" s="11"/>
      <c r="D21" s="11"/>
      <c r="E21" s="11"/>
      <c r="F21" s="11"/>
      <c r="G21" s="12"/>
    </row>
    <row r="22" ht="21.0" customHeight="1">
      <c r="A22" s="34"/>
      <c r="B22" s="34"/>
      <c r="C22" s="34" t="s">
        <v>70</v>
      </c>
      <c r="D22" s="34" t="s">
        <v>71</v>
      </c>
      <c r="E22" s="34" t="s">
        <v>72</v>
      </c>
      <c r="F22" s="29">
        <v>42840.0</v>
      </c>
      <c r="G22" s="28" t="s">
        <v>46</v>
      </c>
    </row>
    <row r="23" ht="21.0" customHeight="1">
      <c r="A23" s="34" t="s">
        <v>73</v>
      </c>
      <c r="B23" s="34">
        <v>487.1</v>
      </c>
      <c r="C23" s="34" t="s">
        <v>74</v>
      </c>
      <c r="D23" s="34" t="s">
        <v>75</v>
      </c>
      <c r="E23" s="34" t="s">
        <v>76</v>
      </c>
      <c r="F23" s="29">
        <v>42836.0</v>
      </c>
      <c r="G23" s="34" t="s">
        <v>77</v>
      </c>
    </row>
    <row r="24" ht="21.0" customHeight="1">
      <c r="A24" s="33" t="s">
        <v>78</v>
      </c>
      <c r="B24" s="33">
        <v>493.0</v>
      </c>
      <c r="C24" s="33" t="s">
        <v>79</v>
      </c>
      <c r="D24" s="33" t="s">
        <v>80</v>
      </c>
      <c r="E24" s="34" t="s">
        <v>81</v>
      </c>
      <c r="F24" s="29">
        <v>42822.0</v>
      </c>
      <c r="G24" s="34" t="s">
        <v>82</v>
      </c>
    </row>
    <row r="25" ht="10.5" customHeight="1">
      <c r="A25" s="47" t="s">
        <v>83</v>
      </c>
      <c r="B25" s="11"/>
      <c r="C25" s="11"/>
      <c r="D25" s="11"/>
      <c r="E25" s="11"/>
      <c r="F25" s="11"/>
      <c r="G25" s="12"/>
    </row>
    <row r="26" ht="15.0" customHeight="1">
      <c r="A26" s="24" t="s">
        <v>78</v>
      </c>
      <c r="B26" s="24">
        <v>493.5</v>
      </c>
      <c r="C26" s="24" t="s">
        <v>85</v>
      </c>
      <c r="D26" s="24" t="s">
        <v>86</v>
      </c>
      <c r="E26" s="28" t="s">
        <v>87</v>
      </c>
      <c r="F26" s="29">
        <v>42844.0</v>
      </c>
      <c r="G26" s="28" t="s">
        <v>88</v>
      </c>
    </row>
    <row r="27" ht="41.25" customHeight="1">
      <c r="A27" s="39" t="s">
        <v>89</v>
      </c>
      <c r="B27" s="11"/>
      <c r="C27" s="11"/>
      <c r="D27" s="11"/>
      <c r="E27" s="11"/>
      <c r="F27" s="11"/>
      <c r="G27" s="12"/>
    </row>
    <row r="28" ht="15.0" customHeight="1">
      <c r="A28" s="24" t="s">
        <v>78</v>
      </c>
      <c r="B28" s="24">
        <v>496.2</v>
      </c>
      <c r="C28" s="24" t="s">
        <v>92</v>
      </c>
      <c r="D28" s="24" t="s">
        <v>93</v>
      </c>
      <c r="E28" s="28" t="s">
        <v>94</v>
      </c>
      <c r="F28" s="29">
        <v>42836.0</v>
      </c>
      <c r="G28" s="28" t="s">
        <v>77</v>
      </c>
    </row>
    <row r="29" ht="39.75" customHeight="1">
      <c r="A29" s="31" t="s">
        <v>95</v>
      </c>
      <c r="B29" s="11"/>
      <c r="C29" s="11"/>
      <c r="D29" s="11"/>
      <c r="E29" s="11"/>
      <c r="F29" s="11"/>
      <c r="G29" s="12"/>
    </row>
    <row r="30" ht="7.5" customHeight="1">
      <c r="A30" s="24" t="s">
        <v>78</v>
      </c>
      <c r="B30" s="24">
        <v>498.2</v>
      </c>
      <c r="C30" s="51"/>
      <c r="D30" s="24" t="s">
        <v>97</v>
      </c>
      <c r="E30" s="28" t="s">
        <v>98</v>
      </c>
      <c r="F30" s="29">
        <v>42524.0</v>
      </c>
      <c r="G30" s="28" t="s">
        <v>99</v>
      </c>
    </row>
    <row r="31" ht="135.0" customHeight="1">
      <c r="A31" s="53" t="s">
        <v>100</v>
      </c>
      <c r="B31" s="11"/>
      <c r="C31" s="11"/>
      <c r="D31" s="11"/>
      <c r="E31" s="11"/>
      <c r="F31" s="11"/>
      <c r="G31" s="12"/>
    </row>
    <row r="32" ht="7.5" customHeight="1">
      <c r="A32" s="24" t="s">
        <v>111</v>
      </c>
      <c r="B32" s="24">
        <v>502.4</v>
      </c>
      <c r="C32" s="24" t="s">
        <v>112</v>
      </c>
      <c r="D32" s="24" t="s">
        <v>113</v>
      </c>
      <c r="E32" s="28" t="s">
        <v>94</v>
      </c>
      <c r="F32" s="29">
        <v>42835.0</v>
      </c>
      <c r="G32" s="28" t="s">
        <v>77</v>
      </c>
    </row>
    <row r="33" ht="15.75" customHeight="1">
      <c r="A33" s="31" t="s">
        <v>114</v>
      </c>
      <c r="B33" s="11"/>
      <c r="C33" s="11"/>
      <c r="D33" s="11"/>
      <c r="E33" s="11"/>
      <c r="F33" s="11"/>
      <c r="G33" s="12"/>
    </row>
    <row r="34" ht="15.0" customHeight="1">
      <c r="A34" s="24" t="s">
        <v>111</v>
      </c>
      <c r="B34" s="24">
        <v>502.4</v>
      </c>
      <c r="C34" s="24" t="s">
        <v>116</v>
      </c>
      <c r="D34" s="24" t="s">
        <v>117</v>
      </c>
      <c r="E34" s="28" t="s">
        <v>118</v>
      </c>
      <c r="F34" s="29">
        <v>42845.0</v>
      </c>
      <c r="G34" s="28" t="s">
        <v>119</v>
      </c>
    </row>
    <row r="35" ht="26.25" customHeight="1">
      <c r="A35" s="57" t="s">
        <v>120</v>
      </c>
      <c r="B35" s="11"/>
      <c r="C35" s="11"/>
      <c r="D35" s="11"/>
      <c r="E35" s="11"/>
      <c r="F35" s="11"/>
      <c r="G35" s="12"/>
    </row>
    <row r="36" ht="15.0" customHeight="1">
      <c r="A36" s="24" t="s">
        <v>111</v>
      </c>
      <c r="B36" s="24">
        <v>504.6</v>
      </c>
      <c r="C36" s="24" t="s">
        <v>129</v>
      </c>
      <c r="D36" s="48" t="s">
        <v>130</v>
      </c>
      <c r="E36" s="28" t="s">
        <v>131</v>
      </c>
      <c r="F36" s="29">
        <v>42659.0</v>
      </c>
      <c r="G36" s="28" t="s">
        <v>132</v>
      </c>
    </row>
    <row r="37" ht="27.0" customHeight="1">
      <c r="A37" s="31" t="s">
        <v>133</v>
      </c>
      <c r="B37" s="11"/>
      <c r="C37" s="11"/>
      <c r="D37" s="11"/>
      <c r="E37" s="11"/>
      <c r="F37" s="11"/>
      <c r="G37" s="12"/>
    </row>
    <row r="38" ht="26.25" customHeight="1">
      <c r="A38" s="31" t="s">
        <v>139</v>
      </c>
      <c r="B38" s="11"/>
      <c r="C38" s="11"/>
      <c r="D38" s="11"/>
      <c r="E38" s="11"/>
      <c r="F38" s="11"/>
      <c r="G38" s="12"/>
    </row>
    <row r="39" ht="11.25" customHeight="1">
      <c r="A39" s="24" t="s">
        <v>111</v>
      </c>
      <c r="B39" s="24">
        <v>508.1</v>
      </c>
      <c r="C39" s="24" t="s">
        <v>151</v>
      </c>
      <c r="D39" s="24" t="s">
        <v>152</v>
      </c>
      <c r="E39" s="28" t="s">
        <v>153</v>
      </c>
      <c r="F39" s="29">
        <v>42659.0</v>
      </c>
      <c r="G39" s="28" t="s">
        <v>132</v>
      </c>
    </row>
    <row r="40" ht="40.5" customHeight="1">
      <c r="A40" s="57" t="s">
        <v>154</v>
      </c>
      <c r="B40" s="11"/>
      <c r="C40" s="11"/>
      <c r="D40" s="11"/>
      <c r="E40" s="11"/>
      <c r="F40" s="11"/>
      <c r="G40" s="12"/>
    </row>
    <row r="41" ht="14.25" customHeight="1">
      <c r="A41" s="28" t="s">
        <v>111</v>
      </c>
      <c r="B41" s="28">
        <v>510.0</v>
      </c>
      <c r="C41" s="28" t="s">
        <v>157</v>
      </c>
      <c r="D41" s="24"/>
      <c r="E41" s="28" t="s">
        <v>158</v>
      </c>
      <c r="F41" s="29">
        <v>42656.0</v>
      </c>
      <c r="G41" s="28" t="s">
        <v>159</v>
      </c>
    </row>
    <row r="42" ht="9.75" customHeight="1">
      <c r="A42" s="24" t="s">
        <v>111</v>
      </c>
      <c r="B42" s="24">
        <v>510.7</v>
      </c>
      <c r="C42" s="24" t="s">
        <v>160</v>
      </c>
      <c r="D42" s="24" t="s">
        <v>161</v>
      </c>
      <c r="E42" s="28" t="s">
        <v>162</v>
      </c>
      <c r="F42" s="29">
        <v>42843.0</v>
      </c>
      <c r="G42" s="28" t="s">
        <v>46</v>
      </c>
    </row>
    <row r="43" ht="10.5" customHeight="1">
      <c r="A43" s="24" t="s">
        <v>111</v>
      </c>
      <c r="B43" s="24">
        <v>511.0</v>
      </c>
      <c r="C43" s="24" t="s">
        <v>163</v>
      </c>
      <c r="D43" s="24" t="s">
        <v>164</v>
      </c>
      <c r="E43" s="28" t="s">
        <v>165</v>
      </c>
      <c r="F43" s="29">
        <v>42843.0</v>
      </c>
      <c r="G43" s="28" t="s">
        <v>46</v>
      </c>
    </row>
    <row r="44" ht="15.0" customHeight="1">
      <c r="A44" s="31" t="s">
        <v>166</v>
      </c>
      <c r="B44" s="11"/>
      <c r="C44" s="11"/>
      <c r="D44" s="11"/>
      <c r="E44" s="11"/>
      <c r="F44" s="11"/>
      <c r="G44" s="12"/>
    </row>
    <row r="45" ht="5.25" customHeight="1">
      <c r="A45" s="24" t="s">
        <v>175</v>
      </c>
      <c r="B45" s="63">
        <v>512.0</v>
      </c>
      <c r="C45" s="65" t="s">
        <v>177</v>
      </c>
      <c r="D45" s="65" t="s">
        <v>179</v>
      </c>
      <c r="E45" s="67" t="s">
        <v>180</v>
      </c>
      <c r="F45" s="29">
        <v>42822.0</v>
      </c>
      <c r="G45" s="28" t="s">
        <v>82</v>
      </c>
    </row>
    <row r="46" ht="5.25" customHeight="1">
      <c r="A46" s="24" t="s">
        <v>175</v>
      </c>
      <c r="B46" s="24">
        <v>517.6</v>
      </c>
      <c r="C46" s="48" t="s">
        <v>181</v>
      </c>
      <c r="D46" s="26" t="s">
        <v>182</v>
      </c>
      <c r="E46" s="28" t="s">
        <v>183</v>
      </c>
      <c r="F46" s="29">
        <v>42518.0</v>
      </c>
      <c r="G46" s="28" t="s">
        <v>184</v>
      </c>
    </row>
    <row r="47" ht="15.0" customHeight="1">
      <c r="A47" s="39" t="s">
        <v>185</v>
      </c>
      <c r="B47" s="11"/>
      <c r="C47" s="11"/>
      <c r="D47" s="11"/>
      <c r="E47" s="11"/>
      <c r="F47" s="11"/>
      <c r="G47" s="12"/>
    </row>
    <row r="48" ht="9.0" customHeight="1">
      <c r="A48" s="70" t="s">
        <v>175</v>
      </c>
      <c r="B48" s="70">
        <v>517.6</v>
      </c>
      <c r="C48" s="71"/>
      <c r="D48" s="72" t="s">
        <v>188</v>
      </c>
      <c r="E48" s="70" t="s">
        <v>189</v>
      </c>
      <c r="F48" s="74" t="s">
        <v>189</v>
      </c>
      <c r="G48" s="70" t="s">
        <v>189</v>
      </c>
    </row>
    <row r="49" ht="11.25" customHeight="1">
      <c r="A49" s="24" t="s">
        <v>175</v>
      </c>
      <c r="B49" s="24">
        <v>518.5</v>
      </c>
      <c r="C49" s="24" t="s">
        <v>195</v>
      </c>
      <c r="D49" s="26" t="s">
        <v>196</v>
      </c>
      <c r="E49" s="28" t="s">
        <v>197</v>
      </c>
      <c r="F49" s="29">
        <v>42650.0</v>
      </c>
      <c r="G49" s="28" t="s">
        <v>198</v>
      </c>
    </row>
    <row r="50" ht="9.0" customHeight="1">
      <c r="A50" s="51"/>
      <c r="B50" s="24">
        <v>520.9</v>
      </c>
      <c r="C50" s="51"/>
      <c r="D50" s="48" t="s">
        <v>199</v>
      </c>
      <c r="E50" s="28" t="s">
        <v>200</v>
      </c>
      <c r="F50" s="29">
        <v>42841.0</v>
      </c>
      <c r="G50" s="28" t="s">
        <v>201</v>
      </c>
    </row>
    <row r="51" ht="9.0" customHeight="1">
      <c r="A51" s="24" t="s">
        <v>202</v>
      </c>
      <c r="B51" s="24">
        <v>534.9</v>
      </c>
      <c r="C51" s="24" t="s">
        <v>204</v>
      </c>
      <c r="D51" s="28" t="s">
        <v>205</v>
      </c>
      <c r="E51" s="28" t="s">
        <v>206</v>
      </c>
      <c r="F51" s="29">
        <v>42846.0</v>
      </c>
      <c r="G51" s="28" t="s">
        <v>88</v>
      </c>
    </row>
    <row r="52" ht="76.5" customHeight="1">
      <c r="A52" s="57" t="s">
        <v>208</v>
      </c>
      <c r="B52" s="11"/>
      <c r="C52" s="11"/>
      <c r="D52" s="11"/>
      <c r="E52" s="11"/>
      <c r="F52" s="11"/>
      <c r="G52" s="12"/>
    </row>
    <row r="53" ht="15.0" customHeight="1">
      <c r="A53" s="24" t="s">
        <v>212</v>
      </c>
      <c r="B53" s="24">
        <v>536.9</v>
      </c>
      <c r="C53" s="24" t="s">
        <v>214</v>
      </c>
      <c r="D53" s="24" t="s">
        <v>216</v>
      </c>
      <c r="E53" s="28" t="s">
        <v>219</v>
      </c>
      <c r="F53" s="29">
        <v>42660.0</v>
      </c>
      <c r="G53" s="28" t="s">
        <v>220</v>
      </c>
    </row>
    <row r="54" ht="28.5" customHeight="1">
      <c r="A54" s="39" t="s">
        <v>222</v>
      </c>
      <c r="B54" s="11"/>
      <c r="C54" s="11"/>
      <c r="D54" s="11"/>
      <c r="E54" s="11"/>
      <c r="F54" s="11"/>
      <c r="G54" s="12"/>
    </row>
    <row r="55" ht="15.0" customHeight="1">
      <c r="A55" s="24" t="s">
        <v>225</v>
      </c>
      <c r="B55" s="24">
        <v>541.6</v>
      </c>
      <c r="C55" s="24" t="s">
        <v>227</v>
      </c>
      <c r="D55" s="26" t="s">
        <v>228</v>
      </c>
      <c r="E55" s="28" t="s">
        <v>229</v>
      </c>
      <c r="F55" s="29">
        <v>42847.0</v>
      </c>
      <c r="G55" s="28" t="s">
        <v>88</v>
      </c>
    </row>
    <row r="56" ht="15.0" customHeight="1">
      <c r="A56" s="79" t="s">
        <v>232</v>
      </c>
      <c r="B56" s="11"/>
      <c r="C56" s="11"/>
      <c r="D56" s="11"/>
      <c r="E56" s="11"/>
      <c r="F56" s="11"/>
      <c r="G56" s="12"/>
    </row>
    <row r="57" ht="15.0" customHeight="1">
      <c r="A57" s="24" t="s">
        <v>237</v>
      </c>
      <c r="B57" s="24">
        <v>555.6</v>
      </c>
      <c r="C57" s="24" t="s">
        <v>238</v>
      </c>
      <c r="D57" s="28" t="s">
        <v>239</v>
      </c>
      <c r="E57" s="28" t="s">
        <v>240</v>
      </c>
      <c r="F57" s="29">
        <v>42483.0</v>
      </c>
      <c r="G57" s="28" t="s">
        <v>241</v>
      </c>
    </row>
    <row r="58" ht="15.0" customHeight="1">
      <c r="A58" s="24" t="s">
        <v>237</v>
      </c>
      <c r="B58" s="24">
        <v>558.2</v>
      </c>
      <c r="C58" s="24" t="s">
        <v>243</v>
      </c>
      <c r="D58" s="28" t="s">
        <v>244</v>
      </c>
      <c r="E58" s="28" t="s">
        <v>180</v>
      </c>
      <c r="F58" s="29">
        <v>42803.0</v>
      </c>
      <c r="G58" s="28" t="s">
        <v>245</v>
      </c>
    </row>
    <row r="59" ht="15.0" customHeight="1">
      <c r="A59" s="24" t="s">
        <v>237</v>
      </c>
      <c r="B59" s="24">
        <v>558.5</v>
      </c>
      <c r="C59" s="24" t="s">
        <v>246</v>
      </c>
      <c r="D59" s="24" t="s">
        <v>247</v>
      </c>
      <c r="E59" s="28" t="s">
        <v>248</v>
      </c>
      <c r="F59" s="84">
        <v>42659.0</v>
      </c>
      <c r="G59" s="28" t="s">
        <v>275</v>
      </c>
    </row>
    <row r="60" ht="26.25" customHeight="1">
      <c r="A60" s="31" t="s">
        <v>276</v>
      </c>
      <c r="B60" s="11"/>
      <c r="C60" s="11"/>
      <c r="D60" s="11"/>
      <c r="E60" s="11"/>
      <c r="F60" s="11"/>
      <c r="G60" s="12"/>
    </row>
    <row r="61" ht="15.0" customHeight="1">
      <c r="A61" s="24" t="s">
        <v>278</v>
      </c>
      <c r="B61" s="24">
        <v>566.5</v>
      </c>
      <c r="C61" s="24" t="s">
        <v>280</v>
      </c>
      <c r="D61" s="24" t="s">
        <v>282</v>
      </c>
      <c r="E61" s="28" t="s">
        <v>283</v>
      </c>
      <c r="F61" s="88">
        <v>42847.0</v>
      </c>
      <c r="G61" s="28" t="s">
        <v>46</v>
      </c>
    </row>
    <row r="62">
      <c r="A62" s="89"/>
      <c r="B62" s="89"/>
      <c r="C62" s="89"/>
      <c r="D62" s="89"/>
      <c r="E62" s="89"/>
      <c r="F62" s="89"/>
      <c r="G62" s="89"/>
    </row>
    <row r="63" ht="15.0" customHeight="1">
      <c r="A63" s="20" t="s">
        <v>291</v>
      </c>
      <c r="B63" s="11"/>
      <c r="C63" s="11"/>
      <c r="D63" s="11"/>
      <c r="E63" s="11"/>
      <c r="F63" s="11"/>
      <c r="G63" s="12"/>
    </row>
    <row r="64" ht="15.0" customHeight="1">
      <c r="A64" s="92" t="s">
        <v>294</v>
      </c>
      <c r="B64" s="11"/>
      <c r="C64" s="11"/>
      <c r="D64" s="11"/>
      <c r="E64" s="11"/>
      <c r="F64" s="11"/>
      <c r="G64" s="12"/>
    </row>
    <row r="65" ht="15.0" customHeight="1">
      <c r="A65" s="24" t="s">
        <v>301</v>
      </c>
      <c r="B65" s="24">
        <v>583.3</v>
      </c>
      <c r="C65" s="24" t="s">
        <v>302</v>
      </c>
      <c r="D65" s="75" t="s">
        <v>304</v>
      </c>
      <c r="E65" s="28" t="s">
        <v>305</v>
      </c>
      <c r="F65" s="60">
        <v>42826.0</v>
      </c>
      <c r="G65" s="28" t="s">
        <v>306</v>
      </c>
    </row>
    <row r="66" ht="15.0" customHeight="1">
      <c r="A66" s="24" t="s">
        <v>307</v>
      </c>
      <c r="B66" s="24">
        <v>602.1</v>
      </c>
      <c r="C66" s="24" t="s">
        <v>308</v>
      </c>
      <c r="D66" s="95" t="s">
        <v>309</v>
      </c>
      <c r="E66" s="97" t="s">
        <v>317</v>
      </c>
      <c r="F66" s="60">
        <v>42841.0</v>
      </c>
      <c r="G66" s="28" t="s">
        <v>325</v>
      </c>
    </row>
    <row r="67" ht="27.0" customHeight="1">
      <c r="A67" s="31" t="s">
        <v>326</v>
      </c>
      <c r="B67" s="11"/>
      <c r="C67" s="11"/>
      <c r="D67" s="11"/>
      <c r="E67" s="11"/>
      <c r="F67" s="11"/>
      <c r="G67" s="12"/>
    </row>
    <row r="68" ht="15.0" customHeight="1">
      <c r="A68" s="33" t="s">
        <v>332</v>
      </c>
      <c r="B68" s="33">
        <v>604.1</v>
      </c>
      <c r="C68" s="33" t="s">
        <v>333</v>
      </c>
      <c r="D68" s="33" t="s">
        <v>334</v>
      </c>
      <c r="E68" s="34" t="s">
        <v>171</v>
      </c>
      <c r="F68" s="82">
        <v>42827.0</v>
      </c>
      <c r="G68" s="28" t="s">
        <v>306</v>
      </c>
    </row>
    <row r="69" ht="21.75" customHeight="1">
      <c r="A69" s="33" t="s">
        <v>332</v>
      </c>
      <c r="B69" s="33">
        <v>605.7</v>
      </c>
      <c r="C69" s="33" t="s">
        <v>337</v>
      </c>
      <c r="D69" s="90" t="s">
        <v>338</v>
      </c>
      <c r="E69" s="34" t="s">
        <v>339</v>
      </c>
      <c r="F69" s="60">
        <v>42841.0</v>
      </c>
      <c r="G69" s="28" t="s">
        <v>325</v>
      </c>
    </row>
    <row r="70" ht="15.0" customHeight="1">
      <c r="A70" s="33" t="s">
        <v>332</v>
      </c>
      <c r="B70" s="33">
        <v>607.1</v>
      </c>
      <c r="C70" s="33" t="s">
        <v>341</v>
      </c>
      <c r="D70" s="33" t="s">
        <v>342</v>
      </c>
      <c r="E70" s="34" t="s">
        <v>344</v>
      </c>
      <c r="F70" s="60">
        <v>42841.0</v>
      </c>
      <c r="G70" s="28" t="s">
        <v>325</v>
      </c>
    </row>
    <row r="71" ht="27.75" customHeight="1">
      <c r="A71" s="33" t="s">
        <v>332</v>
      </c>
      <c r="B71" s="33">
        <v>608.1</v>
      </c>
      <c r="C71" s="33" t="s">
        <v>350</v>
      </c>
      <c r="D71" s="33" t="s">
        <v>351</v>
      </c>
      <c r="E71" s="34" t="s">
        <v>171</v>
      </c>
      <c r="F71" s="82">
        <v>42827.0</v>
      </c>
      <c r="G71" s="28" t="s">
        <v>306</v>
      </c>
    </row>
    <row r="72" ht="27.75" customHeight="1">
      <c r="A72" s="33" t="s">
        <v>332</v>
      </c>
      <c r="B72" s="33">
        <v>608.9</v>
      </c>
      <c r="C72" s="33" t="s">
        <v>352</v>
      </c>
      <c r="D72" s="96" t="s">
        <v>354</v>
      </c>
      <c r="E72" s="34" t="s">
        <v>358</v>
      </c>
      <c r="F72" s="60">
        <v>42847.0</v>
      </c>
      <c r="G72" s="28" t="s">
        <v>359</v>
      </c>
    </row>
    <row r="73" ht="15.0" customHeight="1">
      <c r="A73" s="102" t="s">
        <v>361</v>
      </c>
      <c r="B73" s="11"/>
      <c r="C73" s="11"/>
      <c r="D73" s="11"/>
      <c r="E73" s="11"/>
      <c r="F73" s="11"/>
      <c r="G73" s="12"/>
    </row>
    <row r="74" ht="15.0" customHeight="1">
      <c r="A74" s="33" t="s">
        <v>379</v>
      </c>
      <c r="B74" s="33">
        <v>615.9</v>
      </c>
      <c r="C74" s="68" t="s">
        <v>380</v>
      </c>
      <c r="D74" s="68" t="s">
        <v>381</v>
      </c>
      <c r="E74" s="34" t="s">
        <v>383</v>
      </c>
      <c r="F74" s="60">
        <v>42841.0</v>
      </c>
      <c r="G74" s="28" t="s">
        <v>325</v>
      </c>
    </row>
    <row r="75" ht="15.0" customHeight="1">
      <c r="A75" s="102" t="s">
        <v>387</v>
      </c>
      <c r="B75" s="11"/>
      <c r="C75" s="11"/>
      <c r="D75" s="11"/>
      <c r="E75" s="11"/>
      <c r="F75" s="11"/>
      <c r="G75" s="12"/>
    </row>
    <row r="76" ht="86.25" customHeight="1">
      <c r="A76" s="104" t="s">
        <v>393</v>
      </c>
      <c r="B76" s="11"/>
      <c r="C76" s="11"/>
      <c r="D76" s="11"/>
      <c r="E76" s="11"/>
      <c r="F76" s="11"/>
      <c r="G76" s="12"/>
    </row>
    <row r="77" ht="15.0" customHeight="1">
      <c r="A77" s="33" t="s">
        <v>396</v>
      </c>
      <c r="B77" s="33">
        <v>620.0</v>
      </c>
      <c r="C77" s="33" t="s">
        <v>397</v>
      </c>
      <c r="D77" s="106" t="s">
        <v>398</v>
      </c>
      <c r="E77" s="34" t="s">
        <v>400</v>
      </c>
      <c r="F77" s="82">
        <v>42832.0</v>
      </c>
      <c r="G77" s="34" t="s">
        <v>401</v>
      </c>
    </row>
    <row r="78" ht="87.75" customHeight="1">
      <c r="A78" s="104" t="s">
        <v>404</v>
      </c>
      <c r="B78" s="11"/>
      <c r="C78" s="11"/>
      <c r="D78" s="11"/>
      <c r="E78" s="11"/>
      <c r="F78" s="11"/>
      <c r="G78" s="12"/>
    </row>
    <row r="79" ht="15.0" customHeight="1">
      <c r="A79" s="33" t="s">
        <v>396</v>
      </c>
      <c r="B79" s="33">
        <v>621.9</v>
      </c>
      <c r="C79" s="68" t="s">
        <v>412</v>
      </c>
      <c r="D79" s="68" t="s">
        <v>414</v>
      </c>
      <c r="E79" s="34" t="s">
        <v>415</v>
      </c>
      <c r="F79" s="82">
        <v>42677.0</v>
      </c>
      <c r="G79" s="34" t="s">
        <v>416</v>
      </c>
    </row>
    <row r="80" ht="15.0" customHeight="1">
      <c r="A80" s="34" t="s">
        <v>396</v>
      </c>
      <c r="B80" s="34">
        <v>625.5</v>
      </c>
      <c r="C80" s="69" t="s">
        <v>417</v>
      </c>
      <c r="D80" s="69" t="s">
        <v>418</v>
      </c>
      <c r="E80" s="34" t="s">
        <v>419</v>
      </c>
      <c r="F80" s="82">
        <v>42595.0</v>
      </c>
      <c r="G80" s="34" t="s">
        <v>420</v>
      </c>
    </row>
    <row r="81" ht="15.0" customHeight="1">
      <c r="A81" s="33" t="s">
        <v>421</v>
      </c>
      <c r="B81" s="33">
        <v>630.8</v>
      </c>
      <c r="C81" s="68" t="s">
        <v>422</v>
      </c>
      <c r="D81" s="68" t="s">
        <v>423</v>
      </c>
      <c r="E81" s="34" t="s">
        <v>424</v>
      </c>
      <c r="F81" s="82"/>
      <c r="G81" s="28"/>
    </row>
    <row r="82" ht="15.0" customHeight="1">
      <c r="A82" s="104" t="s">
        <v>426</v>
      </c>
      <c r="B82" s="11"/>
      <c r="C82" s="11"/>
      <c r="D82" s="11"/>
      <c r="E82" s="11"/>
      <c r="F82" s="11"/>
      <c r="G82" s="12"/>
    </row>
    <row r="83" ht="27.75" customHeight="1">
      <c r="A83" s="33" t="s">
        <v>429</v>
      </c>
      <c r="B83" s="33">
        <v>637.0</v>
      </c>
      <c r="C83" s="33" t="s">
        <v>431</v>
      </c>
      <c r="D83" s="34" t="s">
        <v>432</v>
      </c>
      <c r="E83" s="34" t="s">
        <v>433</v>
      </c>
      <c r="F83" s="82">
        <v>42830.0</v>
      </c>
      <c r="G83" s="110" t="s">
        <v>435</v>
      </c>
    </row>
    <row r="84" ht="27.75" customHeight="1">
      <c r="A84" s="104" t="s">
        <v>440</v>
      </c>
      <c r="B84" s="11"/>
      <c r="C84" s="11"/>
      <c r="D84" s="11"/>
      <c r="E84" s="11"/>
      <c r="F84" s="11"/>
      <c r="G84" s="12"/>
    </row>
    <row r="85" ht="27.75" customHeight="1">
      <c r="A85" s="33" t="s">
        <v>445</v>
      </c>
      <c r="B85" s="33">
        <v>644.1</v>
      </c>
      <c r="C85" s="33" t="s">
        <v>446</v>
      </c>
      <c r="D85" s="34" t="s">
        <v>447</v>
      </c>
      <c r="E85" s="34" t="s">
        <v>448</v>
      </c>
      <c r="F85" s="82">
        <v>42846.0</v>
      </c>
      <c r="G85" s="34" t="s">
        <v>359</v>
      </c>
    </row>
    <row r="86" ht="27.75" customHeight="1">
      <c r="A86" s="47" t="s">
        <v>449</v>
      </c>
      <c r="B86" s="11"/>
      <c r="C86" s="11"/>
      <c r="D86" s="11"/>
      <c r="E86" s="11"/>
      <c r="F86" s="11"/>
      <c r="G86" s="12"/>
    </row>
    <row r="87" ht="27.0" customHeight="1">
      <c r="A87" s="33" t="s">
        <v>458</v>
      </c>
      <c r="B87" s="33">
        <v>651.3</v>
      </c>
      <c r="C87" s="33" t="s">
        <v>459</v>
      </c>
      <c r="D87" s="33" t="s">
        <v>460</v>
      </c>
      <c r="E87" s="34" t="s">
        <v>461</v>
      </c>
      <c r="F87" s="29">
        <v>42839.0</v>
      </c>
      <c r="G87" s="34" t="s">
        <v>325</v>
      </c>
    </row>
    <row r="88" ht="51.75" customHeight="1">
      <c r="A88" s="57" t="s">
        <v>463</v>
      </c>
      <c r="B88" s="11"/>
      <c r="C88" s="11"/>
      <c r="D88" s="11"/>
      <c r="E88" s="11"/>
      <c r="F88" s="11"/>
      <c r="G88" s="12"/>
    </row>
    <row r="89" ht="40.5" customHeight="1">
      <c r="A89" s="113" t="s">
        <v>476</v>
      </c>
      <c r="B89" s="11"/>
      <c r="C89" s="11"/>
      <c r="D89" s="11"/>
      <c r="E89" s="11"/>
      <c r="F89" s="11"/>
      <c r="G89" s="12"/>
    </row>
    <row r="90" ht="15.0" customHeight="1">
      <c r="A90" s="20" t="s">
        <v>491</v>
      </c>
      <c r="B90" s="11"/>
      <c r="C90" s="11"/>
      <c r="D90" s="11"/>
      <c r="E90" s="11"/>
      <c r="F90" s="11"/>
      <c r="G90" s="12"/>
    </row>
    <row r="91" ht="15.0" customHeight="1">
      <c r="A91" s="33" t="s">
        <v>501</v>
      </c>
      <c r="B91" s="33">
        <v>663.5</v>
      </c>
      <c r="C91" s="33" t="s">
        <v>502</v>
      </c>
      <c r="D91" s="33" t="s">
        <v>503</v>
      </c>
      <c r="E91" s="34" t="s">
        <v>180</v>
      </c>
      <c r="F91" s="76">
        <v>42643.0</v>
      </c>
      <c r="G91" s="34" t="s">
        <v>509</v>
      </c>
    </row>
    <row r="92" ht="9.75" customHeight="1">
      <c r="A92" s="33" t="s">
        <v>501</v>
      </c>
      <c r="B92" s="33">
        <v>663.8</v>
      </c>
      <c r="C92" s="33" t="s">
        <v>511</v>
      </c>
      <c r="D92" s="96" t="s">
        <v>514</v>
      </c>
      <c r="E92" s="69" t="s">
        <v>517</v>
      </c>
      <c r="F92" s="76">
        <v>42844.0</v>
      </c>
      <c r="G92" s="34" t="s">
        <v>359</v>
      </c>
    </row>
    <row r="93" ht="38.25" customHeight="1">
      <c r="A93" s="47" t="s">
        <v>520</v>
      </c>
      <c r="B93" s="11"/>
      <c r="C93" s="11"/>
      <c r="D93" s="11"/>
      <c r="E93" s="11"/>
      <c r="F93" s="11"/>
      <c r="G93" s="12"/>
    </row>
    <row r="94" ht="16.5" customHeight="1">
      <c r="A94" s="115" t="s">
        <v>529</v>
      </c>
      <c r="B94" s="11"/>
      <c r="C94" s="11"/>
      <c r="D94" s="11"/>
      <c r="E94" s="11"/>
      <c r="F94" s="11"/>
      <c r="G94" s="12"/>
    </row>
    <row r="95" ht="15.0" customHeight="1">
      <c r="A95" s="33" t="s">
        <v>501</v>
      </c>
      <c r="B95" s="33">
        <v>668.7</v>
      </c>
      <c r="C95" s="33" t="s">
        <v>546</v>
      </c>
      <c r="D95" s="33" t="s">
        <v>547</v>
      </c>
      <c r="E95" s="34" t="s">
        <v>549</v>
      </c>
      <c r="F95" s="76">
        <v>42844.0</v>
      </c>
      <c r="G95" s="34" t="s">
        <v>359</v>
      </c>
    </row>
    <row r="96" ht="15.0" customHeight="1">
      <c r="A96" s="33" t="s">
        <v>501</v>
      </c>
      <c r="B96" s="33">
        <v>669.4</v>
      </c>
      <c r="C96" s="33" t="s">
        <v>553</v>
      </c>
      <c r="D96" s="69" t="s">
        <v>554</v>
      </c>
      <c r="E96" s="34" t="s">
        <v>555</v>
      </c>
      <c r="F96" s="76">
        <v>42844.0</v>
      </c>
      <c r="G96" s="34" t="s">
        <v>359</v>
      </c>
    </row>
    <row r="97" ht="15.0" customHeight="1">
      <c r="A97" s="33" t="s">
        <v>501</v>
      </c>
      <c r="B97" s="33">
        <v>670.0</v>
      </c>
      <c r="C97" s="33" t="s">
        <v>558</v>
      </c>
      <c r="D97" s="96" t="s">
        <v>559</v>
      </c>
      <c r="E97" s="34" t="s">
        <v>555</v>
      </c>
      <c r="F97" s="76">
        <v>42844.0</v>
      </c>
      <c r="G97" s="34" t="s">
        <v>359</v>
      </c>
    </row>
    <row r="98" ht="15.0" customHeight="1">
      <c r="A98" s="33" t="s">
        <v>501</v>
      </c>
      <c r="B98" s="33">
        <v>670.2</v>
      </c>
      <c r="C98" s="33" t="s">
        <v>563</v>
      </c>
      <c r="D98" s="33" t="s">
        <v>564</v>
      </c>
      <c r="E98" s="34" t="s">
        <v>555</v>
      </c>
      <c r="F98" s="76">
        <v>42844.0</v>
      </c>
      <c r="G98" s="34" t="s">
        <v>359</v>
      </c>
    </row>
    <row r="99" ht="15.0" customHeight="1">
      <c r="A99" s="33" t="s">
        <v>567</v>
      </c>
      <c r="B99" s="33">
        <v>680.8</v>
      </c>
      <c r="C99" s="33" t="s">
        <v>569</v>
      </c>
      <c r="D99" s="33" t="s">
        <v>571</v>
      </c>
      <c r="E99" s="110" t="s">
        <v>572</v>
      </c>
      <c r="F99" s="76">
        <v>42843.0</v>
      </c>
      <c r="G99" s="34" t="s">
        <v>359</v>
      </c>
    </row>
    <row r="100" ht="15.0" customHeight="1">
      <c r="A100" s="33" t="s">
        <v>567</v>
      </c>
      <c r="B100" s="33">
        <v>680.9</v>
      </c>
      <c r="C100" s="33" t="s">
        <v>575</v>
      </c>
      <c r="D100" s="33" t="s">
        <v>576</v>
      </c>
      <c r="E100" s="69" t="s">
        <v>577</v>
      </c>
      <c r="F100" s="76">
        <v>42644.0</v>
      </c>
      <c r="G100" s="34" t="s">
        <v>198</v>
      </c>
    </row>
    <row r="101" ht="13.5" customHeight="1">
      <c r="A101" s="45" t="s">
        <v>582</v>
      </c>
      <c r="B101" s="11"/>
      <c r="C101" s="11"/>
      <c r="D101" s="11"/>
      <c r="E101" s="11"/>
      <c r="F101" s="11"/>
      <c r="G101" s="12"/>
    </row>
    <row r="102" ht="15.0" customHeight="1">
      <c r="A102" s="33" t="s">
        <v>587</v>
      </c>
      <c r="B102" s="33">
        <v>683.1</v>
      </c>
      <c r="C102" s="33" t="s">
        <v>588</v>
      </c>
      <c r="D102" s="90" t="s">
        <v>589</v>
      </c>
      <c r="E102" s="34" t="s">
        <v>590</v>
      </c>
      <c r="F102" s="76">
        <v>42843.0</v>
      </c>
      <c r="G102" s="34" t="s">
        <v>359</v>
      </c>
    </row>
    <row r="103" ht="14.25" customHeight="1">
      <c r="A103" s="45" t="s">
        <v>591</v>
      </c>
      <c r="B103" s="11"/>
      <c r="C103" s="11"/>
      <c r="D103" s="11"/>
      <c r="E103" s="11"/>
      <c r="F103" s="11"/>
      <c r="G103" s="12"/>
    </row>
    <row r="104" ht="15.0" customHeight="1">
      <c r="A104" s="33" t="s">
        <v>596</v>
      </c>
      <c r="B104" s="33">
        <v>693.5</v>
      </c>
      <c r="C104" s="33" t="s">
        <v>599</v>
      </c>
      <c r="D104" s="68" t="s">
        <v>600</v>
      </c>
      <c r="E104" s="34" t="s">
        <v>602</v>
      </c>
      <c r="F104" s="76">
        <v>42842.0</v>
      </c>
      <c r="G104" s="34" t="s">
        <v>359</v>
      </c>
    </row>
    <row r="105" ht="15.0" customHeight="1">
      <c r="A105" s="33" t="s">
        <v>604</v>
      </c>
      <c r="B105" s="33">
        <v>697.9</v>
      </c>
      <c r="C105" s="33" t="s">
        <v>605</v>
      </c>
      <c r="D105" s="96" t="s">
        <v>607</v>
      </c>
      <c r="E105" s="34" t="s">
        <v>610</v>
      </c>
      <c r="F105" s="76">
        <v>42837.0</v>
      </c>
      <c r="G105" s="34" t="s">
        <v>612</v>
      </c>
    </row>
    <row r="106" ht="28.5" customHeight="1">
      <c r="A106" s="24" t="s">
        <v>604</v>
      </c>
      <c r="B106" s="24">
        <v>702.2</v>
      </c>
      <c r="C106" s="24" t="s">
        <v>615</v>
      </c>
      <c r="D106" s="26" t="s">
        <v>616</v>
      </c>
      <c r="E106" s="28" t="s">
        <v>617</v>
      </c>
      <c r="F106" s="29">
        <v>42642.0</v>
      </c>
      <c r="G106" s="28" t="s">
        <v>509</v>
      </c>
    </row>
    <row r="107" ht="15.0" customHeight="1">
      <c r="A107" s="24" t="s">
        <v>618</v>
      </c>
      <c r="B107" s="48">
        <v>704.7</v>
      </c>
      <c r="C107" s="120" t="s">
        <v>619</v>
      </c>
      <c r="D107" s="48" t="s">
        <v>628</v>
      </c>
      <c r="E107" s="75" t="s">
        <v>630</v>
      </c>
      <c r="F107" s="29">
        <v>42541.0</v>
      </c>
      <c r="G107" s="28" t="s">
        <v>633</v>
      </c>
    </row>
    <row r="108" ht="15.0" customHeight="1">
      <c r="A108" s="24" t="s">
        <v>618</v>
      </c>
      <c r="B108" s="48">
        <v>706.6</v>
      </c>
      <c r="C108" s="48" t="s">
        <v>635</v>
      </c>
      <c r="D108" s="26" t="s">
        <v>636</v>
      </c>
      <c r="E108" s="75" t="s">
        <v>297</v>
      </c>
      <c r="F108" s="29">
        <v>42665.0</v>
      </c>
      <c r="G108" s="28" t="s">
        <v>638</v>
      </c>
    </row>
    <row r="109" ht="15.0" customHeight="1">
      <c r="A109" s="24" t="s">
        <v>641</v>
      </c>
      <c r="B109" s="48">
        <v>708.6</v>
      </c>
      <c r="C109" s="48" t="s">
        <v>644</v>
      </c>
      <c r="D109" s="48" t="s">
        <v>646</v>
      </c>
      <c r="E109" s="75" t="s">
        <v>180</v>
      </c>
      <c r="F109" s="29">
        <v>42642.0</v>
      </c>
      <c r="G109" s="28" t="s">
        <v>509</v>
      </c>
    </row>
    <row r="110" ht="15.0" customHeight="1">
      <c r="A110" s="24" t="s">
        <v>641</v>
      </c>
      <c r="B110" s="48">
        <v>709.5</v>
      </c>
      <c r="C110" s="48" t="s">
        <v>648</v>
      </c>
      <c r="D110" s="48" t="s">
        <v>650</v>
      </c>
      <c r="E110" s="75" t="s">
        <v>180</v>
      </c>
      <c r="F110" s="29">
        <v>42540.0</v>
      </c>
      <c r="G110" s="28" t="s">
        <v>633</v>
      </c>
    </row>
    <row r="111" ht="15.0" customHeight="1">
      <c r="A111" s="24" t="s">
        <v>652</v>
      </c>
      <c r="B111" s="48">
        <v>713.7</v>
      </c>
      <c r="C111" s="48" t="s">
        <v>655</v>
      </c>
      <c r="D111" s="26" t="s">
        <v>656</v>
      </c>
      <c r="E111" s="75" t="s">
        <v>657</v>
      </c>
      <c r="F111" s="29">
        <v>42643.0</v>
      </c>
      <c r="G111" s="28" t="s">
        <v>198</v>
      </c>
    </row>
    <row r="112" ht="15.0" customHeight="1">
      <c r="A112" s="24" t="s">
        <v>652</v>
      </c>
      <c r="B112" s="48">
        <v>716.5</v>
      </c>
      <c r="C112" s="48" t="s">
        <v>661</v>
      </c>
      <c r="D112" s="26" t="s">
        <v>663</v>
      </c>
      <c r="E112" s="28" t="s">
        <v>666</v>
      </c>
      <c r="F112" s="29">
        <v>42665.0</v>
      </c>
      <c r="G112" s="28" t="s">
        <v>638</v>
      </c>
    </row>
    <row r="113" ht="15.0" customHeight="1">
      <c r="A113" s="24" t="s">
        <v>669</v>
      </c>
      <c r="B113" s="48">
        <v>719.2</v>
      </c>
      <c r="C113" s="48" t="s">
        <v>671</v>
      </c>
      <c r="D113" s="48" t="s">
        <v>672</v>
      </c>
      <c r="E113" s="75" t="s">
        <v>673</v>
      </c>
      <c r="F113" s="29">
        <v>42642.0</v>
      </c>
      <c r="G113" s="28" t="s">
        <v>509</v>
      </c>
    </row>
    <row r="114" ht="15.0" customHeight="1">
      <c r="A114" s="24" t="s">
        <v>669</v>
      </c>
      <c r="B114" s="48">
        <v>719.8</v>
      </c>
      <c r="C114" s="48" t="s">
        <v>674</v>
      </c>
      <c r="D114" s="48" t="s">
        <v>672</v>
      </c>
      <c r="E114" s="75" t="s">
        <v>180</v>
      </c>
      <c r="F114" s="29">
        <v>42642.0</v>
      </c>
      <c r="G114" s="28" t="s">
        <v>509</v>
      </c>
    </row>
    <row r="115" ht="15.0" customHeight="1">
      <c r="A115" s="24" t="s">
        <v>669</v>
      </c>
      <c r="B115" s="48">
        <v>721.6</v>
      </c>
      <c r="C115" s="48" t="s">
        <v>675</v>
      </c>
      <c r="D115" s="26" t="s">
        <v>676</v>
      </c>
      <c r="E115" s="75" t="s">
        <v>677</v>
      </c>
      <c r="F115" s="29">
        <v>42641.0</v>
      </c>
      <c r="G115" s="28" t="s">
        <v>509</v>
      </c>
    </row>
    <row r="116" ht="15.0" customHeight="1">
      <c r="A116" s="24" t="s">
        <v>681</v>
      </c>
      <c r="B116" s="48">
        <v>727.0</v>
      </c>
      <c r="C116" s="48" t="s">
        <v>682</v>
      </c>
      <c r="D116" s="48" t="s">
        <v>535</v>
      </c>
      <c r="E116" s="48" t="s">
        <v>180</v>
      </c>
      <c r="F116" s="29">
        <v>42641.0</v>
      </c>
      <c r="G116" s="28" t="s">
        <v>509</v>
      </c>
    </row>
    <row r="117" ht="15.0" customHeight="1">
      <c r="A117" s="24" t="s">
        <v>681</v>
      </c>
      <c r="B117" s="48">
        <v>728.1</v>
      </c>
      <c r="C117" s="48" t="s">
        <v>687</v>
      </c>
      <c r="D117" s="48" t="s">
        <v>688</v>
      </c>
      <c r="E117" s="75" t="s">
        <v>689</v>
      </c>
      <c r="F117" s="29">
        <v>42641.0</v>
      </c>
      <c r="G117" s="28" t="s">
        <v>509</v>
      </c>
    </row>
    <row r="118" ht="15.0" customHeight="1">
      <c r="A118" s="24" t="s">
        <v>681</v>
      </c>
      <c r="B118" s="48">
        <v>730.8</v>
      </c>
      <c r="C118" s="48" t="s">
        <v>691</v>
      </c>
      <c r="D118" s="48" t="s">
        <v>693</v>
      </c>
      <c r="E118" s="75" t="s">
        <v>180</v>
      </c>
      <c r="F118" s="29">
        <v>42641.0</v>
      </c>
      <c r="G118" s="28" t="s">
        <v>509</v>
      </c>
    </row>
    <row r="119" ht="15.0" customHeight="1">
      <c r="A119" s="24" t="s">
        <v>681</v>
      </c>
      <c r="B119" s="48">
        <v>730.8</v>
      </c>
      <c r="C119" s="48" t="s">
        <v>698</v>
      </c>
      <c r="D119" s="26" t="s">
        <v>700</v>
      </c>
      <c r="E119" s="75" t="s">
        <v>701</v>
      </c>
      <c r="F119" s="29">
        <v>42641.0</v>
      </c>
      <c r="G119" s="28" t="s">
        <v>509</v>
      </c>
    </row>
    <row r="120" ht="15.0" customHeight="1">
      <c r="A120" s="24" t="s">
        <v>702</v>
      </c>
      <c r="B120" s="48">
        <v>736.4</v>
      </c>
      <c r="C120" s="65" t="s">
        <v>703</v>
      </c>
      <c r="D120" s="48" t="s">
        <v>704</v>
      </c>
      <c r="E120" s="48" t="s">
        <v>180</v>
      </c>
      <c r="F120" s="29">
        <v>42126.0</v>
      </c>
      <c r="G120" s="24" t="s">
        <v>705</v>
      </c>
    </row>
    <row r="121" ht="15.0" customHeight="1">
      <c r="A121" s="24" t="s">
        <v>706</v>
      </c>
      <c r="B121" s="48">
        <v>741.7</v>
      </c>
      <c r="C121" s="48" t="s">
        <v>707</v>
      </c>
      <c r="D121" s="26" t="s">
        <v>708</v>
      </c>
      <c r="E121" s="75" t="s">
        <v>709</v>
      </c>
      <c r="F121" s="29">
        <v>42629.0</v>
      </c>
      <c r="G121" s="28" t="s">
        <v>711</v>
      </c>
    </row>
    <row r="122" ht="15.0" customHeight="1">
      <c r="A122" s="24" t="s">
        <v>706</v>
      </c>
      <c r="B122" s="48">
        <v>743.0</v>
      </c>
      <c r="C122" s="65" t="s">
        <v>715</v>
      </c>
      <c r="D122" s="48" t="s">
        <v>716</v>
      </c>
      <c r="E122" s="75" t="s">
        <v>717</v>
      </c>
      <c r="F122" s="29">
        <v>42542.0</v>
      </c>
      <c r="G122" s="28" t="s">
        <v>720</v>
      </c>
    </row>
    <row r="123" ht="15.0" customHeight="1">
      <c r="A123" s="123" t="s">
        <v>722</v>
      </c>
      <c r="B123" s="11"/>
      <c r="C123" s="11"/>
      <c r="D123" s="11"/>
      <c r="E123" s="11"/>
      <c r="F123" s="11"/>
      <c r="G123" s="12"/>
    </row>
    <row r="124" ht="15.0" customHeight="1">
      <c r="A124" s="125" t="s">
        <v>731</v>
      </c>
      <c r="B124" s="11"/>
      <c r="C124" s="11"/>
      <c r="D124" s="11"/>
      <c r="E124" s="11"/>
      <c r="F124" s="11"/>
      <c r="G124" s="12"/>
    </row>
    <row r="125" ht="15.0" customHeight="1">
      <c r="A125" s="24" t="s">
        <v>706</v>
      </c>
      <c r="B125" s="48">
        <v>746.8</v>
      </c>
      <c r="C125" s="65" t="s">
        <v>736</v>
      </c>
      <c r="D125" s="127" t="s">
        <v>737</v>
      </c>
      <c r="E125" s="75" t="s">
        <v>696</v>
      </c>
      <c r="F125" s="29">
        <v>42641.0</v>
      </c>
      <c r="G125" s="28" t="s">
        <v>509</v>
      </c>
    </row>
    <row r="126" ht="15.0" customHeight="1">
      <c r="A126" s="24" t="s">
        <v>741</v>
      </c>
      <c r="B126" s="48">
        <v>750.8</v>
      </c>
      <c r="C126" s="65" t="s">
        <v>742</v>
      </c>
      <c r="D126" s="129" t="s">
        <v>743</v>
      </c>
      <c r="E126" s="75" t="s">
        <v>744</v>
      </c>
      <c r="F126" s="29">
        <v>42641.0</v>
      </c>
      <c r="G126" s="28" t="s">
        <v>509</v>
      </c>
    </row>
    <row r="127" ht="15.0" customHeight="1">
      <c r="A127" s="24" t="s">
        <v>745</v>
      </c>
      <c r="B127" s="48">
        <v>759.4</v>
      </c>
      <c r="C127" s="65" t="s">
        <v>746</v>
      </c>
      <c r="D127" s="48" t="s">
        <v>535</v>
      </c>
      <c r="E127" s="75" t="s">
        <v>696</v>
      </c>
      <c r="F127" s="29">
        <v>42641.0</v>
      </c>
      <c r="G127" s="28" t="s">
        <v>509</v>
      </c>
    </row>
    <row r="128" ht="15.0" customHeight="1">
      <c r="A128" s="51"/>
      <c r="B128" s="48">
        <v>760.0</v>
      </c>
      <c r="C128" s="131"/>
      <c r="D128" s="48" t="s">
        <v>754</v>
      </c>
      <c r="E128" s="75" t="s">
        <v>696</v>
      </c>
      <c r="F128" s="29">
        <v>42641.0</v>
      </c>
      <c r="G128" s="28" t="s">
        <v>509</v>
      </c>
    </row>
    <row r="129" ht="15.0" customHeight="1">
      <c r="A129" s="51"/>
      <c r="B129" s="117"/>
      <c r="C129" s="65" t="s">
        <v>758</v>
      </c>
      <c r="D129" s="48" t="s">
        <v>759</v>
      </c>
      <c r="E129" s="75" t="s">
        <v>760</v>
      </c>
      <c r="F129" s="29">
        <v>42641.0</v>
      </c>
      <c r="G129" s="28" t="s">
        <v>509</v>
      </c>
    </row>
    <row r="130" ht="24.0" customHeight="1">
      <c r="A130" s="31" t="s">
        <v>761</v>
      </c>
      <c r="B130" s="11"/>
      <c r="C130" s="11"/>
      <c r="D130" s="11"/>
      <c r="E130" s="11"/>
      <c r="F130" s="11"/>
      <c r="G130" s="12"/>
    </row>
  </sheetData>
  <mergeCells count="53">
    <mergeCell ref="A90:G90"/>
    <mergeCell ref="A94:G94"/>
    <mergeCell ref="A93:G93"/>
    <mergeCell ref="A84:G84"/>
    <mergeCell ref="A124:G124"/>
    <mergeCell ref="A123:G123"/>
    <mergeCell ref="A130:G130"/>
    <mergeCell ref="A86:G86"/>
    <mergeCell ref="A103:G103"/>
    <mergeCell ref="A101:G101"/>
    <mergeCell ref="A47:G47"/>
    <mergeCell ref="A35:G35"/>
    <mergeCell ref="A37:G37"/>
    <mergeCell ref="A38:G38"/>
    <mergeCell ref="A40:G40"/>
    <mergeCell ref="A44:G44"/>
    <mergeCell ref="A27:G27"/>
    <mergeCell ref="A29:G29"/>
    <mergeCell ref="A67:G67"/>
    <mergeCell ref="A64:G64"/>
    <mergeCell ref="A18:G18"/>
    <mergeCell ref="A76:G76"/>
    <mergeCell ref="A78:G78"/>
    <mergeCell ref="A82:G82"/>
    <mergeCell ref="A75:G75"/>
    <mergeCell ref="A73:G73"/>
    <mergeCell ref="A25:G25"/>
    <mergeCell ref="A56:G56"/>
    <mergeCell ref="A60:G60"/>
    <mergeCell ref="A89:G89"/>
    <mergeCell ref="A88:G88"/>
    <mergeCell ref="A63:G63"/>
    <mergeCell ref="A52:G52"/>
    <mergeCell ref="A54:G54"/>
    <mergeCell ref="A5:G5"/>
    <mergeCell ref="A4:G4"/>
    <mergeCell ref="F1:G1"/>
    <mergeCell ref="A2:E2"/>
    <mergeCell ref="F2:G2"/>
    <mergeCell ref="A1:E1"/>
    <mergeCell ref="A3:G3"/>
    <mergeCell ref="A17:G17"/>
    <mergeCell ref="A11:G11"/>
    <mergeCell ref="A10:G10"/>
    <mergeCell ref="A13:G13"/>
    <mergeCell ref="A7:G7"/>
    <mergeCell ref="A6:G6"/>
    <mergeCell ref="A9:G9"/>
    <mergeCell ref="A19:G19"/>
    <mergeCell ref="A21:G21"/>
    <mergeCell ref="A20:G20"/>
    <mergeCell ref="A33:G33"/>
    <mergeCell ref="A31:G3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36" t="s">
        <v>836</v>
      </c>
      <c r="F1" s="2" t="s">
        <v>7</v>
      </c>
    </row>
    <row r="2" ht="16.5" customHeight="1">
      <c r="A2" s="138" t="s">
        <v>850</v>
      </c>
      <c r="F2" s="140" t="str">
        <f>hyperlink("www.pctwater.com","www.pctwater.com")</f>
        <v>www.pctwater.com</v>
      </c>
    </row>
    <row r="3" ht="31.5" customHeight="1">
      <c r="A3" s="142" t="s">
        <v>10</v>
      </c>
      <c r="B3" s="11"/>
      <c r="C3" s="11"/>
      <c r="D3" s="11"/>
      <c r="E3" s="11"/>
      <c r="F3" s="11"/>
      <c r="G3" s="12"/>
    </row>
    <row r="4" ht="42.0" customHeight="1">
      <c r="A4" s="13" t="s">
        <v>895</v>
      </c>
      <c r="B4" s="11"/>
      <c r="C4" s="11"/>
      <c r="D4" s="11"/>
      <c r="E4" s="11"/>
      <c r="F4" s="11"/>
      <c r="G4" s="12"/>
    </row>
    <row r="5" ht="27.0" customHeight="1">
      <c r="A5" s="14" t="s">
        <v>14</v>
      </c>
      <c r="B5" s="11"/>
      <c r="C5" s="11"/>
      <c r="D5" s="11"/>
      <c r="E5" s="11"/>
      <c r="F5" s="11"/>
      <c r="G5" s="12"/>
    </row>
    <row r="6" ht="42.0" customHeight="1">
      <c r="A6" s="15" t="s">
        <v>15</v>
      </c>
      <c r="B6" s="11"/>
      <c r="C6" s="11"/>
      <c r="D6" s="11"/>
      <c r="E6" s="11"/>
      <c r="F6" s="11"/>
      <c r="G6" s="12"/>
    </row>
    <row r="7" ht="27.0" customHeight="1">
      <c r="A7" s="148" t="s">
        <v>17</v>
      </c>
      <c r="B7" s="11"/>
      <c r="C7" s="11"/>
      <c r="D7" s="11"/>
      <c r="E7" s="11"/>
      <c r="F7" s="11"/>
      <c r="G7" s="12"/>
    </row>
    <row r="8" ht="16.5" customHeight="1">
      <c r="A8" s="18" t="s">
        <v>18</v>
      </c>
      <c r="B8" s="18" t="s">
        <v>19</v>
      </c>
      <c r="C8" s="18" t="s">
        <v>20</v>
      </c>
      <c r="D8" s="18" t="s">
        <v>21</v>
      </c>
      <c r="E8" s="18" t="s">
        <v>22</v>
      </c>
      <c r="F8" s="150" t="s">
        <v>23</v>
      </c>
      <c r="G8" s="18" t="s">
        <v>24</v>
      </c>
    </row>
    <row r="9" ht="16.5" customHeight="1">
      <c r="A9" s="151"/>
      <c r="B9" s="153">
        <v>1716.19226382774</v>
      </c>
      <c r="C9" s="154" t="s">
        <v>934</v>
      </c>
      <c r="D9" s="51"/>
      <c r="E9" s="51"/>
      <c r="F9" s="156"/>
      <c r="G9" s="51"/>
    </row>
    <row r="10" ht="16.5" customHeight="1">
      <c r="A10" s="154" t="s">
        <v>818</v>
      </c>
      <c r="B10" s="153">
        <v>1725.60869410973</v>
      </c>
      <c r="C10" s="154" t="s">
        <v>946</v>
      </c>
      <c r="D10" s="24" t="s">
        <v>947</v>
      </c>
      <c r="E10" s="28" t="s">
        <v>948</v>
      </c>
      <c r="F10" s="158">
        <v>42584.0</v>
      </c>
      <c r="G10" s="28" t="s">
        <v>952</v>
      </c>
    </row>
    <row r="11" ht="16.5" customHeight="1">
      <c r="A11" s="154" t="s">
        <v>818</v>
      </c>
      <c r="B11" s="153">
        <v>1727.57820807038</v>
      </c>
      <c r="C11" s="154" t="s">
        <v>953</v>
      </c>
      <c r="D11" s="24" t="s">
        <v>954</v>
      </c>
      <c r="E11" s="28" t="s">
        <v>955</v>
      </c>
      <c r="F11" s="158">
        <v>42584.0</v>
      </c>
      <c r="G11" s="28" t="s">
        <v>952</v>
      </c>
    </row>
    <row r="12" ht="16.5" customHeight="1">
      <c r="A12" s="154" t="s">
        <v>956</v>
      </c>
      <c r="B12" s="153">
        <v>1734.59219055545</v>
      </c>
      <c r="C12" s="154" t="s">
        <v>957</v>
      </c>
      <c r="D12" s="24" t="s">
        <v>958</v>
      </c>
      <c r="E12" s="28" t="s">
        <v>959</v>
      </c>
      <c r="F12" s="158">
        <v>42583.0</v>
      </c>
      <c r="G12" s="28" t="s">
        <v>960</v>
      </c>
    </row>
    <row r="13" ht="16.5" customHeight="1">
      <c r="A13" s="154" t="s">
        <v>956</v>
      </c>
      <c r="B13" s="153">
        <v>1738.66409217507</v>
      </c>
      <c r="C13" s="154" t="s">
        <v>961</v>
      </c>
      <c r="D13" s="24" t="s">
        <v>962</v>
      </c>
      <c r="E13" s="28" t="s">
        <v>963</v>
      </c>
      <c r="F13" s="158">
        <v>42583.0</v>
      </c>
      <c r="G13" s="28" t="s">
        <v>960</v>
      </c>
    </row>
    <row r="14" ht="16.5" customHeight="1">
      <c r="A14" s="154" t="s">
        <v>840</v>
      </c>
      <c r="B14" s="153">
        <v>1740.32638372312</v>
      </c>
      <c r="C14" s="154" t="s">
        <v>964</v>
      </c>
      <c r="D14" s="24" t="s">
        <v>965</v>
      </c>
      <c r="E14" s="28" t="s">
        <v>966</v>
      </c>
      <c r="F14" s="158">
        <v>42584.0</v>
      </c>
      <c r="G14" s="28" t="s">
        <v>960</v>
      </c>
    </row>
    <row r="15" ht="14.25" customHeight="1">
      <c r="A15" s="160" t="s">
        <v>968</v>
      </c>
      <c r="B15" s="11"/>
      <c r="C15" s="11"/>
      <c r="D15" s="11"/>
      <c r="E15" s="11"/>
      <c r="F15" s="11"/>
      <c r="G15" s="12"/>
    </row>
    <row r="16" ht="16.5" customHeight="1">
      <c r="A16" s="161" t="s">
        <v>840</v>
      </c>
      <c r="B16" s="153">
        <v>1740.4</v>
      </c>
      <c r="C16" s="154"/>
      <c r="D16" s="28" t="s">
        <v>984</v>
      </c>
      <c r="E16" s="28" t="s">
        <v>987</v>
      </c>
      <c r="F16" s="158">
        <v>42583.0</v>
      </c>
      <c r="G16" s="28" t="s">
        <v>989</v>
      </c>
    </row>
    <row r="17" ht="16.5" customHeight="1">
      <c r="A17" s="154"/>
      <c r="B17" s="153">
        <v>1742.5</v>
      </c>
      <c r="C17" s="154"/>
      <c r="D17" s="28" t="s">
        <v>991</v>
      </c>
      <c r="E17" s="28" t="s">
        <v>992</v>
      </c>
      <c r="F17" s="158">
        <v>42529.0</v>
      </c>
      <c r="G17" s="28" t="s">
        <v>993</v>
      </c>
    </row>
    <row r="18" ht="16.5" customHeight="1">
      <c r="A18" s="163" t="s">
        <v>994</v>
      </c>
      <c r="B18" s="11"/>
      <c r="C18" s="11"/>
      <c r="D18" s="11"/>
      <c r="E18" s="11"/>
      <c r="F18" s="11"/>
      <c r="G18" s="12"/>
    </row>
    <row r="19" ht="16.5" customHeight="1">
      <c r="A19" s="154" t="s">
        <v>870</v>
      </c>
      <c r="B19" s="153">
        <v>1747.92446914893</v>
      </c>
      <c r="C19" s="154" t="s">
        <v>1002</v>
      </c>
      <c r="D19" s="24" t="s">
        <v>1003</v>
      </c>
      <c r="E19" s="28" t="s">
        <v>1004</v>
      </c>
      <c r="F19" s="158">
        <v>42531.0</v>
      </c>
      <c r="G19" s="28" t="s">
        <v>1005</v>
      </c>
    </row>
    <row r="20" ht="16.5" customHeight="1">
      <c r="A20" s="154" t="s">
        <v>870</v>
      </c>
      <c r="B20" s="153">
        <v>1748.62613972022</v>
      </c>
      <c r="C20" s="154" t="s">
        <v>1008</v>
      </c>
      <c r="D20" s="24" t="s">
        <v>1010</v>
      </c>
      <c r="E20" s="28" t="s">
        <v>1012</v>
      </c>
      <c r="F20" s="158">
        <v>42584.0</v>
      </c>
      <c r="G20" s="28" t="s">
        <v>960</v>
      </c>
    </row>
    <row r="21" ht="16.5" customHeight="1">
      <c r="A21" s="154" t="s">
        <v>870</v>
      </c>
      <c r="B21" s="153">
        <v>1748.69031360839</v>
      </c>
      <c r="C21" s="154" t="s">
        <v>1013</v>
      </c>
      <c r="D21" s="24" t="s">
        <v>1014</v>
      </c>
      <c r="E21" s="28" t="s">
        <v>1015</v>
      </c>
      <c r="F21" s="158">
        <v>42577.0</v>
      </c>
      <c r="G21" s="28" t="s">
        <v>1016</v>
      </c>
    </row>
    <row r="22" ht="16.5" customHeight="1">
      <c r="A22" s="154" t="s">
        <v>886</v>
      </c>
      <c r="B22" s="153">
        <v>1752.73797117055</v>
      </c>
      <c r="C22" s="154" t="s">
        <v>1017</v>
      </c>
      <c r="D22" s="24" t="s">
        <v>947</v>
      </c>
      <c r="E22" s="28" t="s">
        <v>1018</v>
      </c>
      <c r="F22" s="158">
        <v>42584.0</v>
      </c>
      <c r="G22" s="28" t="s">
        <v>960</v>
      </c>
    </row>
    <row r="23" ht="16.5" customHeight="1">
      <c r="A23" s="166" t="s">
        <v>1020</v>
      </c>
      <c r="B23" s="11"/>
      <c r="C23" s="11"/>
      <c r="D23" s="11"/>
      <c r="E23" s="11"/>
      <c r="F23" s="11"/>
      <c r="G23" s="12"/>
    </row>
    <row r="24" ht="16.5" customHeight="1">
      <c r="A24" s="154" t="s">
        <v>903</v>
      </c>
      <c r="B24" s="153">
        <v>1760.80241491009</v>
      </c>
      <c r="C24" s="154" t="s">
        <v>1022</v>
      </c>
      <c r="D24" s="26" t="s">
        <v>1023</v>
      </c>
      <c r="E24" s="28" t="s">
        <v>1024</v>
      </c>
      <c r="F24" s="158">
        <v>42584.0</v>
      </c>
      <c r="G24" s="28" t="s">
        <v>960</v>
      </c>
    </row>
    <row r="25" ht="16.5" customHeight="1">
      <c r="A25" s="161" t="s">
        <v>903</v>
      </c>
      <c r="B25" s="153">
        <v>1763.1</v>
      </c>
      <c r="C25" s="161" t="s">
        <v>1025</v>
      </c>
      <c r="D25" s="28" t="s">
        <v>1026</v>
      </c>
      <c r="E25" s="28" t="s">
        <v>1028</v>
      </c>
      <c r="F25" s="158">
        <v>42571.0</v>
      </c>
      <c r="G25" s="28" t="s">
        <v>1029</v>
      </c>
    </row>
    <row r="26" ht="16.5" customHeight="1">
      <c r="A26" s="151"/>
      <c r="B26" s="153">
        <v>1770.8850876893</v>
      </c>
      <c r="C26" s="154" t="s">
        <v>1030</v>
      </c>
      <c r="D26" s="51"/>
      <c r="E26" s="51"/>
      <c r="F26" s="156"/>
      <c r="G26" s="51"/>
    </row>
    <row r="27" ht="16.5" customHeight="1">
      <c r="A27" s="154" t="s">
        <v>1031</v>
      </c>
      <c r="B27" s="153">
        <v>1770.99506165712</v>
      </c>
      <c r="C27" s="154" t="s">
        <v>1032</v>
      </c>
      <c r="D27" s="28" t="s">
        <v>1033</v>
      </c>
      <c r="E27" s="28" t="s">
        <v>1034</v>
      </c>
      <c r="F27" s="158">
        <v>42633.0</v>
      </c>
      <c r="G27" s="28" t="s">
        <v>1035</v>
      </c>
    </row>
    <row r="28" ht="16.5" customHeight="1">
      <c r="A28" s="154" t="s">
        <v>1031</v>
      </c>
      <c r="B28" s="153">
        <v>1771.2972523914</v>
      </c>
      <c r="C28" s="154" t="s">
        <v>1036</v>
      </c>
      <c r="D28" s="24" t="s">
        <v>1037</v>
      </c>
      <c r="E28" s="28" t="s">
        <v>1034</v>
      </c>
      <c r="F28" s="158">
        <v>42633.0</v>
      </c>
      <c r="G28" s="28" t="s">
        <v>1035</v>
      </c>
    </row>
    <row r="29" ht="16.5" customHeight="1">
      <c r="A29" s="154" t="s">
        <v>272</v>
      </c>
      <c r="B29" s="153">
        <v>1782.44881776586</v>
      </c>
      <c r="C29" s="154" t="s">
        <v>1038</v>
      </c>
      <c r="D29" s="26" t="s">
        <v>1039</v>
      </c>
      <c r="E29" s="28" t="s">
        <v>1040</v>
      </c>
      <c r="F29" s="158">
        <v>42585.0</v>
      </c>
      <c r="G29" s="28" t="s">
        <v>960</v>
      </c>
    </row>
    <row r="30" ht="16.5" customHeight="1">
      <c r="A30" s="161" t="s">
        <v>360</v>
      </c>
      <c r="B30" s="153">
        <v>1793.5</v>
      </c>
      <c r="C30" s="161" t="s">
        <v>1041</v>
      </c>
      <c r="D30" s="28" t="s">
        <v>1042</v>
      </c>
      <c r="E30" s="28" t="s">
        <v>1043</v>
      </c>
      <c r="F30" s="158">
        <v>42217.0</v>
      </c>
      <c r="G30" s="28" t="s">
        <v>1044</v>
      </c>
    </row>
    <row r="31" ht="16.5" customHeight="1">
      <c r="A31" s="154" t="s">
        <v>395</v>
      </c>
      <c r="B31" s="153">
        <v>1796.79834034625</v>
      </c>
      <c r="C31" s="154" t="s">
        <v>1045</v>
      </c>
      <c r="D31" s="28" t="s">
        <v>1046</v>
      </c>
      <c r="E31" s="28" t="s">
        <v>1047</v>
      </c>
      <c r="F31" s="158">
        <v>42585.0</v>
      </c>
      <c r="G31" s="28" t="s">
        <v>960</v>
      </c>
    </row>
    <row r="32" ht="16.5" customHeight="1">
      <c r="A32" s="154" t="s">
        <v>395</v>
      </c>
      <c r="B32" s="153">
        <v>1797.21050746737</v>
      </c>
      <c r="C32" s="154" t="s">
        <v>1048</v>
      </c>
      <c r="D32" s="24" t="s">
        <v>1049</v>
      </c>
      <c r="E32" s="28" t="s">
        <v>1047</v>
      </c>
      <c r="F32" s="158">
        <v>42585.0</v>
      </c>
      <c r="G32" s="28" t="s">
        <v>960</v>
      </c>
    </row>
    <row r="33" ht="16.5" customHeight="1">
      <c r="A33" s="154" t="s">
        <v>395</v>
      </c>
      <c r="B33" s="153">
        <v>1798.15792735679</v>
      </c>
      <c r="C33" s="154" t="s">
        <v>1051</v>
      </c>
      <c r="D33" s="24" t="s">
        <v>1049</v>
      </c>
      <c r="E33" s="28" t="s">
        <v>1047</v>
      </c>
      <c r="F33" s="158">
        <v>42585.0</v>
      </c>
      <c r="G33" s="28" t="s">
        <v>960</v>
      </c>
    </row>
    <row r="34" ht="16.5" customHeight="1">
      <c r="A34" s="154" t="s">
        <v>395</v>
      </c>
      <c r="B34" s="153">
        <v>1798.49506942258</v>
      </c>
      <c r="C34" s="154" t="s">
        <v>1053</v>
      </c>
      <c r="D34" s="24" t="s">
        <v>1054</v>
      </c>
      <c r="E34" s="28" t="s">
        <v>1047</v>
      </c>
      <c r="F34" s="158">
        <v>42585.0</v>
      </c>
      <c r="G34" s="28" t="s">
        <v>960</v>
      </c>
    </row>
    <row r="35" ht="16.5" customHeight="1">
      <c r="A35" s="154" t="s">
        <v>395</v>
      </c>
      <c r="B35" s="153">
        <v>1799.62345187076</v>
      </c>
      <c r="C35" s="154" t="s">
        <v>1055</v>
      </c>
      <c r="D35" s="28" t="s">
        <v>1056</v>
      </c>
      <c r="E35" s="28" t="s">
        <v>1057</v>
      </c>
      <c r="F35" s="158">
        <v>42579.0</v>
      </c>
      <c r="G35" s="28" t="s">
        <v>1016</v>
      </c>
    </row>
    <row r="36" ht="16.5" customHeight="1">
      <c r="A36" s="161" t="s">
        <v>395</v>
      </c>
      <c r="B36" s="153">
        <v>1801.8</v>
      </c>
      <c r="C36" s="161" t="s">
        <v>1058</v>
      </c>
      <c r="D36" s="28" t="s">
        <v>1059</v>
      </c>
      <c r="E36" s="28" t="s">
        <v>1060</v>
      </c>
      <c r="F36" s="158">
        <v>42558.0</v>
      </c>
      <c r="G36" s="28" t="s">
        <v>1061</v>
      </c>
    </row>
    <row r="37" ht="16.5" customHeight="1">
      <c r="A37" s="154" t="s">
        <v>1031</v>
      </c>
      <c r="B37" s="153">
        <v>1806.37002596437</v>
      </c>
      <c r="C37" s="154" t="s">
        <v>1062</v>
      </c>
      <c r="D37" s="24" t="s">
        <v>1063</v>
      </c>
      <c r="E37" s="28" t="s">
        <v>1064</v>
      </c>
      <c r="F37" s="158">
        <v>42566.0</v>
      </c>
      <c r="G37" s="28" t="s">
        <v>1061</v>
      </c>
    </row>
    <row r="38" ht="38.25" customHeight="1">
      <c r="A38" s="176" t="s">
        <v>1065</v>
      </c>
      <c r="B38" s="11"/>
      <c r="C38" s="11"/>
      <c r="D38" s="11"/>
      <c r="E38" s="11"/>
      <c r="F38" s="11"/>
      <c r="G38" s="12"/>
    </row>
    <row r="39" ht="16.5" customHeight="1">
      <c r="A39" s="154" t="s">
        <v>1031</v>
      </c>
      <c r="B39" s="153">
        <v>1819.22154227258</v>
      </c>
      <c r="C39" s="154" t="s">
        <v>1071</v>
      </c>
      <c r="D39" s="24" t="s">
        <v>1072</v>
      </c>
      <c r="E39" s="24" t="s">
        <v>1073</v>
      </c>
      <c r="F39" s="158">
        <v>42557.0</v>
      </c>
      <c r="G39" s="28" t="s">
        <v>1061</v>
      </c>
    </row>
    <row r="40" ht="16.5" customHeight="1">
      <c r="A40" s="178" t="s">
        <v>1074</v>
      </c>
      <c r="B40" s="11"/>
      <c r="C40" s="11"/>
      <c r="D40" s="11"/>
      <c r="E40" s="11"/>
      <c r="F40" s="11"/>
      <c r="G40" s="12"/>
    </row>
    <row r="41" ht="174.0" customHeight="1">
      <c r="A41" s="180" t="s">
        <v>1075</v>
      </c>
      <c r="B41" s="11"/>
      <c r="C41" s="11"/>
      <c r="D41" s="11"/>
      <c r="E41" s="11"/>
      <c r="F41" s="11"/>
      <c r="G41" s="12"/>
    </row>
    <row r="42" ht="16.5" customHeight="1">
      <c r="A42" s="181" t="s">
        <v>510</v>
      </c>
      <c r="B42" s="182">
        <v>1820.15939135999</v>
      </c>
      <c r="C42" s="181" t="s">
        <v>1082</v>
      </c>
      <c r="D42" s="33" t="s">
        <v>1083</v>
      </c>
      <c r="E42" s="34" t="s">
        <v>262</v>
      </c>
      <c r="F42" s="184">
        <v>42573.0</v>
      </c>
      <c r="G42" s="34" t="s">
        <v>1086</v>
      </c>
    </row>
    <row r="43" ht="16.5" customHeight="1">
      <c r="A43" s="181" t="s">
        <v>510</v>
      </c>
      <c r="B43" s="182">
        <v>1820.46056804875</v>
      </c>
      <c r="C43" s="181" t="s">
        <v>1087</v>
      </c>
      <c r="D43" s="33" t="s">
        <v>535</v>
      </c>
      <c r="E43" s="34" t="s">
        <v>262</v>
      </c>
      <c r="F43" s="184">
        <v>42573.0</v>
      </c>
      <c r="G43" s="34" t="s">
        <v>1086</v>
      </c>
    </row>
    <row r="44" ht="16.5" customHeight="1">
      <c r="A44" s="181" t="s">
        <v>510</v>
      </c>
      <c r="B44" s="182"/>
      <c r="C44" s="181" t="s">
        <v>1088</v>
      </c>
      <c r="D44" s="34" t="s">
        <v>1089</v>
      </c>
      <c r="E44" s="34" t="s">
        <v>1090</v>
      </c>
      <c r="F44" s="184">
        <v>42219.0</v>
      </c>
      <c r="G44" s="54" t="s">
        <v>1091</v>
      </c>
    </row>
    <row r="45" ht="16.5" customHeight="1">
      <c r="A45" s="181" t="s">
        <v>510</v>
      </c>
      <c r="B45" s="182"/>
      <c r="C45" s="181" t="s">
        <v>1092</v>
      </c>
      <c r="D45" s="34" t="s">
        <v>1093</v>
      </c>
      <c r="E45" s="34" t="s">
        <v>1094</v>
      </c>
      <c r="F45" s="184">
        <v>42219.0</v>
      </c>
      <c r="G45" s="54" t="s">
        <v>1091</v>
      </c>
    </row>
    <row r="46" ht="16.5" customHeight="1">
      <c r="A46" s="181" t="s">
        <v>510</v>
      </c>
      <c r="B46" s="182"/>
      <c r="C46" s="181" t="s">
        <v>1095</v>
      </c>
      <c r="D46" s="34" t="s">
        <v>1096</v>
      </c>
      <c r="E46" s="34" t="s">
        <v>180</v>
      </c>
      <c r="F46" s="184">
        <v>42219.0</v>
      </c>
      <c r="G46" s="54" t="s">
        <v>1091</v>
      </c>
    </row>
    <row r="47" ht="16.5" customHeight="1">
      <c r="A47" s="181" t="s">
        <v>510</v>
      </c>
      <c r="B47" s="182"/>
      <c r="C47" s="181" t="s">
        <v>1097</v>
      </c>
      <c r="D47" s="34" t="s">
        <v>1098</v>
      </c>
      <c r="E47" s="34" t="s">
        <v>1099</v>
      </c>
      <c r="F47" s="184">
        <v>42219.0</v>
      </c>
      <c r="G47" s="54" t="s">
        <v>1091</v>
      </c>
    </row>
    <row r="48" ht="16.5" customHeight="1">
      <c r="A48" s="181" t="s">
        <v>510</v>
      </c>
      <c r="B48" s="182"/>
      <c r="C48" s="181" t="s">
        <v>1100</v>
      </c>
      <c r="D48" s="34" t="s">
        <v>1101</v>
      </c>
      <c r="E48" s="36"/>
      <c r="F48" s="187"/>
      <c r="G48" s="36"/>
    </row>
    <row r="49" ht="16.5" customHeight="1">
      <c r="A49" s="189" t="s">
        <v>1104</v>
      </c>
      <c r="B49" s="182"/>
      <c r="C49" s="181"/>
      <c r="D49" s="34" t="s">
        <v>1106</v>
      </c>
      <c r="E49" s="34" t="s">
        <v>1107</v>
      </c>
      <c r="F49" s="184">
        <v>42557.0</v>
      </c>
      <c r="G49" s="54" t="s">
        <v>1061</v>
      </c>
    </row>
    <row r="50" ht="16.5" customHeight="1">
      <c r="A50" s="181" t="s">
        <v>510</v>
      </c>
      <c r="B50" s="182">
        <v>1820.57310126474</v>
      </c>
      <c r="C50" s="181" t="s">
        <v>1108</v>
      </c>
      <c r="D50" s="33" t="s">
        <v>1049</v>
      </c>
      <c r="E50" s="34" t="s">
        <v>297</v>
      </c>
      <c r="F50" s="184">
        <v>42573.0</v>
      </c>
      <c r="G50" s="34" t="s">
        <v>1086</v>
      </c>
    </row>
    <row r="51" ht="16.5" customHeight="1">
      <c r="A51" s="181" t="s">
        <v>510</v>
      </c>
      <c r="B51" s="182">
        <v>1820.95976306072</v>
      </c>
      <c r="C51" s="181" t="s">
        <v>1109</v>
      </c>
      <c r="D51" s="33" t="s">
        <v>1049</v>
      </c>
      <c r="E51" s="34" t="s">
        <v>297</v>
      </c>
      <c r="F51" s="184">
        <v>42573.0</v>
      </c>
      <c r="G51" s="34" t="s">
        <v>1086</v>
      </c>
    </row>
    <row r="52" ht="16.5" customHeight="1">
      <c r="A52" s="181" t="s">
        <v>510</v>
      </c>
      <c r="B52" s="182">
        <v>1821.73811782354</v>
      </c>
      <c r="C52" s="181" t="s">
        <v>1111</v>
      </c>
      <c r="D52" s="33" t="s">
        <v>1049</v>
      </c>
      <c r="E52" s="34" t="s">
        <v>297</v>
      </c>
      <c r="F52" s="184">
        <v>42573.0</v>
      </c>
      <c r="G52" s="34" t="s">
        <v>1086</v>
      </c>
    </row>
    <row r="53" ht="16.5" customHeight="1">
      <c r="A53" s="181" t="s">
        <v>510</v>
      </c>
      <c r="B53" s="182">
        <v>1823.91617529415</v>
      </c>
      <c r="C53" s="181" t="s">
        <v>1112</v>
      </c>
      <c r="D53" s="33" t="s">
        <v>322</v>
      </c>
      <c r="E53" s="34" t="s">
        <v>297</v>
      </c>
      <c r="F53" s="184">
        <v>42573.0</v>
      </c>
      <c r="G53" s="34" t="s">
        <v>1086</v>
      </c>
    </row>
    <row r="54" ht="16.5" customHeight="1">
      <c r="A54" s="181" t="s">
        <v>510</v>
      </c>
      <c r="B54" s="182">
        <v>1824.15880397557</v>
      </c>
      <c r="C54" s="181" t="s">
        <v>1113</v>
      </c>
      <c r="D54" s="33" t="s">
        <v>322</v>
      </c>
      <c r="E54" s="34" t="s">
        <v>297</v>
      </c>
      <c r="F54" s="184">
        <v>42573.0</v>
      </c>
      <c r="G54" s="34" t="s">
        <v>1086</v>
      </c>
    </row>
    <row r="55" ht="16.5" customHeight="1">
      <c r="A55" s="181" t="s">
        <v>536</v>
      </c>
      <c r="B55" s="182">
        <v>1824.87831322883</v>
      </c>
      <c r="C55" s="181" t="s">
        <v>1114</v>
      </c>
      <c r="D55" s="33" t="s">
        <v>322</v>
      </c>
      <c r="E55" s="34" t="s">
        <v>297</v>
      </c>
      <c r="F55" s="184">
        <v>42573.0</v>
      </c>
      <c r="G55" s="34" t="s">
        <v>1086</v>
      </c>
    </row>
    <row r="56" ht="16.5" customHeight="1">
      <c r="A56" s="181" t="s">
        <v>536</v>
      </c>
      <c r="B56" s="182">
        <v>1826.97577922951</v>
      </c>
      <c r="C56" s="181" t="s">
        <v>1115</v>
      </c>
      <c r="D56" s="34" t="s">
        <v>1117</v>
      </c>
      <c r="E56" s="34" t="s">
        <v>297</v>
      </c>
      <c r="F56" s="184">
        <v>42573.0</v>
      </c>
      <c r="G56" s="34" t="s">
        <v>1086</v>
      </c>
    </row>
    <row r="57" ht="16.5" customHeight="1">
      <c r="A57" s="181" t="s">
        <v>583</v>
      </c>
      <c r="B57" s="182">
        <v>1832.82652459909</v>
      </c>
      <c r="C57" s="181" t="s">
        <v>1118</v>
      </c>
      <c r="D57" s="33" t="s">
        <v>1119</v>
      </c>
      <c r="E57" s="34" t="s">
        <v>1120</v>
      </c>
      <c r="F57" s="184">
        <v>42573.0</v>
      </c>
      <c r="G57" s="34" t="s">
        <v>1086</v>
      </c>
    </row>
    <row r="58" ht="16.5" customHeight="1">
      <c r="A58" s="193" t="s">
        <v>1121</v>
      </c>
      <c r="B58" s="11"/>
      <c r="C58" s="11"/>
      <c r="D58" s="11"/>
      <c r="E58" s="11"/>
      <c r="F58" s="11"/>
      <c r="G58" s="12"/>
    </row>
    <row r="59" ht="16.5" customHeight="1">
      <c r="A59" s="154" t="s">
        <v>1127</v>
      </c>
      <c r="B59" s="153">
        <v>1853.57608697497</v>
      </c>
      <c r="C59" s="154" t="s">
        <v>1130</v>
      </c>
      <c r="D59" s="26" t="s">
        <v>1131</v>
      </c>
      <c r="E59" s="28" t="s">
        <v>1132</v>
      </c>
      <c r="F59" s="158">
        <v>42587.0</v>
      </c>
      <c r="G59" s="28" t="s">
        <v>960</v>
      </c>
    </row>
    <row r="60" ht="16.5" customHeight="1">
      <c r="A60" s="154" t="s">
        <v>876</v>
      </c>
      <c r="B60" s="153">
        <v>1869.60869287272</v>
      </c>
      <c r="C60" s="154" t="s">
        <v>1133</v>
      </c>
      <c r="D60" s="24" t="s">
        <v>1134</v>
      </c>
      <c r="E60" s="28" t="s">
        <v>1135</v>
      </c>
      <c r="F60" s="158">
        <v>42588.0</v>
      </c>
      <c r="G60" s="28" t="s">
        <v>960</v>
      </c>
    </row>
    <row r="61" ht="16.5" customHeight="1">
      <c r="A61" s="161" t="s">
        <v>1136</v>
      </c>
      <c r="B61" s="153">
        <v>4.4</v>
      </c>
      <c r="C61" s="161" t="s">
        <v>1137</v>
      </c>
      <c r="D61" s="28" t="s">
        <v>1138</v>
      </c>
      <c r="E61" s="28" t="s">
        <v>1139</v>
      </c>
      <c r="F61" s="158">
        <v>42591.0</v>
      </c>
      <c r="G61" s="28" t="s">
        <v>952</v>
      </c>
    </row>
    <row r="62" ht="16.5" customHeight="1">
      <c r="A62" s="161" t="s">
        <v>1136</v>
      </c>
      <c r="B62" s="153">
        <v>5.2</v>
      </c>
      <c r="C62" s="161" t="s">
        <v>1142</v>
      </c>
      <c r="D62" s="28" t="s">
        <v>1143</v>
      </c>
      <c r="E62" s="28" t="s">
        <v>1144</v>
      </c>
      <c r="F62" s="158">
        <v>42591.0</v>
      </c>
      <c r="G62" s="28" t="s">
        <v>952</v>
      </c>
    </row>
    <row r="63" ht="16.5" customHeight="1">
      <c r="A63" s="161" t="s">
        <v>1145</v>
      </c>
      <c r="B63" s="153">
        <v>9.2</v>
      </c>
      <c r="C63" s="154" t="s">
        <v>1146</v>
      </c>
      <c r="D63" s="26" t="s">
        <v>1147</v>
      </c>
      <c r="E63" s="28" t="s">
        <v>1148</v>
      </c>
      <c r="F63" s="158">
        <v>42576.0</v>
      </c>
      <c r="G63" s="28" t="s">
        <v>1149</v>
      </c>
    </row>
    <row r="64" ht="16.5" customHeight="1">
      <c r="A64" s="161" t="s">
        <v>1145</v>
      </c>
      <c r="B64" s="153">
        <v>10.2</v>
      </c>
      <c r="C64" s="154"/>
      <c r="D64" s="28" t="s">
        <v>1150</v>
      </c>
      <c r="E64" s="28" t="s">
        <v>1151</v>
      </c>
      <c r="F64" s="158">
        <v>42609.0</v>
      </c>
      <c r="G64" s="28" t="s">
        <v>99</v>
      </c>
    </row>
    <row r="65" ht="16.5" customHeight="1">
      <c r="A65" s="161" t="s">
        <v>1152</v>
      </c>
      <c r="B65" s="153">
        <v>15.3</v>
      </c>
      <c r="C65" s="154" t="s">
        <v>1153</v>
      </c>
      <c r="D65" s="26" t="s">
        <v>1154</v>
      </c>
      <c r="E65" s="28" t="s">
        <v>1155</v>
      </c>
      <c r="F65" s="158">
        <v>42591.0</v>
      </c>
      <c r="G65" s="28" t="s">
        <v>952</v>
      </c>
    </row>
    <row r="66" ht="16.5" customHeight="1">
      <c r="A66" s="154" t="s">
        <v>922</v>
      </c>
      <c r="B66" s="153">
        <v>1878.07568921333</v>
      </c>
      <c r="C66" s="154" t="s">
        <v>1156</v>
      </c>
      <c r="D66" s="24" t="s">
        <v>1157</v>
      </c>
      <c r="E66" s="28" t="s">
        <v>1158</v>
      </c>
      <c r="F66" s="158">
        <v>42620.0</v>
      </c>
      <c r="G66" s="28" t="s">
        <v>1159</v>
      </c>
    </row>
    <row r="67" ht="16.5" customHeight="1">
      <c r="A67" s="154" t="s">
        <v>897</v>
      </c>
      <c r="B67" s="153">
        <v>1886.84635615269</v>
      </c>
      <c r="C67" s="154" t="s">
        <v>1160</v>
      </c>
      <c r="D67" s="28" t="s">
        <v>1161</v>
      </c>
      <c r="E67" s="28" t="s">
        <v>1162</v>
      </c>
      <c r="F67" s="158">
        <v>42620.0</v>
      </c>
      <c r="G67" s="28" t="s">
        <v>1159</v>
      </c>
    </row>
    <row r="68" ht="16.5" customHeight="1">
      <c r="A68" s="154" t="s">
        <v>982</v>
      </c>
      <c r="B68" s="153">
        <v>1888.92765342392</v>
      </c>
      <c r="C68" s="154" t="s">
        <v>1163</v>
      </c>
      <c r="D68" s="24" t="s">
        <v>1164</v>
      </c>
      <c r="E68" s="28" t="s">
        <v>1165</v>
      </c>
      <c r="F68" s="158">
        <v>42208.0</v>
      </c>
      <c r="G68" s="28" t="s">
        <v>1166</v>
      </c>
    </row>
    <row r="69" ht="16.5" customHeight="1">
      <c r="A69" s="154" t="s">
        <v>982</v>
      </c>
      <c r="B69" s="153">
        <v>1889.99550931756</v>
      </c>
      <c r="C69" s="154" t="s">
        <v>1170</v>
      </c>
      <c r="D69" s="28" t="s">
        <v>1164</v>
      </c>
      <c r="E69" s="28" t="s">
        <v>1165</v>
      </c>
      <c r="F69" s="158">
        <v>42208.0</v>
      </c>
      <c r="G69" s="28" t="s">
        <v>1166</v>
      </c>
    </row>
    <row r="70" ht="16.5" customHeight="1">
      <c r="A70" s="154" t="s">
        <v>996</v>
      </c>
      <c r="B70" s="153">
        <v>1894.09604714508</v>
      </c>
      <c r="C70" s="154" t="s">
        <v>1171</v>
      </c>
      <c r="D70" s="24" t="s">
        <v>535</v>
      </c>
      <c r="E70" s="28" t="s">
        <v>1172</v>
      </c>
      <c r="F70" s="158">
        <v>42620.0</v>
      </c>
      <c r="G70" s="28" t="s">
        <v>1159</v>
      </c>
    </row>
    <row r="71" ht="16.5" customHeight="1">
      <c r="A71" s="154" t="s">
        <v>996</v>
      </c>
      <c r="B71" s="153">
        <v>1896.75115044922</v>
      </c>
      <c r="C71" s="154" t="s">
        <v>1173</v>
      </c>
      <c r="D71" s="24" t="s">
        <v>1083</v>
      </c>
      <c r="E71" s="28" t="s">
        <v>1174</v>
      </c>
      <c r="F71" s="158">
        <v>42589.0</v>
      </c>
      <c r="G71" s="28" t="s">
        <v>960</v>
      </c>
    </row>
    <row r="72" ht="16.5" customHeight="1">
      <c r="A72" s="154" t="s">
        <v>996</v>
      </c>
      <c r="B72" s="153">
        <v>1896.905052299</v>
      </c>
      <c r="C72" s="154" t="s">
        <v>1175</v>
      </c>
      <c r="D72" s="24" t="s">
        <v>958</v>
      </c>
      <c r="E72" s="28" t="s">
        <v>1176</v>
      </c>
      <c r="F72" s="158">
        <v>42208.0</v>
      </c>
      <c r="G72" s="28" t="s">
        <v>1166</v>
      </c>
    </row>
    <row r="73" ht="16.5" customHeight="1">
      <c r="A73" s="154" t="s">
        <v>996</v>
      </c>
      <c r="B73" s="153">
        <v>1899.34265380154</v>
      </c>
      <c r="C73" s="154" t="s">
        <v>1177</v>
      </c>
      <c r="D73" s="24" t="s">
        <v>1178</v>
      </c>
      <c r="E73" s="51"/>
      <c r="F73" s="156"/>
      <c r="G73" s="51"/>
    </row>
    <row r="74" ht="16.5" customHeight="1">
      <c r="A74" s="154" t="s">
        <v>996</v>
      </c>
      <c r="B74" s="153">
        <v>1899.87345409326</v>
      </c>
      <c r="C74" s="154" t="s">
        <v>1179</v>
      </c>
      <c r="D74" s="24" t="s">
        <v>1180</v>
      </c>
      <c r="E74" s="28" t="s">
        <v>1181</v>
      </c>
      <c r="F74" s="158">
        <v>42589.0</v>
      </c>
      <c r="G74" s="28" t="s">
        <v>960</v>
      </c>
    </row>
    <row r="75" ht="16.5" customHeight="1">
      <c r="A75" s="154" t="s">
        <v>999</v>
      </c>
      <c r="B75" s="153">
        <v>1900.09321774075</v>
      </c>
      <c r="C75" s="154" t="s">
        <v>1182</v>
      </c>
      <c r="D75" s="24" t="s">
        <v>1164</v>
      </c>
      <c r="E75" s="51"/>
      <c r="F75" s="156"/>
      <c r="G75" s="51"/>
    </row>
    <row r="76" ht="16.5" customHeight="1">
      <c r="A76" s="154" t="s">
        <v>999</v>
      </c>
      <c r="B76" s="153">
        <v>1900.85673614625</v>
      </c>
      <c r="C76" s="154" t="s">
        <v>1186</v>
      </c>
      <c r="D76" s="24" t="s">
        <v>1187</v>
      </c>
      <c r="E76" s="28" t="s">
        <v>1188</v>
      </c>
      <c r="F76" s="158">
        <v>42589.0</v>
      </c>
      <c r="G76" s="28" t="s">
        <v>960</v>
      </c>
    </row>
    <row r="77" ht="16.5" customHeight="1">
      <c r="A77" s="154" t="s">
        <v>999</v>
      </c>
      <c r="B77" s="153">
        <v>1904.13201044371</v>
      </c>
      <c r="C77" s="154" t="s">
        <v>1190</v>
      </c>
      <c r="D77" s="24" t="s">
        <v>1191</v>
      </c>
      <c r="E77" s="28" t="s">
        <v>1193</v>
      </c>
      <c r="F77" s="158">
        <v>42580.0</v>
      </c>
      <c r="G77" s="28" t="s">
        <v>1195</v>
      </c>
    </row>
    <row r="78" ht="16.5" customHeight="1">
      <c r="A78" s="154" t="s">
        <v>1196</v>
      </c>
      <c r="B78" s="153">
        <v>1908.35755349934</v>
      </c>
      <c r="C78" s="154" t="s">
        <v>1198</v>
      </c>
      <c r="D78" s="95" t="s">
        <v>1199</v>
      </c>
      <c r="E78" s="28" t="s">
        <v>1202</v>
      </c>
      <c r="F78" s="158">
        <v>42582.0</v>
      </c>
      <c r="G78" s="28" t="s">
        <v>1016</v>
      </c>
    </row>
    <row r="79" ht="16.5" customHeight="1">
      <c r="A79" s="154" t="s">
        <v>1196</v>
      </c>
      <c r="B79" s="153">
        <v>1908.50282557656</v>
      </c>
      <c r="C79" s="154" t="s">
        <v>1203</v>
      </c>
      <c r="D79" s="95" t="s">
        <v>1199</v>
      </c>
      <c r="E79" s="28" t="s">
        <v>1202</v>
      </c>
      <c r="F79" s="158">
        <v>42592.0</v>
      </c>
      <c r="G79" s="28" t="s">
        <v>952</v>
      </c>
    </row>
    <row r="80" ht="16.5" customHeight="1">
      <c r="A80" s="154" t="s">
        <v>1196</v>
      </c>
      <c r="B80" s="153">
        <v>1909.01221049357</v>
      </c>
      <c r="C80" s="154" t="s">
        <v>1207</v>
      </c>
      <c r="D80" s="95" t="s">
        <v>1208</v>
      </c>
      <c r="E80" s="28" t="s">
        <v>1202</v>
      </c>
      <c r="F80" s="158">
        <v>42592.0</v>
      </c>
      <c r="G80" s="28" t="s">
        <v>952</v>
      </c>
    </row>
    <row r="81" ht="16.5" customHeight="1">
      <c r="A81" s="154" t="s">
        <v>31</v>
      </c>
      <c r="B81" s="153">
        <v>1915.09095023132</v>
      </c>
      <c r="C81" s="154" t="s">
        <v>1216</v>
      </c>
      <c r="D81" s="95" t="s">
        <v>1219</v>
      </c>
      <c r="E81" s="28" t="s">
        <v>1202</v>
      </c>
      <c r="F81" s="158">
        <v>42592.0</v>
      </c>
      <c r="G81" s="28" t="s">
        <v>952</v>
      </c>
    </row>
    <row r="82" ht="16.5" customHeight="1">
      <c r="A82" s="154" t="s">
        <v>54</v>
      </c>
      <c r="B82" s="153">
        <v>1922.61137204747</v>
      </c>
      <c r="C82" s="154" t="s">
        <v>1225</v>
      </c>
      <c r="D82" s="95" t="s">
        <v>1227</v>
      </c>
      <c r="E82" s="28" t="s">
        <v>1202</v>
      </c>
      <c r="F82" s="158">
        <v>42592.0</v>
      </c>
      <c r="G82" s="28" t="s">
        <v>952</v>
      </c>
    </row>
    <row r="83" ht="16.5" customHeight="1">
      <c r="A83" s="154" t="s">
        <v>54</v>
      </c>
      <c r="B83" s="153">
        <v>1922.80581962025</v>
      </c>
      <c r="C83" s="154" t="s">
        <v>1235</v>
      </c>
      <c r="D83" s="95" t="s">
        <v>1227</v>
      </c>
      <c r="E83" s="28" t="s">
        <v>1202</v>
      </c>
      <c r="F83" s="158">
        <v>42592.0</v>
      </c>
      <c r="G83" s="28" t="s">
        <v>952</v>
      </c>
    </row>
    <row r="84" ht="16.5" customHeight="1">
      <c r="A84" s="154" t="s">
        <v>73</v>
      </c>
      <c r="B84" s="153">
        <v>1927.83803750709</v>
      </c>
      <c r="C84" s="154" t="s">
        <v>1236</v>
      </c>
      <c r="D84" s="28" t="s">
        <v>1237</v>
      </c>
      <c r="E84" s="28" t="s">
        <v>1202</v>
      </c>
      <c r="F84" s="158">
        <v>42592.0</v>
      </c>
      <c r="G84" s="28" t="s">
        <v>952</v>
      </c>
    </row>
    <row r="85" ht="16.5" customHeight="1">
      <c r="A85" s="154" t="s">
        <v>73</v>
      </c>
      <c r="B85" s="153">
        <v>1928.62323725066</v>
      </c>
      <c r="C85" s="154" t="s">
        <v>1238</v>
      </c>
      <c r="D85" s="26" t="s">
        <v>1239</v>
      </c>
      <c r="E85" s="28" t="s">
        <v>1202</v>
      </c>
      <c r="F85" s="158">
        <v>42592.0</v>
      </c>
      <c r="G85" s="28" t="s">
        <v>952</v>
      </c>
    </row>
    <row r="86" ht="16.5" customHeight="1">
      <c r="A86" s="154" t="s">
        <v>78</v>
      </c>
      <c r="B86" s="153">
        <v>1930.76613154203</v>
      </c>
      <c r="C86" s="154" t="s">
        <v>1242</v>
      </c>
      <c r="D86" s="95" t="s">
        <v>1243</v>
      </c>
      <c r="E86" s="28" t="s">
        <v>1202</v>
      </c>
      <c r="F86" s="158">
        <v>42592.0</v>
      </c>
      <c r="G86" s="28" t="s">
        <v>952</v>
      </c>
    </row>
    <row r="87" ht="16.5" customHeight="1">
      <c r="A87" s="154" t="s">
        <v>78</v>
      </c>
      <c r="B87" s="153">
        <v>1931.78295220328</v>
      </c>
      <c r="C87" s="154" t="s">
        <v>1247</v>
      </c>
      <c r="D87" s="28" t="s">
        <v>1249</v>
      </c>
      <c r="E87" s="28" t="s">
        <v>1251</v>
      </c>
      <c r="F87" s="158">
        <v>42628.0</v>
      </c>
      <c r="G87" s="28" t="s">
        <v>1253</v>
      </c>
    </row>
    <row r="88" ht="16.5" customHeight="1">
      <c r="A88" s="154" t="s">
        <v>78</v>
      </c>
      <c r="B88" s="153">
        <v>1932.80650255467</v>
      </c>
      <c r="C88" s="154" t="s">
        <v>1255</v>
      </c>
      <c r="D88" s="95" t="s">
        <v>1256</v>
      </c>
      <c r="E88" s="28" t="s">
        <v>1202</v>
      </c>
      <c r="F88" s="158">
        <v>42592.0</v>
      </c>
      <c r="G88" s="28" t="s">
        <v>952</v>
      </c>
    </row>
    <row r="89" ht="16.5" customHeight="1">
      <c r="A89" s="154" t="s">
        <v>78</v>
      </c>
      <c r="B89" s="153">
        <v>1935.76357035825</v>
      </c>
      <c r="C89" s="154" t="s">
        <v>1259</v>
      </c>
      <c r="D89" s="28" t="s">
        <v>1261</v>
      </c>
      <c r="E89" s="28" t="s">
        <v>1262</v>
      </c>
      <c r="F89" s="158">
        <v>42592.0</v>
      </c>
      <c r="G89" s="28" t="s">
        <v>952</v>
      </c>
    </row>
    <row r="90" ht="16.5" customHeight="1">
      <c r="A90" s="154" t="s">
        <v>111</v>
      </c>
      <c r="B90" s="153">
        <v>1938.91860365904</v>
      </c>
      <c r="C90" s="154" t="s">
        <v>1264</v>
      </c>
      <c r="D90" s="24" t="s">
        <v>1266</v>
      </c>
      <c r="E90" s="28" t="s">
        <v>1202</v>
      </c>
      <c r="F90" s="158">
        <v>42592.0</v>
      </c>
      <c r="G90" s="28" t="s">
        <v>952</v>
      </c>
    </row>
    <row r="91" ht="16.5" customHeight="1">
      <c r="A91" s="154" t="s">
        <v>111</v>
      </c>
      <c r="B91" s="153">
        <v>1939.09785160283</v>
      </c>
      <c r="C91" s="154" t="s">
        <v>1267</v>
      </c>
      <c r="D91" s="95" t="s">
        <v>1269</v>
      </c>
      <c r="E91" s="28" t="s">
        <v>1202</v>
      </c>
      <c r="F91" s="158">
        <v>42592.0</v>
      </c>
      <c r="G91" s="28" t="s">
        <v>952</v>
      </c>
    </row>
    <row r="92" ht="16.5" customHeight="1">
      <c r="A92" s="154" t="s">
        <v>111</v>
      </c>
      <c r="B92" s="153">
        <v>1939.49736982171</v>
      </c>
      <c r="C92" s="154" t="s">
        <v>1273</v>
      </c>
      <c r="D92" s="28" t="s">
        <v>1274</v>
      </c>
      <c r="E92" s="28" t="s">
        <v>1202</v>
      </c>
      <c r="F92" s="158">
        <v>42592.0</v>
      </c>
      <c r="G92" s="28" t="s">
        <v>952</v>
      </c>
    </row>
    <row r="93" ht="16.5" customHeight="1">
      <c r="A93" s="154" t="s">
        <v>111</v>
      </c>
      <c r="B93" s="153">
        <v>1939.83641318304</v>
      </c>
      <c r="C93" s="154" t="s">
        <v>1277</v>
      </c>
      <c r="D93" s="95" t="s">
        <v>1278</v>
      </c>
      <c r="E93" s="28" t="s">
        <v>1202</v>
      </c>
      <c r="F93" s="158">
        <v>42592.0</v>
      </c>
      <c r="G93" s="28" t="s">
        <v>952</v>
      </c>
    </row>
    <row r="94" ht="16.5" customHeight="1">
      <c r="A94" s="154" t="s">
        <v>111</v>
      </c>
      <c r="B94" s="153">
        <v>1940.7176323302</v>
      </c>
      <c r="C94" s="154" t="s">
        <v>1279</v>
      </c>
      <c r="D94" s="95" t="s">
        <v>1280</v>
      </c>
      <c r="E94" s="28" t="s">
        <v>1202</v>
      </c>
      <c r="F94" s="158">
        <v>42592.0</v>
      </c>
      <c r="G94" s="28" t="s">
        <v>952</v>
      </c>
    </row>
    <row r="95" ht="16.5" customHeight="1">
      <c r="A95" s="154" t="s">
        <v>111</v>
      </c>
      <c r="B95" s="153">
        <v>1940.89229209854</v>
      </c>
      <c r="C95" s="154" t="s">
        <v>1282</v>
      </c>
      <c r="D95" s="95" t="s">
        <v>1280</v>
      </c>
      <c r="E95" s="28" t="s">
        <v>1202</v>
      </c>
      <c r="F95" s="158">
        <v>42592.0</v>
      </c>
      <c r="G95" s="28" t="s">
        <v>952</v>
      </c>
    </row>
    <row r="96" ht="16.5" customHeight="1">
      <c r="A96" s="161" t="s">
        <v>111</v>
      </c>
      <c r="B96" s="153">
        <v>1941.7</v>
      </c>
      <c r="C96" s="154"/>
      <c r="D96" s="75" t="s">
        <v>1285</v>
      </c>
      <c r="E96" s="28" t="s">
        <v>1286</v>
      </c>
      <c r="F96" s="158">
        <v>42231.0</v>
      </c>
      <c r="G96" s="28" t="s">
        <v>1287</v>
      </c>
    </row>
    <row r="97" ht="16.5" customHeight="1">
      <c r="A97" s="154" t="s">
        <v>111</v>
      </c>
      <c r="B97" s="153">
        <v>1943.96746358801</v>
      </c>
      <c r="C97" s="154" t="s">
        <v>1288</v>
      </c>
      <c r="D97" s="26" t="s">
        <v>1289</v>
      </c>
      <c r="E97" s="28" t="s">
        <v>1202</v>
      </c>
      <c r="F97" s="158">
        <v>42583.0</v>
      </c>
      <c r="G97" s="28" t="s">
        <v>1016</v>
      </c>
    </row>
    <row r="98" ht="16.5" customHeight="1">
      <c r="A98" s="154" t="s">
        <v>175</v>
      </c>
      <c r="B98" s="153">
        <v>1944.67421185684</v>
      </c>
      <c r="C98" s="154" t="s">
        <v>1290</v>
      </c>
      <c r="D98" s="95" t="s">
        <v>1291</v>
      </c>
      <c r="E98" s="28" t="s">
        <v>1292</v>
      </c>
      <c r="F98" s="158">
        <v>42593.0</v>
      </c>
      <c r="G98" s="28" t="s">
        <v>952</v>
      </c>
    </row>
    <row r="99" ht="16.5" customHeight="1">
      <c r="A99" s="154" t="s">
        <v>175</v>
      </c>
      <c r="B99" s="153">
        <v>1947.69055449328</v>
      </c>
      <c r="C99" s="154" t="s">
        <v>1293</v>
      </c>
      <c r="D99" s="28" t="s">
        <v>535</v>
      </c>
      <c r="E99" s="28" t="s">
        <v>1294</v>
      </c>
      <c r="F99" s="158">
        <v>42611.0</v>
      </c>
      <c r="G99" s="28" t="s">
        <v>99</v>
      </c>
    </row>
    <row r="100" ht="16.5" customHeight="1">
      <c r="A100" s="151"/>
      <c r="B100" s="153">
        <v>1950.0838500885</v>
      </c>
      <c r="C100" s="154" t="s">
        <v>1296</v>
      </c>
      <c r="D100" s="51"/>
      <c r="E100" s="51"/>
      <c r="F100" s="156"/>
      <c r="G100" s="51"/>
    </row>
    <row r="101" ht="16.5" customHeight="1">
      <c r="A101" s="154" t="s">
        <v>1297</v>
      </c>
      <c r="B101" s="153">
        <v>1956.31129671626</v>
      </c>
      <c r="C101" s="154" t="s">
        <v>1300</v>
      </c>
      <c r="D101" s="95" t="s">
        <v>1302</v>
      </c>
      <c r="E101" s="28" t="s">
        <v>1303</v>
      </c>
      <c r="F101" s="158">
        <v>42593.0</v>
      </c>
      <c r="G101" s="28" t="s">
        <v>952</v>
      </c>
    </row>
    <row r="102" ht="16.5" customHeight="1">
      <c r="A102" s="154" t="s">
        <v>202</v>
      </c>
      <c r="B102" s="153">
        <v>1959.56188344836</v>
      </c>
      <c r="C102" s="154" t="s">
        <v>1306</v>
      </c>
      <c r="D102" s="24" t="s">
        <v>1307</v>
      </c>
      <c r="E102" s="28" t="s">
        <v>1308</v>
      </c>
      <c r="F102" s="158">
        <v>42612.0</v>
      </c>
      <c r="G102" s="28" t="s">
        <v>99</v>
      </c>
    </row>
    <row r="103" ht="16.5" customHeight="1">
      <c r="A103" s="154"/>
      <c r="B103" s="205" t="s">
        <v>1310</v>
      </c>
      <c r="C103" s="154"/>
      <c r="D103" s="28" t="s">
        <v>535</v>
      </c>
      <c r="E103" s="28" t="s">
        <v>1316</v>
      </c>
      <c r="F103" s="158">
        <v>42612.0</v>
      </c>
      <c r="G103" s="28" t="s">
        <v>99</v>
      </c>
    </row>
    <row r="104" ht="16.5" customHeight="1">
      <c r="A104" s="154" t="s">
        <v>202</v>
      </c>
      <c r="B104" s="153">
        <v>1960.45382900423</v>
      </c>
      <c r="C104" s="154" t="s">
        <v>1317</v>
      </c>
      <c r="D104" s="24" t="s">
        <v>322</v>
      </c>
      <c r="E104" s="28" t="s">
        <v>1318</v>
      </c>
      <c r="F104" s="158">
        <v>42593.0</v>
      </c>
      <c r="G104" s="28" t="s">
        <v>952</v>
      </c>
    </row>
    <row r="105" ht="16.5" customHeight="1">
      <c r="A105" s="154" t="s">
        <v>202</v>
      </c>
      <c r="B105" s="153">
        <v>1960.67858765815</v>
      </c>
      <c r="C105" s="154" t="s">
        <v>1319</v>
      </c>
      <c r="D105" s="24" t="s">
        <v>322</v>
      </c>
      <c r="E105" s="28" t="s">
        <v>1320</v>
      </c>
      <c r="F105" s="158">
        <v>42593.0</v>
      </c>
      <c r="G105" s="28" t="s">
        <v>952</v>
      </c>
    </row>
    <row r="106" ht="16.5" customHeight="1">
      <c r="A106" s="154" t="s">
        <v>202</v>
      </c>
      <c r="B106" s="153">
        <v>1963.18791696022</v>
      </c>
      <c r="C106" s="154" t="s">
        <v>1324</v>
      </c>
      <c r="D106" s="24" t="s">
        <v>1325</v>
      </c>
      <c r="E106" s="28" t="s">
        <v>1326</v>
      </c>
      <c r="F106" s="158">
        <v>42593.0</v>
      </c>
      <c r="G106" s="28" t="s">
        <v>952</v>
      </c>
    </row>
    <row r="107" ht="16.5" customHeight="1">
      <c r="A107" s="154" t="s">
        <v>212</v>
      </c>
      <c r="B107" s="153">
        <v>1969.50056098329</v>
      </c>
      <c r="C107" s="154" t="s">
        <v>1330</v>
      </c>
      <c r="D107" s="24" t="s">
        <v>1331</v>
      </c>
      <c r="E107" s="28" t="s">
        <v>1332</v>
      </c>
      <c r="F107" s="158">
        <v>42593.0</v>
      </c>
      <c r="G107" s="28" t="s">
        <v>952</v>
      </c>
    </row>
    <row r="108" ht="16.5" customHeight="1">
      <c r="A108" s="154" t="s">
        <v>212</v>
      </c>
      <c r="B108" s="153">
        <v>1969.5918556558</v>
      </c>
      <c r="C108" s="154" t="s">
        <v>1336</v>
      </c>
      <c r="D108" s="24" t="s">
        <v>1337</v>
      </c>
      <c r="E108" s="28" t="s">
        <v>1339</v>
      </c>
      <c r="F108" s="158">
        <v>42241.0</v>
      </c>
      <c r="G108" s="28" t="s">
        <v>1341</v>
      </c>
    </row>
    <row r="109" ht="16.5" customHeight="1">
      <c r="A109" s="154" t="s">
        <v>212</v>
      </c>
      <c r="B109" s="153">
        <v>1970.54117463843</v>
      </c>
      <c r="C109" s="154" t="s">
        <v>1345</v>
      </c>
      <c r="D109" s="24" t="s">
        <v>1346</v>
      </c>
      <c r="E109" s="28" t="s">
        <v>1347</v>
      </c>
      <c r="F109" s="158">
        <v>42593.0</v>
      </c>
      <c r="G109" s="28" t="s">
        <v>952</v>
      </c>
    </row>
    <row r="110" ht="16.5" customHeight="1">
      <c r="A110" s="154" t="s">
        <v>225</v>
      </c>
      <c r="B110" s="153">
        <v>1973.73185420828</v>
      </c>
      <c r="C110" s="154" t="s">
        <v>1352</v>
      </c>
      <c r="D110" s="24" t="s">
        <v>96</v>
      </c>
      <c r="E110" s="28" t="s">
        <v>1354</v>
      </c>
      <c r="F110" s="158">
        <v>42594.0</v>
      </c>
      <c r="G110" s="28" t="s">
        <v>952</v>
      </c>
    </row>
    <row r="111" ht="16.5" customHeight="1">
      <c r="A111" s="154" t="s">
        <v>237</v>
      </c>
      <c r="B111" s="153">
        <v>1977.22467077145</v>
      </c>
      <c r="C111" s="154" t="s">
        <v>1357</v>
      </c>
      <c r="D111" s="24" t="s">
        <v>1358</v>
      </c>
      <c r="E111" s="28" t="s">
        <v>1359</v>
      </c>
      <c r="F111" s="158">
        <v>42594.0</v>
      </c>
      <c r="G111" s="28" t="s">
        <v>952</v>
      </c>
    </row>
    <row r="112" ht="16.5" customHeight="1">
      <c r="A112" s="154" t="s">
        <v>237</v>
      </c>
      <c r="B112" s="153">
        <v>1979.31210010616</v>
      </c>
      <c r="C112" s="154" t="s">
        <v>1360</v>
      </c>
      <c r="D112" s="24" t="s">
        <v>1164</v>
      </c>
      <c r="E112" s="28" t="s">
        <v>1361</v>
      </c>
      <c r="F112" s="158">
        <v>42229.0</v>
      </c>
      <c r="G112" s="28" t="s">
        <v>1362</v>
      </c>
    </row>
    <row r="113" ht="28.5" customHeight="1">
      <c r="A113" s="154" t="s">
        <v>237</v>
      </c>
      <c r="B113" s="153">
        <v>1980.07502263111</v>
      </c>
      <c r="C113" s="154" t="s">
        <v>1363</v>
      </c>
      <c r="D113" s="24" t="s">
        <v>1364</v>
      </c>
      <c r="E113" s="28" t="s">
        <v>1365</v>
      </c>
      <c r="F113" s="158">
        <v>42226.0</v>
      </c>
      <c r="G113" s="28" t="s">
        <v>1091</v>
      </c>
    </row>
    <row r="114" ht="16.5" customHeight="1">
      <c r="A114" s="151"/>
      <c r="B114" s="153">
        <v>1981.25107169569</v>
      </c>
      <c r="C114" s="154" t="s">
        <v>1369</v>
      </c>
      <c r="D114" s="51"/>
      <c r="E114" s="51"/>
      <c r="F114" s="156"/>
      <c r="G114" s="51"/>
    </row>
    <row r="115" ht="16.5" customHeight="1">
      <c r="A115" s="151"/>
      <c r="B115" s="153">
        <v>1981.25107169569</v>
      </c>
      <c r="C115" s="154" t="s">
        <v>1373</v>
      </c>
      <c r="D115" s="51"/>
      <c r="E115" s="51"/>
      <c r="F115" s="156"/>
      <c r="G115" s="51"/>
    </row>
    <row r="116" ht="17.25" customHeight="1">
      <c r="A116" s="161" t="s">
        <v>1378</v>
      </c>
      <c r="B116" s="153">
        <v>1983.7</v>
      </c>
      <c r="C116" s="154"/>
      <c r="D116" s="28" t="s">
        <v>96</v>
      </c>
      <c r="E116" s="28"/>
      <c r="F116" s="158"/>
      <c r="G116" s="28"/>
    </row>
    <row r="117" ht="28.5" customHeight="1">
      <c r="A117" s="161" t="s">
        <v>1381</v>
      </c>
      <c r="B117" s="153">
        <v>1989.0</v>
      </c>
      <c r="C117" s="154"/>
      <c r="D117" s="28" t="s">
        <v>1384</v>
      </c>
      <c r="E117" s="28" t="s">
        <v>1385</v>
      </c>
      <c r="F117" s="158">
        <v>42594.0</v>
      </c>
      <c r="G117" s="28" t="s">
        <v>1386</v>
      </c>
    </row>
    <row r="118" ht="28.5" customHeight="1">
      <c r="A118" s="154" t="s">
        <v>1381</v>
      </c>
      <c r="B118" s="153">
        <v>1992.58194755717</v>
      </c>
      <c r="C118" s="154" t="s">
        <v>1390</v>
      </c>
      <c r="D118" s="24" t="s">
        <v>1391</v>
      </c>
      <c r="E118" s="28" t="s">
        <v>1392</v>
      </c>
      <c r="F118" s="158">
        <v>42243.0</v>
      </c>
      <c r="G118" s="28" t="s">
        <v>1341</v>
      </c>
    </row>
    <row r="119">
      <c r="A119" s="154" t="s">
        <v>301</v>
      </c>
      <c r="B119" s="153">
        <v>1996.46832764135</v>
      </c>
      <c r="C119" s="154" t="s">
        <v>1393</v>
      </c>
      <c r="D119" s="26" t="s">
        <v>1394</v>
      </c>
      <c r="E119" s="28" t="s">
        <v>1395</v>
      </c>
      <c r="F119" s="158">
        <v>42595.0</v>
      </c>
      <c r="G119" s="28" t="s">
        <v>952</v>
      </c>
    </row>
    <row r="120">
      <c r="A120" s="154" t="s">
        <v>307</v>
      </c>
      <c r="B120" s="153">
        <v>2008.08395987129</v>
      </c>
      <c r="C120" s="154" t="s">
        <v>1396</v>
      </c>
      <c r="D120" s="24" t="s">
        <v>1397</v>
      </c>
      <c r="E120" s="28" t="s">
        <v>1398</v>
      </c>
      <c r="F120" s="158">
        <v>42595.0</v>
      </c>
      <c r="G120" s="28" t="s">
        <v>952</v>
      </c>
    </row>
    <row r="121" ht="16.5" customHeight="1">
      <c r="A121" s="154" t="s">
        <v>332</v>
      </c>
      <c r="B121" s="153">
        <v>2012.26755043596</v>
      </c>
      <c r="C121" s="154" t="s">
        <v>1399</v>
      </c>
      <c r="D121" s="26" t="s">
        <v>1400</v>
      </c>
      <c r="E121" s="28" t="s">
        <v>1401</v>
      </c>
      <c r="F121" s="158">
        <v>42595.0</v>
      </c>
      <c r="G121" s="28" t="s">
        <v>952</v>
      </c>
    </row>
    <row r="122" ht="16.5" customHeight="1">
      <c r="A122" s="154" t="s">
        <v>379</v>
      </c>
      <c r="B122" s="153">
        <v>2020.16372603265</v>
      </c>
      <c r="C122" s="154" t="s">
        <v>1402</v>
      </c>
      <c r="D122" s="26" t="s">
        <v>1403</v>
      </c>
      <c r="E122" s="28" t="s">
        <v>1404</v>
      </c>
      <c r="F122" s="158">
        <v>42596.0</v>
      </c>
      <c r="G122" s="28" t="s">
        <v>952</v>
      </c>
    </row>
    <row r="123" ht="16.5" customHeight="1">
      <c r="A123" s="154" t="s">
        <v>379</v>
      </c>
      <c r="B123" s="153">
        <v>2023.24280603983</v>
      </c>
      <c r="C123" s="154" t="s">
        <v>1405</v>
      </c>
      <c r="D123" s="24" t="s">
        <v>1406</v>
      </c>
      <c r="E123" s="28" t="s">
        <v>1407</v>
      </c>
      <c r="F123" s="158">
        <v>42614.0</v>
      </c>
      <c r="G123" s="28" t="s">
        <v>99</v>
      </c>
    </row>
    <row r="124" ht="16.5" customHeight="1">
      <c r="A124" s="154" t="s">
        <v>379</v>
      </c>
      <c r="B124" s="153">
        <v>2025.12640799442</v>
      </c>
      <c r="C124" s="154" t="s">
        <v>1408</v>
      </c>
      <c r="D124" s="26" t="s">
        <v>1409</v>
      </c>
      <c r="E124" s="28" t="s">
        <v>1410</v>
      </c>
      <c r="F124" s="158">
        <v>42596.0</v>
      </c>
      <c r="G124" s="28" t="s">
        <v>952</v>
      </c>
    </row>
    <row r="125" ht="16.5" customHeight="1">
      <c r="A125" s="154" t="s">
        <v>396</v>
      </c>
      <c r="B125" s="153">
        <v>2027.09685108518</v>
      </c>
      <c r="C125" s="154" t="s">
        <v>1415</v>
      </c>
      <c r="D125" s="28" t="s">
        <v>1420</v>
      </c>
      <c r="E125" s="28" t="s">
        <v>1421</v>
      </c>
      <c r="F125" s="158">
        <v>42596.0</v>
      </c>
      <c r="G125" s="28" t="s">
        <v>952</v>
      </c>
    </row>
    <row r="126" ht="16.5" customHeight="1">
      <c r="A126" s="154" t="s">
        <v>396</v>
      </c>
      <c r="B126" s="153">
        <v>2027.79392352203</v>
      </c>
      <c r="C126" s="154" t="s">
        <v>1424</v>
      </c>
      <c r="D126" s="28" t="s">
        <v>1426</v>
      </c>
      <c r="E126" s="28" t="s">
        <v>297</v>
      </c>
      <c r="F126" s="158">
        <v>42596.0</v>
      </c>
      <c r="G126" s="28" t="s">
        <v>952</v>
      </c>
    </row>
    <row r="127" ht="16.5" customHeight="1">
      <c r="A127" s="154" t="s">
        <v>396</v>
      </c>
      <c r="B127" s="153">
        <v>2029.40047586223</v>
      </c>
      <c r="C127" s="154" t="s">
        <v>1428</v>
      </c>
      <c r="D127" s="26" t="s">
        <v>1429</v>
      </c>
      <c r="E127" s="28" t="s">
        <v>1430</v>
      </c>
      <c r="F127" s="158">
        <v>42596.0</v>
      </c>
      <c r="G127" s="28" t="s">
        <v>952</v>
      </c>
    </row>
    <row r="128" ht="16.5" customHeight="1">
      <c r="A128" s="154" t="s">
        <v>396</v>
      </c>
      <c r="B128" s="153">
        <v>2029.66638282485</v>
      </c>
      <c r="C128" s="154" t="s">
        <v>1431</v>
      </c>
      <c r="D128" s="28" t="s">
        <v>535</v>
      </c>
      <c r="E128" s="28" t="s">
        <v>1432</v>
      </c>
      <c r="F128" s="158">
        <v>42596.0</v>
      </c>
      <c r="G128" s="28" t="s">
        <v>952</v>
      </c>
    </row>
    <row r="129" ht="16.5" customHeight="1">
      <c r="A129" s="154" t="s">
        <v>396</v>
      </c>
      <c r="B129" s="153">
        <v>2029.88947038311</v>
      </c>
      <c r="C129" s="154" t="s">
        <v>1433</v>
      </c>
      <c r="D129" s="24" t="s">
        <v>535</v>
      </c>
      <c r="E129" s="28" t="s">
        <v>262</v>
      </c>
      <c r="F129" s="158">
        <v>42596.0</v>
      </c>
      <c r="G129" s="28" t="s">
        <v>952</v>
      </c>
    </row>
    <row r="130" ht="16.5" customHeight="1">
      <c r="A130" s="154" t="s">
        <v>396</v>
      </c>
      <c r="B130" s="153">
        <v>2030.36262024248</v>
      </c>
      <c r="C130" s="154" t="s">
        <v>1436</v>
      </c>
      <c r="D130" s="24" t="s">
        <v>1414</v>
      </c>
      <c r="E130" s="28" t="s">
        <v>262</v>
      </c>
      <c r="F130" s="158">
        <v>42596.0</v>
      </c>
      <c r="G130" s="28" t="s">
        <v>952</v>
      </c>
    </row>
    <row r="131" ht="16.5" customHeight="1">
      <c r="A131" s="154" t="s">
        <v>396</v>
      </c>
      <c r="B131" s="153">
        <v>2031.67942079488</v>
      </c>
      <c r="C131" s="154" t="s">
        <v>1439</v>
      </c>
      <c r="D131" s="24" t="s">
        <v>535</v>
      </c>
      <c r="E131" s="28" t="s">
        <v>1442</v>
      </c>
      <c r="F131" s="158">
        <v>42596.0</v>
      </c>
      <c r="G131" s="28" t="s">
        <v>952</v>
      </c>
    </row>
    <row r="132" ht="16.5" customHeight="1">
      <c r="A132" s="154"/>
      <c r="B132" s="153">
        <v>2031.79</v>
      </c>
      <c r="C132" s="154"/>
      <c r="D132" s="28" t="s">
        <v>1046</v>
      </c>
      <c r="E132" s="28" t="s">
        <v>1442</v>
      </c>
      <c r="F132" s="158">
        <v>42596.0</v>
      </c>
      <c r="G132" s="28" t="s">
        <v>952</v>
      </c>
    </row>
    <row r="133" ht="16.5" customHeight="1">
      <c r="A133" s="154" t="s">
        <v>396</v>
      </c>
      <c r="B133" s="153">
        <v>2032.20575765533</v>
      </c>
      <c r="C133" s="154" t="s">
        <v>1446</v>
      </c>
      <c r="D133" s="28" t="s">
        <v>535</v>
      </c>
      <c r="E133" s="28" t="s">
        <v>1442</v>
      </c>
      <c r="F133" s="158">
        <v>42596.0</v>
      </c>
      <c r="G133" s="28" t="s">
        <v>952</v>
      </c>
    </row>
    <row r="134" ht="16.5" customHeight="1">
      <c r="A134" s="154" t="s">
        <v>421</v>
      </c>
      <c r="B134" s="153">
        <v>2036.84909294748</v>
      </c>
      <c r="C134" s="154" t="s">
        <v>1449</v>
      </c>
      <c r="D134" s="24" t="s">
        <v>1451</v>
      </c>
      <c r="E134" s="28" t="s">
        <v>1452</v>
      </c>
      <c r="F134" s="158">
        <v>42596.0</v>
      </c>
      <c r="G134" s="28" t="s">
        <v>952</v>
      </c>
    </row>
    <row r="135" ht="16.5" customHeight="1">
      <c r="A135" s="154" t="s">
        <v>421</v>
      </c>
      <c r="B135" s="153">
        <v>2036.87034965649</v>
      </c>
      <c r="C135" s="154" t="s">
        <v>1454</v>
      </c>
      <c r="D135" s="24" t="s">
        <v>1456</v>
      </c>
      <c r="E135" s="28" t="s">
        <v>1458</v>
      </c>
      <c r="F135" s="158">
        <v>42599.0</v>
      </c>
      <c r="G135" s="28" t="s">
        <v>1386</v>
      </c>
    </row>
    <row r="136" ht="16.5" customHeight="1">
      <c r="A136" s="154" t="s">
        <v>421</v>
      </c>
      <c r="B136" s="153">
        <v>2037.46932192876</v>
      </c>
      <c r="C136" s="154" t="s">
        <v>1459</v>
      </c>
      <c r="D136" s="24" t="s">
        <v>1164</v>
      </c>
      <c r="E136" s="28" t="s">
        <v>1461</v>
      </c>
      <c r="F136" s="158">
        <v>42597.0</v>
      </c>
      <c r="G136" s="28" t="s">
        <v>952</v>
      </c>
    </row>
    <row r="137" ht="16.5" customHeight="1">
      <c r="A137" s="154" t="s">
        <v>421</v>
      </c>
      <c r="B137" s="153">
        <v>2037.70722563374</v>
      </c>
      <c r="C137" s="154" t="s">
        <v>1464</v>
      </c>
      <c r="D137" s="24" t="s">
        <v>1164</v>
      </c>
      <c r="E137" s="28" t="s">
        <v>1461</v>
      </c>
      <c r="F137" s="158">
        <v>42597.0</v>
      </c>
      <c r="G137" s="28" t="s">
        <v>952</v>
      </c>
    </row>
    <row r="138" ht="16.5" customHeight="1">
      <c r="A138" s="154" t="s">
        <v>429</v>
      </c>
      <c r="B138" s="153">
        <v>2040.71205781719</v>
      </c>
      <c r="C138" s="154" t="s">
        <v>1466</v>
      </c>
      <c r="D138" s="28" t="s">
        <v>1469</v>
      </c>
      <c r="E138" s="28" t="s">
        <v>1155</v>
      </c>
      <c r="F138" s="158">
        <v>42597.0</v>
      </c>
      <c r="G138" s="28" t="s">
        <v>952</v>
      </c>
    </row>
    <row r="139" ht="16.5" customHeight="1">
      <c r="A139" s="154" t="s">
        <v>429</v>
      </c>
      <c r="B139" s="153">
        <v>2041.11784848254</v>
      </c>
      <c r="C139" s="154" t="s">
        <v>1473</v>
      </c>
      <c r="D139" s="28" t="s">
        <v>1474</v>
      </c>
      <c r="E139" s="28" t="s">
        <v>1155</v>
      </c>
      <c r="F139" s="158">
        <v>42597.0</v>
      </c>
      <c r="G139" s="28" t="s">
        <v>952</v>
      </c>
    </row>
    <row r="140" ht="16.5" customHeight="1">
      <c r="A140" s="154" t="s">
        <v>429</v>
      </c>
      <c r="B140" s="153">
        <v>2042.46157910708</v>
      </c>
      <c r="C140" s="154" t="s">
        <v>1479</v>
      </c>
      <c r="D140" s="24" t="s">
        <v>1266</v>
      </c>
      <c r="E140" s="28" t="s">
        <v>1155</v>
      </c>
      <c r="F140" s="158">
        <v>42597.0</v>
      </c>
      <c r="G140" s="28" t="s">
        <v>952</v>
      </c>
    </row>
    <row r="141" ht="16.5" customHeight="1">
      <c r="A141" s="154" t="s">
        <v>429</v>
      </c>
      <c r="B141" s="153">
        <v>2043.06762965355</v>
      </c>
      <c r="C141" s="154" t="s">
        <v>1485</v>
      </c>
      <c r="D141" s="24" t="s">
        <v>1486</v>
      </c>
      <c r="E141" s="28" t="s">
        <v>1487</v>
      </c>
      <c r="F141" s="158">
        <v>42597.0</v>
      </c>
      <c r="G141" s="28" t="s">
        <v>952</v>
      </c>
    </row>
    <row r="142" ht="16.5" customHeight="1">
      <c r="A142" s="154" t="s">
        <v>429</v>
      </c>
      <c r="B142" s="153">
        <v>2043.12127060256</v>
      </c>
      <c r="C142" s="154" t="s">
        <v>1488</v>
      </c>
      <c r="D142" s="28" t="s">
        <v>1489</v>
      </c>
      <c r="E142" s="28" t="s">
        <v>1490</v>
      </c>
      <c r="F142" s="158">
        <v>42604.0</v>
      </c>
      <c r="G142" s="28" t="s">
        <v>1417</v>
      </c>
    </row>
    <row r="143" ht="16.5" customHeight="1">
      <c r="A143" s="154" t="s">
        <v>458</v>
      </c>
      <c r="B143" s="153">
        <v>2046.81239839132</v>
      </c>
      <c r="C143" s="154" t="s">
        <v>1491</v>
      </c>
      <c r="D143" s="28" t="s">
        <v>1492</v>
      </c>
      <c r="E143" s="28" t="s">
        <v>1493</v>
      </c>
      <c r="F143" s="158">
        <v>42604.0</v>
      </c>
      <c r="G143" s="28" t="s">
        <v>1417</v>
      </c>
    </row>
    <row r="144" ht="16.5" customHeight="1">
      <c r="A144" s="154" t="s">
        <v>458</v>
      </c>
      <c r="B144" s="153">
        <v>2047.46165333244</v>
      </c>
      <c r="C144" s="154" t="s">
        <v>1494</v>
      </c>
      <c r="D144" s="24" t="s">
        <v>1258</v>
      </c>
      <c r="E144" s="28" t="s">
        <v>1495</v>
      </c>
      <c r="F144" s="158">
        <v>42615.0</v>
      </c>
      <c r="G144" s="28" t="s">
        <v>99</v>
      </c>
    </row>
    <row r="145" ht="16.5" customHeight="1">
      <c r="A145" s="154" t="s">
        <v>458</v>
      </c>
      <c r="B145" s="153">
        <v>2052.11772488437</v>
      </c>
      <c r="C145" s="154" t="s">
        <v>1496</v>
      </c>
      <c r="D145" s="24" t="s">
        <v>1497</v>
      </c>
      <c r="E145" s="28" t="s">
        <v>1498</v>
      </c>
      <c r="F145" s="158">
        <v>42604.0</v>
      </c>
      <c r="G145" s="28" t="s">
        <v>1417</v>
      </c>
    </row>
    <row r="146" ht="16.5" customHeight="1">
      <c r="A146" s="154" t="s">
        <v>458</v>
      </c>
      <c r="B146" s="153">
        <v>2052.48012846103</v>
      </c>
      <c r="C146" s="154" t="s">
        <v>1499</v>
      </c>
      <c r="D146" s="26" t="s">
        <v>1500</v>
      </c>
      <c r="E146" s="28" t="s">
        <v>1501</v>
      </c>
      <c r="F146" s="158">
        <v>42615.0</v>
      </c>
      <c r="G146" s="28" t="s">
        <v>99</v>
      </c>
    </row>
    <row r="147" ht="16.5" customHeight="1">
      <c r="A147" s="154" t="s">
        <v>1502</v>
      </c>
      <c r="B147" s="153">
        <v>2060.02310994925</v>
      </c>
      <c r="C147" s="154" t="s">
        <v>1503</v>
      </c>
      <c r="D147" s="28" t="s">
        <v>1504</v>
      </c>
      <c r="E147" s="28" t="s">
        <v>1505</v>
      </c>
      <c r="F147" s="158">
        <v>42597.0</v>
      </c>
      <c r="G147" s="28" t="s">
        <v>952</v>
      </c>
    </row>
    <row r="148" ht="16.5" customHeight="1">
      <c r="A148" s="154" t="s">
        <v>1502</v>
      </c>
      <c r="B148" s="153">
        <v>2062.09075856865</v>
      </c>
      <c r="C148" s="154" t="s">
        <v>1509</v>
      </c>
      <c r="D148" s="28" t="s">
        <v>1510</v>
      </c>
      <c r="E148" s="28" t="s">
        <v>1512</v>
      </c>
      <c r="F148" s="158">
        <v>42604.0</v>
      </c>
      <c r="G148" s="28" t="s">
        <v>1417</v>
      </c>
    </row>
    <row r="149" ht="16.5" customHeight="1">
      <c r="A149" s="154" t="s">
        <v>1502</v>
      </c>
      <c r="B149" s="153">
        <v>2062.44841049487</v>
      </c>
      <c r="C149" s="154" t="s">
        <v>1516</v>
      </c>
      <c r="D149" s="24" t="s">
        <v>1519</v>
      </c>
      <c r="E149" s="28" t="s">
        <v>1520</v>
      </c>
      <c r="F149" s="158">
        <v>42237.0</v>
      </c>
      <c r="G149" s="28" t="s">
        <v>548</v>
      </c>
    </row>
    <row r="150" ht="16.5" customHeight="1">
      <c r="A150" s="154" t="s">
        <v>1521</v>
      </c>
      <c r="B150" s="153">
        <v>2071.61061108601</v>
      </c>
      <c r="C150" s="154" t="s">
        <v>1523</v>
      </c>
      <c r="D150" s="24" t="s">
        <v>1525</v>
      </c>
      <c r="E150" s="28" t="s">
        <v>1526</v>
      </c>
      <c r="F150" s="158">
        <v>42598.0</v>
      </c>
      <c r="G150" s="28" t="s">
        <v>952</v>
      </c>
    </row>
    <row r="151" ht="16.5" customHeight="1">
      <c r="A151" s="154" t="s">
        <v>1521</v>
      </c>
      <c r="B151" s="153">
        <v>2071.93588081178</v>
      </c>
      <c r="C151" s="154" t="s">
        <v>1529</v>
      </c>
      <c r="D151" s="24" t="s">
        <v>1530</v>
      </c>
      <c r="E151" s="28" t="s">
        <v>171</v>
      </c>
      <c r="F151" s="158">
        <v>42598.0</v>
      </c>
      <c r="G151" s="28" t="s">
        <v>952</v>
      </c>
    </row>
    <row r="152" ht="16.5" customHeight="1">
      <c r="A152" s="161" t="s">
        <v>1521</v>
      </c>
      <c r="B152" s="153" t="s">
        <v>1533</v>
      </c>
      <c r="C152" s="154"/>
      <c r="D152" s="28" t="s">
        <v>1535</v>
      </c>
      <c r="E152" s="28" t="s">
        <v>1537</v>
      </c>
      <c r="F152" s="158">
        <v>42598.0</v>
      </c>
      <c r="G152" s="28" t="s">
        <v>952</v>
      </c>
    </row>
    <row r="153" ht="16.5" customHeight="1">
      <c r="A153" s="154" t="s">
        <v>1521</v>
      </c>
      <c r="B153" s="153">
        <v>2075.27119488424</v>
      </c>
      <c r="C153" s="154" t="s">
        <v>1542</v>
      </c>
      <c r="D153" s="28" t="s">
        <v>1535</v>
      </c>
      <c r="E153" s="28" t="s">
        <v>1546</v>
      </c>
      <c r="F153" s="158">
        <v>42598.0</v>
      </c>
      <c r="G153" s="28" t="s">
        <v>952</v>
      </c>
    </row>
    <row r="154" ht="16.5" customHeight="1">
      <c r="A154" s="154" t="s">
        <v>1521</v>
      </c>
      <c r="B154" s="153">
        <v>2075.50957096574</v>
      </c>
      <c r="C154" s="154" t="s">
        <v>1548</v>
      </c>
      <c r="D154" s="24" t="s">
        <v>1530</v>
      </c>
      <c r="E154" s="28" t="s">
        <v>1549</v>
      </c>
      <c r="F154" s="158">
        <v>42598.0</v>
      </c>
      <c r="G154" s="28" t="s">
        <v>952</v>
      </c>
    </row>
    <row r="155" ht="16.5" customHeight="1">
      <c r="A155" s="154" t="s">
        <v>1521</v>
      </c>
      <c r="B155" s="153">
        <v>2075.67605771764</v>
      </c>
      <c r="C155" s="154" t="s">
        <v>1550</v>
      </c>
      <c r="D155" s="24" t="s">
        <v>1530</v>
      </c>
      <c r="E155" s="28" t="s">
        <v>1172</v>
      </c>
      <c r="F155" s="158">
        <v>42598.0</v>
      </c>
      <c r="G155" s="28" t="s">
        <v>952</v>
      </c>
    </row>
    <row r="156" ht="16.5" customHeight="1">
      <c r="A156" s="154" t="s">
        <v>1521</v>
      </c>
      <c r="B156" s="153">
        <v>2075.95186904448</v>
      </c>
      <c r="C156" s="154" t="s">
        <v>1551</v>
      </c>
      <c r="D156" s="24" t="s">
        <v>1552</v>
      </c>
      <c r="E156" s="28" t="s">
        <v>963</v>
      </c>
      <c r="F156" s="158">
        <v>42598.0</v>
      </c>
      <c r="G156" s="28" t="s">
        <v>952</v>
      </c>
    </row>
    <row r="157" ht="16.5" customHeight="1">
      <c r="A157" s="154" t="s">
        <v>1521</v>
      </c>
      <c r="B157" s="153">
        <v>2076.3350280573</v>
      </c>
      <c r="C157" s="154" t="s">
        <v>1553</v>
      </c>
      <c r="D157" s="24" t="s">
        <v>1554</v>
      </c>
      <c r="E157" s="28" t="s">
        <v>1558</v>
      </c>
      <c r="F157" s="158">
        <v>42238.0</v>
      </c>
      <c r="G157" s="28" t="s">
        <v>548</v>
      </c>
    </row>
    <row r="158" ht="16.5" customHeight="1">
      <c r="A158" s="154" t="s">
        <v>1521</v>
      </c>
      <c r="B158" s="153">
        <v>2076.33971492566</v>
      </c>
      <c r="C158" s="154" t="s">
        <v>1561</v>
      </c>
      <c r="D158" s="24" t="s">
        <v>1562</v>
      </c>
      <c r="E158" s="28" t="s">
        <v>1563</v>
      </c>
      <c r="F158" s="158">
        <v>42599.0</v>
      </c>
      <c r="G158" s="28" t="s">
        <v>1386</v>
      </c>
    </row>
    <row r="159" ht="16.5" customHeight="1">
      <c r="A159" s="154" t="s">
        <v>1567</v>
      </c>
      <c r="B159" s="153">
        <v>2080.19862615379</v>
      </c>
      <c r="C159" s="154" t="s">
        <v>1568</v>
      </c>
      <c r="D159" s="28" t="s">
        <v>1570</v>
      </c>
      <c r="E159" s="28" t="s">
        <v>1571</v>
      </c>
      <c r="F159" s="158">
        <v>42616.0</v>
      </c>
      <c r="G159" s="28" t="s">
        <v>99</v>
      </c>
    </row>
    <row r="160" ht="16.5" customHeight="1">
      <c r="A160" s="151"/>
      <c r="B160" s="153">
        <v>2084.06510731527</v>
      </c>
      <c r="C160" s="154" t="s">
        <v>1573</v>
      </c>
      <c r="D160" s="24" t="s">
        <v>1574</v>
      </c>
      <c r="E160" s="28" t="s">
        <v>1576</v>
      </c>
      <c r="F160" s="158">
        <v>42262.0</v>
      </c>
      <c r="G160" s="28" t="s">
        <v>1579</v>
      </c>
    </row>
    <row r="161" ht="16.5" customHeight="1">
      <c r="A161" s="154" t="s">
        <v>1582</v>
      </c>
      <c r="B161" s="153">
        <v>2092.00428669207</v>
      </c>
      <c r="C161" s="154" t="s">
        <v>1583</v>
      </c>
      <c r="D161" s="28" t="s">
        <v>322</v>
      </c>
      <c r="E161" s="28" t="s">
        <v>297</v>
      </c>
      <c r="F161" s="158">
        <v>42599.0</v>
      </c>
      <c r="G161" s="28" t="s">
        <v>1589</v>
      </c>
    </row>
    <row r="162" ht="16.5" customHeight="1">
      <c r="A162" s="154" t="s">
        <v>1582</v>
      </c>
      <c r="B162" s="153">
        <v>2094.18960678278</v>
      </c>
      <c r="C162" s="154" t="s">
        <v>1594</v>
      </c>
      <c r="D162" s="24" t="s">
        <v>1596</v>
      </c>
      <c r="E162" s="28" t="s">
        <v>1432</v>
      </c>
      <c r="F162" s="158">
        <v>42599.0</v>
      </c>
      <c r="G162" s="28" t="s">
        <v>952</v>
      </c>
    </row>
    <row r="163" ht="16.5" customHeight="1">
      <c r="A163" s="154" t="s">
        <v>1582</v>
      </c>
      <c r="B163" s="153">
        <v>2094.46793406362</v>
      </c>
      <c r="C163" s="154" t="s">
        <v>1603</v>
      </c>
      <c r="D163" s="24" t="s">
        <v>1604</v>
      </c>
      <c r="E163" s="28" t="s">
        <v>1605</v>
      </c>
      <c r="F163" s="158"/>
      <c r="G163" s="24"/>
    </row>
    <row r="164" ht="16.5" customHeight="1">
      <c r="A164" s="154" t="s">
        <v>1582</v>
      </c>
      <c r="B164" s="153">
        <v>2095.52964710899</v>
      </c>
      <c r="C164" s="154" t="s">
        <v>1612</v>
      </c>
      <c r="D164" s="24" t="s">
        <v>535</v>
      </c>
      <c r="E164" s="28" t="s">
        <v>262</v>
      </c>
      <c r="F164" s="158">
        <v>42607.0</v>
      </c>
      <c r="G164" s="28" t="s">
        <v>1417</v>
      </c>
    </row>
    <row r="165" ht="16.5" customHeight="1">
      <c r="A165" s="154" t="s">
        <v>501</v>
      </c>
      <c r="B165" s="153">
        <v>2097.32144023246</v>
      </c>
      <c r="C165" s="154" t="s">
        <v>1615</v>
      </c>
      <c r="D165" s="24" t="s">
        <v>1617</v>
      </c>
      <c r="E165" s="28" t="s">
        <v>262</v>
      </c>
      <c r="F165" s="158">
        <v>42607.0</v>
      </c>
      <c r="G165" s="28" t="s">
        <v>1417</v>
      </c>
    </row>
    <row r="166" ht="16.5" customHeight="1">
      <c r="A166" s="154" t="s">
        <v>501</v>
      </c>
      <c r="B166" s="153">
        <v>2097.80036298305</v>
      </c>
      <c r="C166" s="154" t="s">
        <v>1624</v>
      </c>
      <c r="D166" s="26" t="s">
        <v>1625</v>
      </c>
      <c r="E166" s="28" t="s">
        <v>262</v>
      </c>
      <c r="F166" s="158">
        <v>42607.0</v>
      </c>
      <c r="G166" s="28" t="s">
        <v>1417</v>
      </c>
    </row>
    <row r="167" ht="16.5" customHeight="1">
      <c r="A167" s="154" t="s">
        <v>501</v>
      </c>
      <c r="B167" s="153">
        <v>2099.5342858891</v>
      </c>
      <c r="C167" s="154" t="s">
        <v>1635</v>
      </c>
      <c r="D167" s="26" t="s">
        <v>1638</v>
      </c>
      <c r="E167" s="28" t="s">
        <v>262</v>
      </c>
      <c r="F167" s="158">
        <v>42607.0</v>
      </c>
      <c r="G167" s="28" t="s">
        <v>1417</v>
      </c>
    </row>
    <row r="168" ht="16.5" customHeight="1">
      <c r="A168" s="154" t="s">
        <v>501</v>
      </c>
      <c r="B168" s="153">
        <v>2100.14134964826</v>
      </c>
      <c r="C168" s="154" t="s">
        <v>1645</v>
      </c>
      <c r="D168" s="24" t="s">
        <v>1646</v>
      </c>
      <c r="E168" s="28" t="s">
        <v>262</v>
      </c>
      <c r="F168" s="158">
        <v>42607.0</v>
      </c>
      <c r="G168" s="28" t="s">
        <v>1417</v>
      </c>
    </row>
    <row r="169" ht="16.5" customHeight="1">
      <c r="A169" s="154" t="s">
        <v>501</v>
      </c>
      <c r="B169" s="153">
        <v>2100.45083943126</v>
      </c>
      <c r="C169" s="154" t="s">
        <v>1654</v>
      </c>
      <c r="D169" s="24" t="s">
        <v>764</v>
      </c>
      <c r="E169" s="28" t="s">
        <v>262</v>
      </c>
      <c r="F169" s="158">
        <v>42607.0</v>
      </c>
      <c r="G169" s="28" t="s">
        <v>1417</v>
      </c>
    </row>
    <row r="170" ht="16.5" customHeight="1">
      <c r="A170" s="154" t="s">
        <v>501</v>
      </c>
      <c r="B170" s="153">
        <v>2103.77422405285</v>
      </c>
      <c r="C170" s="154" t="s">
        <v>1659</v>
      </c>
      <c r="D170" s="28" t="s">
        <v>535</v>
      </c>
      <c r="E170" s="28" t="s">
        <v>262</v>
      </c>
      <c r="F170" s="158">
        <v>42607.0</v>
      </c>
      <c r="G170" s="28" t="s">
        <v>1417</v>
      </c>
    </row>
    <row r="171" ht="16.5" customHeight="1">
      <c r="A171" s="154" t="s">
        <v>501</v>
      </c>
      <c r="B171" s="153">
        <v>2103.91495133014</v>
      </c>
      <c r="C171" s="154" t="s">
        <v>1663</v>
      </c>
      <c r="D171" s="26" t="s">
        <v>1665</v>
      </c>
      <c r="E171" s="28" t="s">
        <v>262</v>
      </c>
      <c r="F171" s="158">
        <v>42607.0</v>
      </c>
      <c r="G171" s="28" t="s">
        <v>1417</v>
      </c>
    </row>
    <row r="172" ht="16.5" customHeight="1">
      <c r="A172" s="154" t="s">
        <v>501</v>
      </c>
      <c r="B172" s="153">
        <v>2104.22650303818</v>
      </c>
      <c r="C172" s="154" t="s">
        <v>1670</v>
      </c>
      <c r="D172" s="28" t="s">
        <v>1673</v>
      </c>
      <c r="E172" s="28" t="s">
        <v>262</v>
      </c>
      <c r="F172" s="158">
        <v>42607.0</v>
      </c>
      <c r="G172" s="28" t="s">
        <v>1417</v>
      </c>
    </row>
    <row r="173" ht="16.5" customHeight="1">
      <c r="A173" s="154" t="s">
        <v>501</v>
      </c>
      <c r="B173" s="153">
        <v>2104.34611400378</v>
      </c>
      <c r="C173" s="154" t="s">
        <v>1678</v>
      </c>
      <c r="D173" s="24" t="s">
        <v>1680</v>
      </c>
      <c r="E173" s="28" t="s">
        <v>1681</v>
      </c>
      <c r="F173" s="158">
        <v>42607.0</v>
      </c>
      <c r="G173" s="28" t="s">
        <v>1417</v>
      </c>
    </row>
    <row r="174" ht="16.5" customHeight="1">
      <c r="A174" s="154" t="s">
        <v>567</v>
      </c>
      <c r="B174" s="153">
        <v>2106.00993427061</v>
      </c>
      <c r="C174" s="154" t="s">
        <v>1683</v>
      </c>
      <c r="D174" s="24" t="s">
        <v>1685</v>
      </c>
      <c r="E174" s="28" t="s">
        <v>1687</v>
      </c>
      <c r="F174" s="158">
        <v>42607.0</v>
      </c>
      <c r="G174" s="28" t="s">
        <v>1417</v>
      </c>
    </row>
    <row r="175" ht="16.5" customHeight="1">
      <c r="A175" s="154" t="s">
        <v>567</v>
      </c>
      <c r="B175" s="153">
        <v>2106.43844953173</v>
      </c>
      <c r="C175" s="154" t="s">
        <v>1688</v>
      </c>
      <c r="D175" s="95" t="s">
        <v>1689</v>
      </c>
      <c r="E175" s="28" t="s">
        <v>1690</v>
      </c>
      <c r="F175" s="158">
        <v>42600.0</v>
      </c>
      <c r="G175" s="28" t="s">
        <v>952</v>
      </c>
    </row>
    <row r="176" ht="16.5" customHeight="1">
      <c r="A176" s="154" t="s">
        <v>567</v>
      </c>
      <c r="B176" s="153">
        <v>2107.53595315445</v>
      </c>
      <c r="C176" s="154" t="s">
        <v>1691</v>
      </c>
      <c r="D176" s="24" t="s">
        <v>1258</v>
      </c>
      <c r="E176" s="28" t="s">
        <v>1172</v>
      </c>
      <c r="F176" s="158">
        <v>42607.0</v>
      </c>
      <c r="G176" s="28" t="s">
        <v>1417</v>
      </c>
    </row>
    <row r="177" ht="16.5" customHeight="1">
      <c r="A177" s="154" t="s">
        <v>567</v>
      </c>
      <c r="B177" s="153">
        <v>2112.10937335326</v>
      </c>
      <c r="C177" s="154" t="s">
        <v>1699</v>
      </c>
      <c r="D177" s="28" t="s">
        <v>322</v>
      </c>
      <c r="E177" s="28" t="s">
        <v>262</v>
      </c>
      <c r="F177" s="158">
        <v>42600.0</v>
      </c>
      <c r="G177" s="28" t="s">
        <v>952</v>
      </c>
    </row>
    <row r="178" ht="16.5" customHeight="1">
      <c r="A178" s="154" t="s">
        <v>587</v>
      </c>
      <c r="B178" s="153">
        <v>2116.14414125816</v>
      </c>
      <c r="C178" s="154" t="s">
        <v>1708</v>
      </c>
      <c r="D178" s="28" t="s">
        <v>1709</v>
      </c>
      <c r="E178" s="28" t="s">
        <v>1710</v>
      </c>
      <c r="F178" s="158">
        <v>42600.0</v>
      </c>
      <c r="G178" s="28" t="s">
        <v>952</v>
      </c>
    </row>
    <row r="179" ht="16.5" customHeight="1">
      <c r="A179" s="154" t="s">
        <v>596</v>
      </c>
      <c r="B179" s="153">
        <v>2119.62967638458</v>
      </c>
      <c r="C179" s="154" t="s">
        <v>1717</v>
      </c>
      <c r="D179" s="24" t="s">
        <v>1718</v>
      </c>
      <c r="E179" s="28" t="s">
        <v>1719</v>
      </c>
      <c r="F179" s="158">
        <v>42600.0</v>
      </c>
      <c r="G179" s="28" t="s">
        <v>952</v>
      </c>
    </row>
    <row r="180" ht="16.5" customHeight="1">
      <c r="A180" s="154" t="s">
        <v>596</v>
      </c>
      <c r="B180" s="153">
        <v>2125.08122061146</v>
      </c>
      <c r="C180" s="154" t="s">
        <v>1720</v>
      </c>
      <c r="D180" s="26" t="s">
        <v>1722</v>
      </c>
      <c r="E180" s="28" t="s">
        <v>1724</v>
      </c>
      <c r="F180" s="158">
        <v>42600.0</v>
      </c>
      <c r="G180" s="28" t="s">
        <v>952</v>
      </c>
    </row>
    <row r="181" ht="16.5" customHeight="1">
      <c r="A181" s="166" t="s">
        <v>1727</v>
      </c>
      <c r="B181" s="11"/>
      <c r="C181" s="11"/>
      <c r="D181" s="11"/>
      <c r="E181" s="11"/>
      <c r="F181" s="11"/>
      <c r="G181" s="12"/>
    </row>
    <row r="182" ht="28.5" customHeight="1">
      <c r="A182" s="176" t="s">
        <v>1734</v>
      </c>
      <c r="B182" s="11"/>
      <c r="C182" s="11"/>
      <c r="D182" s="11"/>
      <c r="E182" s="11"/>
      <c r="F182" s="11"/>
      <c r="G182" s="12"/>
    </row>
    <row r="183" ht="16.5" customHeight="1">
      <c r="A183" s="151"/>
      <c r="B183" s="153">
        <v>2125.08122061146</v>
      </c>
      <c r="C183" s="154" t="s">
        <v>1744</v>
      </c>
      <c r="D183" s="24" t="s">
        <v>1747</v>
      </c>
      <c r="E183" s="28" t="s">
        <v>1748</v>
      </c>
      <c r="F183" s="158">
        <v>42232.0</v>
      </c>
      <c r="G183" s="28" t="s">
        <v>1091</v>
      </c>
    </row>
    <row r="184" ht="16.5" customHeight="1">
      <c r="A184" s="154" t="s">
        <v>596</v>
      </c>
      <c r="B184" s="153">
        <v>2125.08358582649</v>
      </c>
      <c r="C184" s="154" t="s">
        <v>1753</v>
      </c>
      <c r="D184" s="24" t="s">
        <v>1754</v>
      </c>
      <c r="E184" s="28" t="s">
        <v>1755</v>
      </c>
      <c r="F184" s="158">
        <v>42256.0</v>
      </c>
      <c r="G184" s="28" t="s">
        <v>1579</v>
      </c>
    </row>
    <row r="185" ht="16.5" customHeight="1">
      <c r="A185" s="154" t="s">
        <v>604</v>
      </c>
      <c r="B185" s="153">
        <v>2128.05451226362</v>
      </c>
      <c r="C185" s="154" t="s">
        <v>1758</v>
      </c>
      <c r="D185" s="28" t="s">
        <v>1761</v>
      </c>
      <c r="E185" s="28" t="s">
        <v>1763</v>
      </c>
      <c r="F185" s="158">
        <v>42560.0</v>
      </c>
      <c r="G185" s="28" t="s">
        <v>548</v>
      </c>
    </row>
    <row r="186" ht="16.5" customHeight="1">
      <c r="A186" s="154" t="s">
        <v>618</v>
      </c>
      <c r="B186" s="153">
        <v>2136.50449058294</v>
      </c>
      <c r="C186" s="154" t="s">
        <v>1770</v>
      </c>
      <c r="D186" s="24" t="s">
        <v>1773</v>
      </c>
      <c r="E186" s="28" t="s">
        <v>1775</v>
      </c>
      <c r="F186" s="158">
        <v>42610.0</v>
      </c>
      <c r="G186" s="28" t="s">
        <v>1778</v>
      </c>
    </row>
    <row r="187" ht="16.5" customHeight="1">
      <c r="A187" s="154" t="s">
        <v>641</v>
      </c>
      <c r="B187" s="153">
        <v>2140.37952634332</v>
      </c>
      <c r="C187" s="154" t="s">
        <v>1783</v>
      </c>
      <c r="D187" s="24" t="s">
        <v>764</v>
      </c>
      <c r="E187" s="28" t="s">
        <v>1787</v>
      </c>
      <c r="F187" s="158">
        <v>42559.0</v>
      </c>
      <c r="G187" s="28" t="s">
        <v>548</v>
      </c>
    </row>
    <row r="188" ht="16.5" customHeight="1">
      <c r="A188" s="154" t="s">
        <v>618</v>
      </c>
      <c r="B188" s="153">
        <v>2142.28760995348</v>
      </c>
      <c r="C188" s="154" t="s">
        <v>1792</v>
      </c>
      <c r="D188" s="24" t="s">
        <v>1794</v>
      </c>
      <c r="E188" s="28" t="s">
        <v>1787</v>
      </c>
      <c r="F188" s="158">
        <v>42559.0</v>
      </c>
      <c r="G188" s="28" t="s">
        <v>548</v>
      </c>
    </row>
    <row r="189" ht="16.5" customHeight="1">
      <c r="A189" s="151"/>
      <c r="B189" s="153">
        <v>2144.18855028938</v>
      </c>
      <c r="C189" s="154" t="s">
        <v>1140</v>
      </c>
      <c r="D189" s="51"/>
      <c r="E189" s="51"/>
      <c r="F189" s="156"/>
      <c r="G189" s="51"/>
    </row>
    <row r="190" ht="28.5" customHeight="1">
      <c r="A190" s="219" t="s">
        <v>1081</v>
      </c>
    </row>
  </sheetData>
  <mergeCells count="19">
    <mergeCell ref="A38:G38"/>
    <mergeCell ref="A181:G181"/>
    <mergeCell ref="A182:G182"/>
    <mergeCell ref="A190:G190"/>
    <mergeCell ref="A58:G58"/>
    <mergeCell ref="A40:G40"/>
    <mergeCell ref="A41:G41"/>
    <mergeCell ref="A6:G6"/>
    <mergeCell ref="A18:G18"/>
    <mergeCell ref="A15:G15"/>
    <mergeCell ref="A23:G23"/>
    <mergeCell ref="A7:G7"/>
    <mergeCell ref="A4:G4"/>
    <mergeCell ref="A3:G3"/>
    <mergeCell ref="F1:G1"/>
    <mergeCell ref="F2:G2"/>
    <mergeCell ref="A1:E1"/>
    <mergeCell ref="A2:E2"/>
    <mergeCell ref="A5:G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1084</v>
      </c>
      <c r="F1" s="2" t="s">
        <v>7</v>
      </c>
    </row>
    <row r="2" ht="16.5" customHeight="1">
      <c r="A2" s="185" t="s">
        <v>1085</v>
      </c>
      <c r="F2" s="140" t="str">
        <f>hyperlink("www.pctwater.com","www.pctwater.com")</f>
        <v>www.pctwater.com</v>
      </c>
    </row>
    <row r="3" ht="42.0" customHeight="1">
      <c r="A3" s="13" t="s">
        <v>1103</v>
      </c>
      <c r="B3" s="11"/>
      <c r="C3" s="11"/>
      <c r="D3" s="11"/>
      <c r="E3" s="11"/>
      <c r="F3" s="11"/>
      <c r="G3" s="12"/>
    </row>
    <row r="4" ht="27.0" customHeight="1">
      <c r="A4" s="142" t="s">
        <v>10</v>
      </c>
      <c r="B4" s="11"/>
      <c r="C4" s="11"/>
      <c r="D4" s="11"/>
      <c r="E4" s="11"/>
      <c r="F4" s="11"/>
      <c r="G4" s="12"/>
    </row>
    <row r="5" ht="27.0" customHeight="1">
      <c r="A5" s="14" t="s">
        <v>14</v>
      </c>
      <c r="B5" s="11"/>
      <c r="C5" s="11"/>
      <c r="D5" s="11"/>
      <c r="E5" s="11"/>
      <c r="F5" s="11"/>
      <c r="G5" s="12"/>
    </row>
    <row r="6" ht="42.0" customHeight="1">
      <c r="A6" s="15" t="s">
        <v>15</v>
      </c>
      <c r="B6" s="11"/>
      <c r="C6" s="11"/>
      <c r="D6" s="11"/>
      <c r="E6" s="11"/>
      <c r="F6" s="11"/>
      <c r="G6" s="12"/>
    </row>
    <row r="7" ht="27.0" customHeight="1">
      <c r="A7" s="148" t="s">
        <v>17</v>
      </c>
      <c r="B7" s="11"/>
      <c r="C7" s="11"/>
      <c r="D7" s="11"/>
      <c r="E7" s="11"/>
      <c r="F7" s="11"/>
      <c r="G7" s="12"/>
    </row>
    <row r="8" ht="16.5" customHeight="1">
      <c r="A8" s="18" t="s">
        <v>18</v>
      </c>
      <c r="B8" s="18" t="s">
        <v>19</v>
      </c>
      <c r="C8" s="18" t="s">
        <v>20</v>
      </c>
      <c r="D8" s="18" t="s">
        <v>21</v>
      </c>
      <c r="E8" s="18" t="s">
        <v>22</v>
      </c>
      <c r="F8" s="150" t="s">
        <v>23</v>
      </c>
      <c r="G8" s="18" t="s">
        <v>24</v>
      </c>
    </row>
    <row r="9" ht="16.5" customHeight="1">
      <c r="A9" s="192" t="s">
        <v>1116</v>
      </c>
      <c r="B9" s="194">
        <v>2144.19</v>
      </c>
      <c r="C9" s="192" t="s">
        <v>1140</v>
      </c>
      <c r="D9" s="192" t="s">
        <v>1141</v>
      </c>
      <c r="E9" s="195"/>
      <c r="F9" s="196"/>
      <c r="G9" s="195"/>
    </row>
    <row r="10" ht="16.5" customHeight="1">
      <c r="A10" s="192" t="s">
        <v>1116</v>
      </c>
      <c r="B10" s="194">
        <v>2145.55</v>
      </c>
      <c r="C10" s="192" t="s">
        <v>1167</v>
      </c>
      <c r="D10" s="192" t="s">
        <v>1168</v>
      </c>
      <c r="E10" s="197" t="s">
        <v>1169</v>
      </c>
      <c r="F10" s="199">
        <v>42604.0</v>
      </c>
      <c r="G10" s="200" t="s">
        <v>952</v>
      </c>
    </row>
    <row r="11" ht="16.5" customHeight="1">
      <c r="A11" s="192" t="s">
        <v>1116</v>
      </c>
      <c r="B11" s="194">
        <v>2148.29</v>
      </c>
      <c r="C11" s="192" t="s">
        <v>1204</v>
      </c>
      <c r="D11" s="192" t="s">
        <v>1205</v>
      </c>
      <c r="E11" s="197" t="s">
        <v>1206</v>
      </c>
      <c r="F11" s="199">
        <v>42604.0</v>
      </c>
      <c r="G11" s="200" t="s">
        <v>952</v>
      </c>
    </row>
    <row r="12" ht="16.5" customHeight="1">
      <c r="A12" s="192" t="s">
        <v>1116</v>
      </c>
      <c r="B12" s="194">
        <v>2148.36</v>
      </c>
      <c r="C12" s="192" t="s">
        <v>1209</v>
      </c>
      <c r="D12" s="192" t="s">
        <v>1210</v>
      </c>
      <c r="E12" s="197" t="s">
        <v>1211</v>
      </c>
      <c r="F12" s="199">
        <v>42604.0</v>
      </c>
      <c r="G12" s="200" t="s">
        <v>952</v>
      </c>
    </row>
    <row r="13" ht="16.5" customHeight="1">
      <c r="A13" s="192" t="s">
        <v>1116</v>
      </c>
      <c r="B13" s="194">
        <v>2149.18</v>
      </c>
      <c r="C13" s="192" t="s">
        <v>1212</v>
      </c>
      <c r="D13" s="192" t="s">
        <v>1213</v>
      </c>
      <c r="E13" s="197" t="s">
        <v>1214</v>
      </c>
      <c r="F13" s="199">
        <v>42564.0</v>
      </c>
      <c r="G13" s="200" t="s">
        <v>548</v>
      </c>
    </row>
    <row r="14" ht="16.5" customHeight="1">
      <c r="A14" s="192" t="s">
        <v>1116</v>
      </c>
      <c r="B14" s="194">
        <v>2150.47</v>
      </c>
      <c r="C14" s="192" t="s">
        <v>1215</v>
      </c>
      <c r="D14" s="192" t="s">
        <v>1083</v>
      </c>
      <c r="E14" s="197" t="s">
        <v>1217</v>
      </c>
      <c r="F14" s="199">
        <v>42604.0</v>
      </c>
      <c r="G14" s="200" t="s">
        <v>952</v>
      </c>
    </row>
    <row r="15" ht="16.5" customHeight="1">
      <c r="A15" s="192" t="s">
        <v>1116</v>
      </c>
      <c r="B15" s="194">
        <v>2152.18</v>
      </c>
      <c r="C15" s="192" t="s">
        <v>1221</v>
      </c>
      <c r="D15" s="192" t="s">
        <v>1222</v>
      </c>
      <c r="E15" s="197" t="s">
        <v>1224</v>
      </c>
      <c r="F15" s="199">
        <v>42604.0</v>
      </c>
      <c r="G15" s="200" t="s">
        <v>952</v>
      </c>
    </row>
    <row r="16" ht="16.5" customHeight="1">
      <c r="A16" s="192" t="s">
        <v>1229</v>
      </c>
      <c r="B16" s="194">
        <v>2159.57</v>
      </c>
      <c r="C16" s="192" t="s">
        <v>1231</v>
      </c>
      <c r="D16" s="192" t="s">
        <v>1232</v>
      </c>
      <c r="E16" s="197" t="s">
        <v>1233</v>
      </c>
      <c r="F16" s="202">
        <v>42590.0</v>
      </c>
      <c r="G16" s="197" t="s">
        <v>1240</v>
      </c>
    </row>
    <row r="17" ht="16.5" customHeight="1">
      <c r="A17" s="192" t="s">
        <v>1241</v>
      </c>
      <c r="B17" s="194">
        <v>2163.65</v>
      </c>
      <c r="C17" s="192" t="s">
        <v>1244</v>
      </c>
      <c r="D17" s="192" t="s">
        <v>1245</v>
      </c>
      <c r="E17" s="197" t="s">
        <v>1246</v>
      </c>
      <c r="F17" s="199">
        <v>42604.0</v>
      </c>
      <c r="G17" s="200" t="s">
        <v>952</v>
      </c>
    </row>
    <row r="18" ht="16.5" customHeight="1">
      <c r="A18" s="192" t="s">
        <v>1241</v>
      </c>
      <c r="B18" s="194">
        <v>2164.1</v>
      </c>
      <c r="C18" s="192" t="s">
        <v>1248</v>
      </c>
      <c r="D18" s="192" t="s">
        <v>1250</v>
      </c>
      <c r="E18" s="197" t="s">
        <v>1252</v>
      </c>
      <c r="F18" s="199">
        <v>42605.0</v>
      </c>
      <c r="G18" s="200" t="s">
        <v>952</v>
      </c>
    </row>
    <row r="19" ht="16.5" customHeight="1">
      <c r="A19" s="192" t="s">
        <v>1241</v>
      </c>
      <c r="B19" s="194">
        <v>2164.79</v>
      </c>
      <c r="C19" s="192" t="s">
        <v>1254</v>
      </c>
      <c r="D19" s="192" t="s">
        <v>764</v>
      </c>
      <c r="E19" s="197" t="s">
        <v>1257</v>
      </c>
      <c r="F19" s="199">
        <v>42605.0</v>
      </c>
      <c r="G19" s="200" t="s">
        <v>952</v>
      </c>
    </row>
    <row r="20" ht="16.5" customHeight="1">
      <c r="A20" s="192"/>
      <c r="B20" s="194">
        <v>2165.28</v>
      </c>
      <c r="C20" s="192"/>
      <c r="D20" s="192" t="s">
        <v>1258</v>
      </c>
      <c r="E20" s="197" t="s">
        <v>1260</v>
      </c>
      <c r="F20" s="199">
        <v>42605.0</v>
      </c>
      <c r="G20" s="200" t="s">
        <v>952</v>
      </c>
    </row>
    <row r="21" ht="16.5" customHeight="1">
      <c r="A21" s="192" t="s">
        <v>1241</v>
      </c>
      <c r="B21" s="194">
        <v>2166.28</v>
      </c>
      <c r="C21" s="192" t="s">
        <v>1263</v>
      </c>
      <c r="D21" s="192" t="s">
        <v>1258</v>
      </c>
      <c r="E21" s="197" t="s">
        <v>1265</v>
      </c>
      <c r="F21" s="199">
        <v>42605.0</v>
      </c>
      <c r="G21" s="200" t="s">
        <v>952</v>
      </c>
    </row>
    <row r="22" ht="16.5" customHeight="1">
      <c r="A22" s="192"/>
      <c r="B22" s="194">
        <v>2168.22</v>
      </c>
      <c r="C22" s="192"/>
      <c r="D22" s="192" t="s">
        <v>1258</v>
      </c>
      <c r="E22" s="197" t="s">
        <v>1268</v>
      </c>
      <c r="F22" s="199">
        <v>42605.0</v>
      </c>
      <c r="G22" s="200" t="s">
        <v>952</v>
      </c>
    </row>
    <row r="23" ht="16.5" customHeight="1">
      <c r="A23" s="192" t="s">
        <v>1270</v>
      </c>
      <c r="B23" s="194">
        <v>2173.08</v>
      </c>
      <c r="C23" s="192" t="s">
        <v>1271</v>
      </c>
      <c r="D23" s="192" t="s">
        <v>1272</v>
      </c>
      <c r="E23" s="197" t="s">
        <v>1172</v>
      </c>
      <c r="F23" s="199">
        <v>42605.0</v>
      </c>
      <c r="G23" s="200" t="s">
        <v>952</v>
      </c>
    </row>
    <row r="24" ht="16.5" customHeight="1">
      <c r="A24" s="192" t="s">
        <v>1270</v>
      </c>
      <c r="B24" s="194">
        <v>2173.85</v>
      </c>
      <c r="C24" s="192" t="s">
        <v>1275</v>
      </c>
      <c r="D24" s="203" t="s">
        <v>1276</v>
      </c>
      <c r="E24" s="197" t="s">
        <v>1281</v>
      </c>
      <c r="F24" s="199">
        <v>42605.0</v>
      </c>
      <c r="G24" s="200" t="s">
        <v>952</v>
      </c>
    </row>
    <row r="25" ht="16.5" customHeight="1">
      <c r="A25" s="192" t="s">
        <v>1270</v>
      </c>
      <c r="B25" s="194">
        <v>2174.12</v>
      </c>
      <c r="C25" s="192" t="s">
        <v>1283</v>
      </c>
      <c r="D25" s="204" t="s">
        <v>1284</v>
      </c>
      <c r="E25" s="197" t="s">
        <v>1295</v>
      </c>
      <c r="F25" s="199">
        <v>42605.0</v>
      </c>
      <c r="G25" s="200" t="s">
        <v>952</v>
      </c>
    </row>
    <row r="26" ht="16.5" customHeight="1">
      <c r="A26" s="192" t="s">
        <v>1270</v>
      </c>
      <c r="B26" s="194">
        <v>2177.19</v>
      </c>
      <c r="C26" s="192" t="s">
        <v>1298</v>
      </c>
      <c r="D26" s="204" t="s">
        <v>1299</v>
      </c>
      <c r="E26" s="197" t="s">
        <v>1301</v>
      </c>
      <c r="F26" s="199">
        <v>42605.0</v>
      </c>
      <c r="G26" s="200" t="s">
        <v>952</v>
      </c>
    </row>
    <row r="27" ht="16.5" customHeight="1">
      <c r="A27" s="192" t="s">
        <v>1270</v>
      </c>
      <c r="B27" s="194">
        <v>2178.77</v>
      </c>
      <c r="C27" s="192" t="s">
        <v>1304</v>
      </c>
      <c r="D27" s="192" t="s">
        <v>1272</v>
      </c>
      <c r="E27" s="197" t="s">
        <v>1305</v>
      </c>
      <c r="F27" s="199">
        <v>42605.0</v>
      </c>
      <c r="G27" s="200" t="s">
        <v>952</v>
      </c>
    </row>
    <row r="28" ht="16.5" customHeight="1">
      <c r="A28" s="192" t="s">
        <v>1270</v>
      </c>
      <c r="B28" s="194">
        <v>2179.07</v>
      </c>
      <c r="C28" s="192" t="s">
        <v>1309</v>
      </c>
      <c r="D28" s="192" t="s">
        <v>535</v>
      </c>
      <c r="E28" s="197" t="s">
        <v>171</v>
      </c>
      <c r="F28" s="199">
        <v>42605.0</v>
      </c>
      <c r="G28" s="200" t="s">
        <v>952</v>
      </c>
    </row>
    <row r="29" ht="16.5" customHeight="1">
      <c r="A29" s="192" t="s">
        <v>1311</v>
      </c>
      <c r="B29" s="194">
        <v>2179.68</v>
      </c>
      <c r="C29" s="192" t="s">
        <v>1312</v>
      </c>
      <c r="D29" s="204" t="s">
        <v>1313</v>
      </c>
      <c r="E29" s="197" t="s">
        <v>1314</v>
      </c>
      <c r="F29" s="199">
        <v>42605.0</v>
      </c>
      <c r="G29" s="200" t="s">
        <v>952</v>
      </c>
    </row>
    <row r="30" ht="16.5" customHeight="1">
      <c r="A30" s="52" t="s">
        <v>1315</v>
      </c>
      <c r="B30" s="206">
        <v>2190.55</v>
      </c>
      <c r="C30" s="52" t="s">
        <v>1321</v>
      </c>
      <c r="D30" s="52" t="s">
        <v>1322</v>
      </c>
      <c r="E30" s="28" t="s">
        <v>1323</v>
      </c>
      <c r="F30" s="199">
        <v>42605.0</v>
      </c>
      <c r="G30" s="200" t="s">
        <v>952</v>
      </c>
    </row>
    <row r="31" ht="16.5" customHeight="1">
      <c r="A31" s="192" t="s">
        <v>1315</v>
      </c>
      <c r="B31" s="194">
        <v>2190.55</v>
      </c>
      <c r="C31" s="192" t="s">
        <v>1327</v>
      </c>
      <c r="D31" s="192" t="s">
        <v>1328</v>
      </c>
      <c r="E31" s="197" t="s">
        <v>1329</v>
      </c>
      <c r="F31" s="199">
        <v>42605.0</v>
      </c>
      <c r="G31" s="200" t="s">
        <v>952</v>
      </c>
    </row>
    <row r="32" ht="16.5" customHeight="1">
      <c r="A32" s="52" t="s">
        <v>1315</v>
      </c>
      <c r="B32" s="206">
        <v>2192.81</v>
      </c>
      <c r="C32" s="52" t="s">
        <v>1333</v>
      </c>
      <c r="D32" s="52" t="s">
        <v>1334</v>
      </c>
      <c r="E32" s="28" t="s">
        <v>1335</v>
      </c>
      <c r="F32" s="202">
        <v>42606.0</v>
      </c>
      <c r="G32" s="200" t="s">
        <v>952</v>
      </c>
    </row>
    <row r="33" ht="16.5" customHeight="1">
      <c r="A33" s="52" t="s">
        <v>1338</v>
      </c>
      <c r="B33" s="206">
        <v>2197.14</v>
      </c>
      <c r="C33" s="52" t="s">
        <v>1340</v>
      </c>
      <c r="D33" s="52" t="s">
        <v>1342</v>
      </c>
      <c r="E33" s="28" t="s">
        <v>1343</v>
      </c>
      <c r="F33" s="202">
        <v>42606.0</v>
      </c>
      <c r="G33" s="200" t="s">
        <v>952</v>
      </c>
    </row>
    <row r="34" ht="16.5" customHeight="1">
      <c r="A34" s="52" t="s">
        <v>1338</v>
      </c>
      <c r="B34" s="206">
        <v>2198.18</v>
      </c>
      <c r="C34" s="52" t="s">
        <v>1348</v>
      </c>
      <c r="D34" s="52" t="s">
        <v>1349</v>
      </c>
      <c r="E34" s="28" t="s">
        <v>1350</v>
      </c>
      <c r="F34" s="202">
        <v>42606.0</v>
      </c>
      <c r="G34" s="200" t="s">
        <v>952</v>
      </c>
    </row>
    <row r="35" ht="16.5" customHeight="1">
      <c r="A35" s="52" t="s">
        <v>1353</v>
      </c>
      <c r="B35" s="206">
        <v>2202.65</v>
      </c>
      <c r="C35" s="52" t="s">
        <v>1355</v>
      </c>
      <c r="D35" s="52" t="s">
        <v>1356</v>
      </c>
      <c r="E35" s="28"/>
      <c r="F35" s="202"/>
      <c r="G35" s="207"/>
    </row>
    <row r="36" ht="16.5" customHeight="1">
      <c r="A36" s="192" t="s">
        <v>1353</v>
      </c>
      <c r="B36" s="194">
        <v>2202.74</v>
      </c>
      <c r="C36" s="192" t="s">
        <v>1366</v>
      </c>
      <c r="D36" s="204" t="s">
        <v>1367</v>
      </c>
      <c r="E36" s="197" t="s">
        <v>1368</v>
      </c>
      <c r="F36" s="202">
        <v>42606.0</v>
      </c>
      <c r="G36" s="197" t="s">
        <v>952</v>
      </c>
    </row>
    <row r="37" ht="16.5" customHeight="1">
      <c r="A37" s="192" t="s">
        <v>1353</v>
      </c>
      <c r="B37" s="194">
        <v>2205.75</v>
      </c>
      <c r="C37" s="192" t="s">
        <v>1370</v>
      </c>
      <c r="D37" s="204" t="s">
        <v>1371</v>
      </c>
      <c r="E37" s="197" t="s">
        <v>1372</v>
      </c>
      <c r="F37" s="202">
        <v>42606.0</v>
      </c>
      <c r="G37" s="197" t="s">
        <v>952</v>
      </c>
    </row>
    <row r="38" ht="16.5" customHeight="1">
      <c r="A38" s="192" t="s">
        <v>1374</v>
      </c>
      <c r="B38" s="194">
        <v>2216.13</v>
      </c>
      <c r="C38" s="192" t="s">
        <v>1375</v>
      </c>
      <c r="D38" s="192" t="s">
        <v>1376</v>
      </c>
      <c r="E38" s="197" t="s">
        <v>1377</v>
      </c>
      <c r="F38" s="202">
        <v>42606.0</v>
      </c>
      <c r="G38" s="197" t="s">
        <v>952</v>
      </c>
    </row>
    <row r="39" ht="16.5" customHeight="1">
      <c r="A39" s="192" t="s">
        <v>1374</v>
      </c>
      <c r="B39" s="194">
        <v>2217.12</v>
      </c>
      <c r="C39" s="192" t="s">
        <v>1379</v>
      </c>
      <c r="D39" s="192" t="s">
        <v>535</v>
      </c>
      <c r="E39" s="197" t="s">
        <v>1380</v>
      </c>
      <c r="F39" s="202">
        <v>42607.0</v>
      </c>
      <c r="G39" s="197" t="s">
        <v>952</v>
      </c>
    </row>
    <row r="40" ht="16.5" customHeight="1">
      <c r="A40" s="192" t="s">
        <v>1374</v>
      </c>
      <c r="B40" s="194">
        <v>2218.84</v>
      </c>
      <c r="C40" s="192" t="s">
        <v>1382</v>
      </c>
      <c r="D40" s="192" t="s">
        <v>1383</v>
      </c>
      <c r="E40" s="197" t="s">
        <v>171</v>
      </c>
      <c r="F40" s="202">
        <v>42607.0</v>
      </c>
      <c r="G40" s="197" t="s">
        <v>952</v>
      </c>
    </row>
    <row r="41" ht="16.5" customHeight="1">
      <c r="A41" s="192" t="s">
        <v>1387</v>
      </c>
      <c r="B41" s="194">
        <v>2221.32</v>
      </c>
      <c r="C41" s="192" t="s">
        <v>1388</v>
      </c>
      <c r="D41" s="192" t="s">
        <v>1389</v>
      </c>
      <c r="E41" s="197" t="s">
        <v>1380</v>
      </c>
      <c r="F41" s="202">
        <v>42607.0</v>
      </c>
      <c r="G41" s="197" t="s">
        <v>952</v>
      </c>
    </row>
    <row r="42" ht="16.5" customHeight="1">
      <c r="A42" s="209"/>
      <c r="B42" s="194">
        <v>2226.35</v>
      </c>
      <c r="C42" s="192" t="s">
        <v>1411</v>
      </c>
      <c r="D42" s="192" t="s">
        <v>1412</v>
      </c>
      <c r="E42" s="197"/>
      <c r="F42" s="202"/>
      <c r="G42" s="207"/>
    </row>
    <row r="43" ht="16.5" customHeight="1">
      <c r="A43" s="192" t="s">
        <v>1387</v>
      </c>
      <c r="B43" s="194">
        <v>2226.42</v>
      </c>
      <c r="C43" s="192" t="s">
        <v>1413</v>
      </c>
      <c r="D43" s="192" t="s">
        <v>1414</v>
      </c>
      <c r="E43" s="197" t="s">
        <v>1172</v>
      </c>
      <c r="F43" s="202">
        <v>42611.0</v>
      </c>
      <c r="G43" s="28" t="s">
        <v>1417</v>
      </c>
    </row>
    <row r="44" ht="16.5" customHeight="1">
      <c r="A44" s="192" t="s">
        <v>1387</v>
      </c>
      <c r="B44" s="194">
        <v>2227.39</v>
      </c>
      <c r="C44" s="192" t="s">
        <v>1418</v>
      </c>
      <c r="D44" s="192" t="s">
        <v>1419</v>
      </c>
      <c r="E44" s="197" t="s">
        <v>1172</v>
      </c>
      <c r="F44" s="202">
        <v>42611.0</v>
      </c>
      <c r="G44" s="28" t="s">
        <v>1417</v>
      </c>
    </row>
    <row r="45" ht="16.5" customHeight="1">
      <c r="A45" s="52" t="s">
        <v>1422</v>
      </c>
      <c r="B45" s="206">
        <v>2229.97</v>
      </c>
      <c r="C45" s="52" t="s">
        <v>1423</v>
      </c>
      <c r="D45" s="52" t="s">
        <v>1425</v>
      </c>
      <c r="E45" s="197" t="s">
        <v>1172</v>
      </c>
      <c r="F45" s="202">
        <v>42611.0</v>
      </c>
      <c r="G45" s="28" t="s">
        <v>1417</v>
      </c>
    </row>
    <row r="46" ht="16.5" customHeight="1">
      <c r="A46" s="52" t="s">
        <v>1422</v>
      </c>
      <c r="B46" s="206">
        <v>2236.47</v>
      </c>
      <c r="C46" s="52" t="s">
        <v>1427</v>
      </c>
      <c r="D46" s="52" t="s">
        <v>1420</v>
      </c>
      <c r="E46" s="28" t="s">
        <v>963</v>
      </c>
      <c r="F46" s="202">
        <v>42611.0</v>
      </c>
      <c r="G46" s="28" t="s">
        <v>1417</v>
      </c>
    </row>
    <row r="47" ht="16.5" customHeight="1">
      <c r="A47" s="192" t="s">
        <v>1422</v>
      </c>
      <c r="B47" s="194">
        <v>2236.59</v>
      </c>
      <c r="C47" s="192" t="s">
        <v>1434</v>
      </c>
      <c r="D47" s="192" t="s">
        <v>1435</v>
      </c>
      <c r="E47" s="197" t="s">
        <v>1172</v>
      </c>
      <c r="F47" s="202">
        <v>42611.0</v>
      </c>
      <c r="G47" s="28" t="s">
        <v>1417</v>
      </c>
    </row>
    <row r="48" ht="16.5" customHeight="1">
      <c r="A48" s="192" t="s">
        <v>1422</v>
      </c>
      <c r="B48" s="194">
        <v>2236.85</v>
      </c>
      <c r="C48" s="192" t="s">
        <v>1437</v>
      </c>
      <c r="D48" s="192" t="s">
        <v>1083</v>
      </c>
      <c r="E48" s="197" t="s">
        <v>1172</v>
      </c>
      <c r="F48" s="202">
        <v>42611.0</v>
      </c>
      <c r="G48" s="28" t="s">
        <v>1417</v>
      </c>
    </row>
    <row r="49" ht="16.5" customHeight="1">
      <c r="A49" s="192" t="s">
        <v>1438</v>
      </c>
      <c r="B49" s="194">
        <v>2237.91</v>
      </c>
      <c r="C49" s="192" t="s">
        <v>1440</v>
      </c>
      <c r="D49" s="192" t="s">
        <v>1441</v>
      </c>
      <c r="E49" s="197" t="s">
        <v>1443</v>
      </c>
      <c r="F49" s="158">
        <v>42608.0</v>
      </c>
      <c r="G49" s="28" t="s">
        <v>952</v>
      </c>
    </row>
    <row r="50" ht="16.5" customHeight="1">
      <c r="A50" s="192" t="s">
        <v>1438</v>
      </c>
      <c r="B50" s="194">
        <v>2238.98</v>
      </c>
      <c r="C50" s="192" t="s">
        <v>1444</v>
      </c>
      <c r="D50" s="192" t="s">
        <v>322</v>
      </c>
      <c r="E50" s="197" t="s">
        <v>1445</v>
      </c>
      <c r="F50" s="158">
        <v>42608.0</v>
      </c>
      <c r="G50" s="28" t="s">
        <v>952</v>
      </c>
    </row>
    <row r="51" ht="16.5" customHeight="1">
      <c r="A51" s="52" t="s">
        <v>1438</v>
      </c>
      <c r="B51" s="206">
        <v>2239.24</v>
      </c>
      <c r="C51" s="52" t="s">
        <v>1447</v>
      </c>
      <c r="D51" s="52" t="s">
        <v>1448</v>
      </c>
      <c r="E51" s="28" t="s">
        <v>1252</v>
      </c>
      <c r="F51" s="158">
        <v>42608.0</v>
      </c>
      <c r="G51" s="28" t="s">
        <v>952</v>
      </c>
    </row>
    <row r="52" ht="16.5" customHeight="1">
      <c r="A52" s="192" t="s">
        <v>1438</v>
      </c>
      <c r="B52" s="194">
        <v>2240.65</v>
      </c>
      <c r="C52" s="192" t="s">
        <v>1450</v>
      </c>
      <c r="D52" s="192" t="s">
        <v>958</v>
      </c>
      <c r="E52" s="197" t="s">
        <v>1453</v>
      </c>
      <c r="F52" s="158">
        <v>42608.0</v>
      </c>
      <c r="G52" s="28" t="s">
        <v>952</v>
      </c>
    </row>
    <row r="53" ht="16.5" customHeight="1">
      <c r="A53" s="192" t="s">
        <v>1438</v>
      </c>
      <c r="B53" s="194">
        <v>2241.83</v>
      </c>
      <c r="C53" s="192" t="s">
        <v>1455</v>
      </c>
      <c r="D53" s="192" t="s">
        <v>1457</v>
      </c>
      <c r="E53" s="28" t="s">
        <v>1380</v>
      </c>
      <c r="F53" s="158">
        <v>42608.0</v>
      </c>
      <c r="G53" s="28" t="s">
        <v>952</v>
      </c>
    </row>
    <row r="54" ht="16.5" customHeight="1">
      <c r="A54" s="192" t="s">
        <v>1438</v>
      </c>
      <c r="B54" s="194">
        <v>2242.42</v>
      </c>
      <c r="C54" s="192" t="s">
        <v>1460</v>
      </c>
      <c r="D54" s="192" t="s">
        <v>1266</v>
      </c>
      <c r="E54" s="197" t="s">
        <v>1462</v>
      </c>
      <c r="F54" s="158">
        <v>42608.0</v>
      </c>
      <c r="G54" s="28" t="s">
        <v>952</v>
      </c>
    </row>
    <row r="55" ht="16.5" customHeight="1">
      <c r="A55" s="192" t="s">
        <v>1463</v>
      </c>
      <c r="B55" s="194">
        <v>2245.99</v>
      </c>
      <c r="C55" s="192" t="s">
        <v>1465</v>
      </c>
      <c r="D55" s="192" t="s">
        <v>1049</v>
      </c>
      <c r="E55" s="197" t="s">
        <v>1172</v>
      </c>
      <c r="F55" s="158">
        <v>42608.0</v>
      </c>
      <c r="G55" s="28" t="s">
        <v>952</v>
      </c>
    </row>
    <row r="56" ht="16.5" customHeight="1">
      <c r="A56" s="52" t="s">
        <v>1463</v>
      </c>
      <c r="B56" s="206">
        <v>2246.11</v>
      </c>
      <c r="C56" s="52" t="s">
        <v>1467</v>
      </c>
      <c r="D56" s="52" t="s">
        <v>1468</v>
      </c>
      <c r="E56" s="28" t="s">
        <v>1172</v>
      </c>
      <c r="F56" s="202">
        <v>42612.0</v>
      </c>
      <c r="G56" s="197" t="s">
        <v>1417</v>
      </c>
    </row>
    <row r="57" ht="16.5" customHeight="1">
      <c r="A57" s="52" t="s">
        <v>1463</v>
      </c>
      <c r="B57" s="206">
        <v>2246.59</v>
      </c>
      <c r="C57" s="52" t="s">
        <v>1470</v>
      </c>
      <c r="D57" s="52" t="s">
        <v>1471</v>
      </c>
      <c r="E57" s="28" t="s">
        <v>1472</v>
      </c>
      <c r="F57" s="202">
        <v>42612.0</v>
      </c>
      <c r="G57" s="197" t="s">
        <v>1417</v>
      </c>
    </row>
    <row r="58" ht="16.5" customHeight="1">
      <c r="A58" s="192" t="s">
        <v>1463</v>
      </c>
      <c r="B58" s="194">
        <v>2246.95</v>
      </c>
      <c r="C58" s="192" t="s">
        <v>1475</v>
      </c>
      <c r="D58" s="204" t="s">
        <v>1476</v>
      </c>
      <c r="E58" s="197" t="s">
        <v>1477</v>
      </c>
      <c r="F58" s="202">
        <v>42612.0</v>
      </c>
      <c r="G58" s="197" t="s">
        <v>1417</v>
      </c>
    </row>
    <row r="59" ht="16.5" customHeight="1">
      <c r="A59" s="192" t="s">
        <v>1480</v>
      </c>
      <c r="B59" s="194">
        <v>2250.77</v>
      </c>
      <c r="C59" s="192" t="s">
        <v>1482</v>
      </c>
      <c r="D59" s="192" t="s">
        <v>764</v>
      </c>
      <c r="E59" s="211" t="s">
        <v>171</v>
      </c>
      <c r="F59" s="202">
        <v>42612.0</v>
      </c>
      <c r="G59" s="197" t="s">
        <v>1417</v>
      </c>
    </row>
    <row r="60" ht="16.5" customHeight="1">
      <c r="A60" s="192" t="s">
        <v>1480</v>
      </c>
      <c r="B60" s="194">
        <v>2251.16</v>
      </c>
      <c r="C60" s="192" t="s">
        <v>1506</v>
      </c>
      <c r="D60" s="192" t="s">
        <v>1507</v>
      </c>
      <c r="E60" s="211" t="s">
        <v>171</v>
      </c>
      <c r="F60" s="202">
        <v>42612.0</v>
      </c>
      <c r="G60" s="197" t="s">
        <v>1417</v>
      </c>
    </row>
    <row r="61" ht="16.5" customHeight="1">
      <c r="A61" s="192" t="s">
        <v>1480</v>
      </c>
      <c r="B61" s="194">
        <v>2251.97</v>
      </c>
      <c r="C61" s="192" t="s">
        <v>1508</v>
      </c>
      <c r="D61" s="192" t="s">
        <v>1258</v>
      </c>
      <c r="E61" s="211" t="s">
        <v>171</v>
      </c>
      <c r="F61" s="202">
        <v>42612.0</v>
      </c>
      <c r="G61" s="197" t="s">
        <v>1417</v>
      </c>
    </row>
    <row r="62" ht="16.5" customHeight="1">
      <c r="A62" s="192" t="s">
        <v>1480</v>
      </c>
      <c r="B62" s="194">
        <v>2253.23</v>
      </c>
      <c r="C62" s="192" t="s">
        <v>1511</v>
      </c>
      <c r="D62" s="192" t="s">
        <v>1513</v>
      </c>
      <c r="E62" s="197" t="s">
        <v>1514</v>
      </c>
      <c r="F62" s="202">
        <v>42612.0</v>
      </c>
      <c r="G62" s="197" t="s">
        <v>1417</v>
      </c>
    </row>
    <row r="63" ht="16.5" customHeight="1">
      <c r="A63" s="192" t="s">
        <v>1480</v>
      </c>
      <c r="B63" s="194">
        <v>2253.62</v>
      </c>
      <c r="C63" s="192" t="s">
        <v>1515</v>
      </c>
      <c r="D63" s="192" t="s">
        <v>1517</v>
      </c>
      <c r="E63" s="197" t="s">
        <v>1518</v>
      </c>
      <c r="F63" s="202">
        <v>42612.0</v>
      </c>
      <c r="G63" s="197" t="s">
        <v>1417</v>
      </c>
    </row>
    <row r="64" ht="16.5" customHeight="1">
      <c r="A64" s="192" t="s">
        <v>1480</v>
      </c>
      <c r="B64" s="194">
        <v>2254.17</v>
      </c>
      <c r="C64" s="192" t="s">
        <v>1522</v>
      </c>
      <c r="D64" s="192" t="s">
        <v>1261</v>
      </c>
      <c r="E64" s="197" t="s">
        <v>1524</v>
      </c>
      <c r="F64" s="202">
        <v>42612.0</v>
      </c>
      <c r="G64" s="197" t="s">
        <v>1417</v>
      </c>
    </row>
    <row r="65" ht="16.5" customHeight="1">
      <c r="A65" s="192" t="s">
        <v>1527</v>
      </c>
      <c r="B65" s="194">
        <v>2258.2</v>
      </c>
      <c r="C65" s="192" t="s">
        <v>1528</v>
      </c>
      <c r="D65" s="192" t="s">
        <v>764</v>
      </c>
      <c r="E65" s="197" t="s">
        <v>1172</v>
      </c>
      <c r="F65" s="202">
        <v>42612.0</v>
      </c>
      <c r="G65" s="197" t="s">
        <v>1417</v>
      </c>
    </row>
    <row r="66" ht="16.5" customHeight="1">
      <c r="A66" s="192" t="s">
        <v>1527</v>
      </c>
      <c r="B66" s="194">
        <v>2263.31</v>
      </c>
      <c r="C66" s="192" t="s">
        <v>1531</v>
      </c>
      <c r="D66" s="192" t="s">
        <v>1272</v>
      </c>
      <c r="E66" s="197" t="s">
        <v>1532</v>
      </c>
      <c r="F66" s="202">
        <v>42612.0</v>
      </c>
      <c r="G66" s="197" t="s">
        <v>1417</v>
      </c>
    </row>
    <row r="67" ht="16.5" customHeight="1">
      <c r="A67" s="192" t="s">
        <v>1534</v>
      </c>
      <c r="B67" s="194">
        <v>2266.22</v>
      </c>
      <c r="C67" s="192" t="s">
        <v>1536</v>
      </c>
      <c r="D67" s="192" t="s">
        <v>1538</v>
      </c>
      <c r="E67" s="197" t="s">
        <v>1540</v>
      </c>
      <c r="F67" s="214">
        <v>42609.0</v>
      </c>
      <c r="G67" s="28" t="s">
        <v>952</v>
      </c>
    </row>
    <row r="68" ht="16.5" customHeight="1">
      <c r="A68" s="192" t="s">
        <v>1534</v>
      </c>
      <c r="B68" s="194">
        <v>2266.84</v>
      </c>
      <c r="C68" s="192" t="s">
        <v>1555</v>
      </c>
      <c r="D68" s="192" t="s">
        <v>1556</v>
      </c>
      <c r="E68" s="197" t="s">
        <v>1557</v>
      </c>
      <c r="F68" s="202">
        <v>42573.0</v>
      </c>
      <c r="G68" s="28" t="s">
        <v>548</v>
      </c>
    </row>
    <row r="69" ht="16.5" customHeight="1">
      <c r="A69" s="192" t="s">
        <v>1534</v>
      </c>
      <c r="B69" s="194">
        <v>2269.92</v>
      </c>
      <c r="C69" s="192" t="s">
        <v>1559</v>
      </c>
      <c r="D69" s="192" t="s">
        <v>1560</v>
      </c>
      <c r="E69" s="197" t="s">
        <v>171</v>
      </c>
      <c r="F69" s="202">
        <v>42609.0</v>
      </c>
      <c r="G69" s="28" t="s">
        <v>952</v>
      </c>
    </row>
    <row r="70" ht="16.5" customHeight="1">
      <c r="A70" s="52" t="s">
        <v>1534</v>
      </c>
      <c r="B70" s="206">
        <v>2270.36</v>
      </c>
      <c r="C70" s="52" t="s">
        <v>1564</v>
      </c>
      <c r="D70" s="52" t="s">
        <v>1565</v>
      </c>
      <c r="E70" s="28" t="s">
        <v>1566</v>
      </c>
      <c r="F70" s="202">
        <v>42609.0</v>
      </c>
      <c r="G70" s="197" t="s">
        <v>952</v>
      </c>
    </row>
    <row r="71" ht="16.5" customHeight="1">
      <c r="A71" s="192" t="s">
        <v>1569</v>
      </c>
      <c r="B71" s="194">
        <v>2276.99</v>
      </c>
      <c r="C71" s="192" t="s">
        <v>1572</v>
      </c>
      <c r="D71" s="192" t="s">
        <v>1258</v>
      </c>
      <c r="E71" s="197" t="s">
        <v>171</v>
      </c>
      <c r="F71" s="202">
        <v>42609.0</v>
      </c>
      <c r="G71" s="197" t="s">
        <v>952</v>
      </c>
    </row>
    <row r="72" ht="16.5" customHeight="1">
      <c r="A72" s="192" t="s">
        <v>1569</v>
      </c>
      <c r="B72" s="194">
        <v>2277.27</v>
      </c>
      <c r="C72" s="192" t="s">
        <v>1581</v>
      </c>
      <c r="D72" s="192" t="s">
        <v>1258</v>
      </c>
      <c r="E72" s="197" t="s">
        <v>171</v>
      </c>
      <c r="F72" s="202">
        <v>42609.0</v>
      </c>
      <c r="G72" s="197" t="s">
        <v>952</v>
      </c>
    </row>
    <row r="73" ht="16.5" customHeight="1">
      <c r="A73" s="192" t="s">
        <v>1569</v>
      </c>
      <c r="B73" s="194">
        <v>2277.51</v>
      </c>
      <c r="C73" s="192" t="s">
        <v>1587</v>
      </c>
      <c r="D73" s="192" t="s">
        <v>322</v>
      </c>
      <c r="E73" s="197" t="s">
        <v>171</v>
      </c>
      <c r="F73" s="202">
        <v>42609.0</v>
      </c>
      <c r="G73" s="197" t="s">
        <v>952</v>
      </c>
    </row>
    <row r="74" ht="16.5" customHeight="1">
      <c r="A74" s="192" t="s">
        <v>1569</v>
      </c>
      <c r="B74" s="194">
        <v>2279.78</v>
      </c>
      <c r="C74" s="192" t="s">
        <v>1608</v>
      </c>
      <c r="D74" s="192" t="s">
        <v>1610</v>
      </c>
      <c r="E74" s="197" t="s">
        <v>1613</v>
      </c>
      <c r="F74" s="158">
        <v>42610.0</v>
      </c>
      <c r="G74" s="28" t="s">
        <v>952</v>
      </c>
    </row>
    <row r="75" ht="16.5" customHeight="1">
      <c r="A75" s="52" t="s">
        <v>1569</v>
      </c>
      <c r="B75" s="206">
        <v>2280.81</v>
      </c>
      <c r="C75" s="52" t="s">
        <v>1618</v>
      </c>
      <c r="D75" s="52" t="s">
        <v>1620</v>
      </c>
      <c r="E75" s="28" t="s">
        <v>1621</v>
      </c>
      <c r="F75" s="158">
        <v>42610.0</v>
      </c>
      <c r="G75" s="28" t="s">
        <v>952</v>
      </c>
    </row>
    <row r="76" ht="16.5" customHeight="1">
      <c r="A76" s="192" t="s">
        <v>1569</v>
      </c>
      <c r="B76" s="194">
        <v>2280.86</v>
      </c>
      <c r="C76" s="192" t="s">
        <v>1627</v>
      </c>
      <c r="D76" s="192" t="s">
        <v>1628</v>
      </c>
      <c r="E76" s="197"/>
      <c r="F76" s="202"/>
      <c r="G76" s="197"/>
    </row>
    <row r="77" ht="16.5" customHeight="1">
      <c r="A77" s="192" t="s">
        <v>1569</v>
      </c>
      <c r="B77" s="194">
        <v>2281.02</v>
      </c>
      <c r="C77" s="192" t="s">
        <v>1632</v>
      </c>
      <c r="D77" s="192" t="s">
        <v>1272</v>
      </c>
      <c r="E77" s="197" t="s">
        <v>1634</v>
      </c>
      <c r="F77" s="158">
        <v>42573.0</v>
      </c>
      <c r="G77" s="28" t="s">
        <v>548</v>
      </c>
    </row>
    <row r="78" ht="16.5" customHeight="1">
      <c r="A78" s="52" t="s">
        <v>1637</v>
      </c>
      <c r="B78" s="206">
        <v>2284.24</v>
      </c>
      <c r="C78" s="52" t="s">
        <v>1641</v>
      </c>
      <c r="D78" s="52" t="s">
        <v>1642</v>
      </c>
      <c r="E78" s="28" t="s">
        <v>1644</v>
      </c>
      <c r="F78" s="158">
        <v>42222.0</v>
      </c>
      <c r="G78" s="28" t="s">
        <v>1341</v>
      </c>
    </row>
    <row r="79" ht="16.5" customHeight="1">
      <c r="A79" s="83" t="s">
        <v>1650</v>
      </c>
      <c r="B79" s="11"/>
      <c r="C79" s="11"/>
      <c r="D79" s="11"/>
      <c r="E79" s="11"/>
      <c r="F79" s="11"/>
      <c r="G79" s="12"/>
    </row>
    <row r="80" ht="16.5" customHeight="1">
      <c r="A80" s="52" t="s">
        <v>1666</v>
      </c>
      <c r="B80" s="206">
        <v>2290.3</v>
      </c>
      <c r="C80" s="52" t="s">
        <v>1668</v>
      </c>
      <c r="D80" s="52" t="s">
        <v>1672</v>
      </c>
      <c r="E80" s="28" t="s">
        <v>1675</v>
      </c>
      <c r="F80" s="158">
        <v>42610.0</v>
      </c>
      <c r="G80" s="28" t="s">
        <v>952</v>
      </c>
    </row>
    <row r="81" ht="16.5" customHeight="1">
      <c r="A81" s="192" t="s">
        <v>1666</v>
      </c>
      <c r="B81" s="194">
        <v>2291.24</v>
      </c>
      <c r="C81" s="192" t="s">
        <v>1677</v>
      </c>
      <c r="D81" s="192" t="s">
        <v>1679</v>
      </c>
      <c r="E81" s="211" t="s">
        <v>1380</v>
      </c>
      <c r="F81" s="202">
        <v>42610.0</v>
      </c>
      <c r="G81" s="197" t="s">
        <v>952</v>
      </c>
    </row>
    <row r="82" ht="16.5" customHeight="1">
      <c r="A82" s="192" t="s">
        <v>1666</v>
      </c>
      <c r="B82" s="194">
        <v>2292.33</v>
      </c>
      <c r="C82" s="192" t="s">
        <v>1682</v>
      </c>
      <c r="D82" s="192" t="s">
        <v>1684</v>
      </c>
      <c r="E82" s="197" t="s">
        <v>1686</v>
      </c>
      <c r="F82" s="202">
        <v>42610.0</v>
      </c>
      <c r="G82" s="197" t="s">
        <v>952</v>
      </c>
    </row>
    <row r="83" ht="16.5" customHeight="1">
      <c r="A83" s="192" t="s">
        <v>1692</v>
      </c>
      <c r="B83" s="194">
        <v>2292.38</v>
      </c>
      <c r="C83" s="192" t="s">
        <v>1696</v>
      </c>
      <c r="D83" s="192" t="s">
        <v>1698</v>
      </c>
      <c r="E83" s="197" t="s">
        <v>1700</v>
      </c>
      <c r="F83" s="202"/>
      <c r="G83" s="197"/>
    </row>
    <row r="84" ht="16.5" customHeight="1">
      <c r="A84" s="192" t="s">
        <v>1702</v>
      </c>
      <c r="B84" s="194">
        <v>2293.98</v>
      </c>
      <c r="C84" s="192" t="s">
        <v>1704</v>
      </c>
      <c r="D84" s="192" t="s">
        <v>1258</v>
      </c>
      <c r="E84" s="217" t="s">
        <v>1707</v>
      </c>
      <c r="F84" s="202">
        <v>42610.0</v>
      </c>
      <c r="G84" s="197" t="s">
        <v>952</v>
      </c>
    </row>
    <row r="85" ht="16.5" customHeight="1">
      <c r="A85" s="52" t="s">
        <v>1702</v>
      </c>
      <c r="B85" s="206">
        <v>2295.16</v>
      </c>
      <c r="C85" s="52" t="s">
        <v>1729</v>
      </c>
      <c r="D85" s="103" t="s">
        <v>1730</v>
      </c>
      <c r="E85" s="197" t="s">
        <v>1181</v>
      </c>
      <c r="F85" s="202">
        <v>42610.0</v>
      </c>
      <c r="G85" s="197" t="s">
        <v>952</v>
      </c>
    </row>
    <row r="86" ht="16.5" customHeight="1">
      <c r="A86" s="192" t="s">
        <v>1702</v>
      </c>
      <c r="B86" s="194">
        <v>2295.55</v>
      </c>
      <c r="C86" s="192" t="s">
        <v>1731</v>
      </c>
      <c r="D86" s="192" t="s">
        <v>958</v>
      </c>
      <c r="E86" s="217" t="s">
        <v>1732</v>
      </c>
      <c r="F86" s="202">
        <v>42610.0</v>
      </c>
      <c r="G86" s="197" t="s">
        <v>952</v>
      </c>
    </row>
    <row r="87" ht="16.5" customHeight="1">
      <c r="A87" s="192" t="s">
        <v>1702</v>
      </c>
      <c r="B87" s="194">
        <v>2297.19</v>
      </c>
      <c r="C87" s="192" t="s">
        <v>1733</v>
      </c>
      <c r="D87" s="192" t="s">
        <v>1735</v>
      </c>
      <c r="E87" s="218" t="s">
        <v>1737</v>
      </c>
      <c r="F87" s="202">
        <v>42610.0</v>
      </c>
      <c r="G87" s="197" t="s">
        <v>952</v>
      </c>
    </row>
    <row r="88" ht="16.5" customHeight="1">
      <c r="A88" s="192" t="s">
        <v>1702</v>
      </c>
      <c r="B88" s="194">
        <v>2298.36</v>
      </c>
      <c r="C88" s="192" t="s">
        <v>1749</v>
      </c>
      <c r="D88" s="204" t="s">
        <v>1751</v>
      </c>
      <c r="E88" s="197" t="s">
        <v>1752</v>
      </c>
      <c r="F88" s="202">
        <v>42611.0</v>
      </c>
      <c r="G88" s="197" t="s">
        <v>952</v>
      </c>
    </row>
    <row r="89" ht="16.5" customHeight="1">
      <c r="A89" s="192" t="s">
        <v>1702</v>
      </c>
      <c r="B89" s="194">
        <v>2298.9</v>
      </c>
      <c r="C89" s="192" t="s">
        <v>1756</v>
      </c>
      <c r="D89" s="192" t="s">
        <v>1266</v>
      </c>
      <c r="E89" s="197" t="s">
        <v>1757</v>
      </c>
      <c r="F89" s="202">
        <v>42611.0</v>
      </c>
      <c r="G89" s="197" t="s">
        <v>952</v>
      </c>
    </row>
    <row r="90" ht="16.5" customHeight="1">
      <c r="A90" s="192" t="s">
        <v>1760</v>
      </c>
      <c r="B90" s="194">
        <v>2299.46</v>
      </c>
      <c r="C90" s="192" t="s">
        <v>1764</v>
      </c>
      <c r="D90" s="192" t="s">
        <v>1766</v>
      </c>
      <c r="E90" s="197" t="s">
        <v>1767</v>
      </c>
      <c r="F90" s="202">
        <v>42611.0</v>
      </c>
      <c r="G90" s="197" t="s">
        <v>952</v>
      </c>
    </row>
    <row r="91" ht="16.5" customHeight="1">
      <c r="A91" s="192" t="s">
        <v>1760</v>
      </c>
      <c r="B91" s="194">
        <v>2302.27</v>
      </c>
      <c r="C91" s="192" t="s">
        <v>1774</v>
      </c>
      <c r="D91" s="192" t="s">
        <v>1776</v>
      </c>
      <c r="E91" s="197" t="s">
        <v>1777</v>
      </c>
      <c r="F91" s="202">
        <v>42611.0</v>
      </c>
      <c r="G91" s="197" t="s">
        <v>952</v>
      </c>
    </row>
    <row r="92" ht="16.5" customHeight="1">
      <c r="A92" s="52" t="s">
        <v>1760</v>
      </c>
      <c r="B92" s="206">
        <v>2304.82</v>
      </c>
      <c r="C92" s="52" t="s">
        <v>1782</v>
      </c>
      <c r="D92" s="52" t="s">
        <v>1784</v>
      </c>
      <c r="E92" s="28" t="s">
        <v>1785</v>
      </c>
      <c r="F92" s="202">
        <v>42611.0</v>
      </c>
      <c r="G92" s="197" t="s">
        <v>952</v>
      </c>
    </row>
    <row r="93" ht="16.5" customHeight="1">
      <c r="A93" s="192" t="s">
        <v>1789</v>
      </c>
      <c r="B93" s="194">
        <v>2306.06</v>
      </c>
      <c r="C93" s="192" t="s">
        <v>1791</v>
      </c>
      <c r="D93" s="192" t="s">
        <v>1793</v>
      </c>
      <c r="E93" s="197" t="s">
        <v>1795</v>
      </c>
      <c r="F93" s="202">
        <v>42611.0</v>
      </c>
      <c r="G93" s="197" t="s">
        <v>952</v>
      </c>
    </row>
    <row r="94" ht="16.5" customHeight="1">
      <c r="A94" s="192" t="s">
        <v>1789</v>
      </c>
      <c r="B94" s="194">
        <v>2308.4</v>
      </c>
      <c r="C94" s="192" t="s">
        <v>1804</v>
      </c>
      <c r="D94" s="192" t="s">
        <v>535</v>
      </c>
      <c r="E94" s="197" t="s">
        <v>1432</v>
      </c>
      <c r="F94" s="202">
        <v>42611.0</v>
      </c>
      <c r="G94" s="197" t="s">
        <v>952</v>
      </c>
    </row>
    <row r="95" ht="16.5" customHeight="1">
      <c r="A95" s="192" t="s">
        <v>1789</v>
      </c>
      <c r="B95" s="220">
        <v>2308.76</v>
      </c>
      <c r="C95" s="192" t="s">
        <v>1819</v>
      </c>
      <c r="D95" s="192" t="s">
        <v>1272</v>
      </c>
      <c r="E95" s="197" t="s">
        <v>1432</v>
      </c>
      <c r="F95" s="202">
        <v>42611.0</v>
      </c>
      <c r="G95" s="197" t="s">
        <v>952</v>
      </c>
    </row>
    <row r="96" ht="16.5" customHeight="1">
      <c r="A96" s="192" t="s">
        <v>1789</v>
      </c>
      <c r="B96" s="194">
        <v>2312.06</v>
      </c>
      <c r="C96" s="192" t="s">
        <v>1826</v>
      </c>
      <c r="D96" s="192" t="s">
        <v>1828</v>
      </c>
      <c r="E96" s="197"/>
      <c r="F96" s="202"/>
      <c r="G96" s="197"/>
    </row>
    <row r="97" ht="16.5" customHeight="1">
      <c r="A97" s="192" t="s">
        <v>1830</v>
      </c>
      <c r="B97" s="194">
        <v>2316.02</v>
      </c>
      <c r="C97" s="192" t="s">
        <v>1832</v>
      </c>
      <c r="D97" s="192" t="s">
        <v>1834</v>
      </c>
      <c r="E97" s="197" t="s">
        <v>1836</v>
      </c>
      <c r="F97" s="202">
        <v>42611.0</v>
      </c>
      <c r="G97" s="197" t="s">
        <v>952</v>
      </c>
    </row>
    <row r="98" ht="16.5" customHeight="1">
      <c r="A98" s="192" t="s">
        <v>1830</v>
      </c>
      <c r="B98" s="194">
        <v>2316.7</v>
      </c>
      <c r="C98" s="192" t="s">
        <v>1839</v>
      </c>
      <c r="D98" s="192" t="s">
        <v>1272</v>
      </c>
      <c r="E98" s="197" t="s">
        <v>1841</v>
      </c>
      <c r="F98" s="202">
        <v>42611.0</v>
      </c>
      <c r="G98" s="197" t="s">
        <v>952</v>
      </c>
    </row>
    <row r="99" ht="16.5" customHeight="1">
      <c r="A99" s="192" t="s">
        <v>1830</v>
      </c>
      <c r="B99" s="194">
        <v>2317.32</v>
      </c>
      <c r="C99" s="192" t="s">
        <v>1844</v>
      </c>
      <c r="D99" s="192" t="s">
        <v>764</v>
      </c>
      <c r="E99" s="197" t="s">
        <v>262</v>
      </c>
      <c r="F99" s="202">
        <v>42611.0</v>
      </c>
      <c r="G99" s="197" t="s">
        <v>952</v>
      </c>
    </row>
    <row r="100" ht="16.5" customHeight="1">
      <c r="A100" s="52" t="s">
        <v>1830</v>
      </c>
      <c r="B100" s="206">
        <v>2317.43</v>
      </c>
      <c r="C100" s="52" t="s">
        <v>1849</v>
      </c>
      <c r="D100" s="52" t="s">
        <v>1850</v>
      </c>
      <c r="E100" s="28" t="s">
        <v>1851</v>
      </c>
      <c r="F100" s="158">
        <v>42576.0</v>
      </c>
      <c r="G100" s="161" t="s">
        <v>548</v>
      </c>
    </row>
    <row r="101" ht="16.5" customHeight="1">
      <c r="A101" s="192" t="s">
        <v>1830</v>
      </c>
      <c r="B101" s="194">
        <v>2317.88</v>
      </c>
      <c r="C101" s="192" t="s">
        <v>1861</v>
      </c>
      <c r="D101" s="204" t="s">
        <v>1862</v>
      </c>
      <c r="E101" s="197" t="s">
        <v>1863</v>
      </c>
      <c r="F101" s="202">
        <v>42611.0</v>
      </c>
      <c r="G101" s="197" t="s">
        <v>952</v>
      </c>
    </row>
    <row r="102" ht="16.5" customHeight="1">
      <c r="A102" s="192" t="s">
        <v>1830</v>
      </c>
      <c r="B102" s="194">
        <v>2318.29</v>
      </c>
      <c r="C102" s="192" t="s">
        <v>1868</v>
      </c>
      <c r="D102" s="204" t="s">
        <v>1869</v>
      </c>
      <c r="E102" s="197" t="s">
        <v>1870</v>
      </c>
      <c r="F102" s="202">
        <v>42611.0</v>
      </c>
      <c r="G102" s="197" t="s">
        <v>952</v>
      </c>
    </row>
    <row r="103" ht="16.5" customHeight="1">
      <c r="A103" s="192"/>
      <c r="B103" s="221">
        <v>2320.16</v>
      </c>
      <c r="C103" s="192"/>
      <c r="D103" s="222" t="s">
        <v>1349</v>
      </c>
      <c r="E103" s="197" t="s">
        <v>1900</v>
      </c>
      <c r="F103" s="158">
        <v>42576.0</v>
      </c>
      <c r="G103" s="161" t="s">
        <v>548</v>
      </c>
    </row>
    <row r="104" ht="16.5" customHeight="1">
      <c r="A104" s="192"/>
      <c r="B104" s="194">
        <v>2320.55</v>
      </c>
      <c r="C104" s="192"/>
      <c r="D104" s="192" t="s">
        <v>1905</v>
      </c>
      <c r="E104" s="197" t="s">
        <v>1906</v>
      </c>
      <c r="F104" s="158">
        <v>42576.0</v>
      </c>
      <c r="G104" s="161" t="s">
        <v>548</v>
      </c>
    </row>
    <row r="105" ht="16.5" customHeight="1">
      <c r="A105" s="192" t="s">
        <v>1911</v>
      </c>
      <c r="B105" s="194">
        <v>2323.17</v>
      </c>
      <c r="C105" s="192" t="s">
        <v>1912</v>
      </c>
      <c r="D105" s="204" t="s">
        <v>1914</v>
      </c>
      <c r="E105" s="197" t="s">
        <v>1916</v>
      </c>
      <c r="F105" s="158">
        <v>42612.0</v>
      </c>
      <c r="G105" s="161" t="s">
        <v>952</v>
      </c>
    </row>
    <row r="106" ht="16.5" customHeight="1">
      <c r="A106" s="192" t="s">
        <v>1921</v>
      </c>
      <c r="B106" s="194">
        <v>2331.58</v>
      </c>
      <c r="C106" s="192" t="s">
        <v>1923</v>
      </c>
      <c r="D106" s="192" t="s">
        <v>1925</v>
      </c>
      <c r="E106" s="197" t="s">
        <v>1926</v>
      </c>
      <c r="F106" s="158">
        <v>42612.0</v>
      </c>
      <c r="G106" s="161" t="s">
        <v>952</v>
      </c>
    </row>
    <row r="107" ht="13.5" customHeight="1">
      <c r="A107" s="192" t="s">
        <v>1921</v>
      </c>
      <c r="B107" s="194">
        <v>2334.48</v>
      </c>
      <c r="C107" s="192" t="s">
        <v>1930</v>
      </c>
      <c r="D107" s="192" t="s">
        <v>1932</v>
      </c>
      <c r="E107" s="197" t="s">
        <v>1933</v>
      </c>
      <c r="F107" s="158">
        <v>42579.0</v>
      </c>
      <c r="G107" s="161" t="s">
        <v>548</v>
      </c>
    </row>
    <row r="108" ht="16.5" customHeight="1">
      <c r="A108" s="192" t="s">
        <v>1937</v>
      </c>
      <c r="B108" s="194">
        <v>2339.1</v>
      </c>
      <c r="C108" s="192" t="s">
        <v>1938</v>
      </c>
      <c r="D108" s="192" t="s">
        <v>1939</v>
      </c>
      <c r="E108" s="197" t="s">
        <v>1942</v>
      </c>
      <c r="F108" s="158">
        <v>42612.0</v>
      </c>
      <c r="G108" s="161" t="s">
        <v>952</v>
      </c>
    </row>
    <row r="109" ht="16.5" customHeight="1">
      <c r="A109" s="192" t="s">
        <v>1937</v>
      </c>
      <c r="B109" s="194">
        <v>2339.31</v>
      </c>
      <c r="C109" s="192" t="s">
        <v>1945</v>
      </c>
      <c r="D109" s="192" t="s">
        <v>1049</v>
      </c>
      <c r="E109" s="197" t="s">
        <v>1947</v>
      </c>
      <c r="F109" s="158">
        <v>42579.0</v>
      </c>
      <c r="G109" s="161" t="s">
        <v>548</v>
      </c>
    </row>
    <row r="110" ht="14.25" customHeight="1">
      <c r="A110" s="192" t="s">
        <v>1950</v>
      </c>
      <c r="B110" s="194">
        <v>2344.46</v>
      </c>
      <c r="C110" s="192" t="s">
        <v>1951</v>
      </c>
      <c r="D110" s="192" t="s">
        <v>1952</v>
      </c>
      <c r="E110" s="197" t="s">
        <v>1380</v>
      </c>
      <c r="F110" s="158">
        <v>42612.0</v>
      </c>
      <c r="G110" s="161" t="s">
        <v>952</v>
      </c>
    </row>
    <row r="111">
      <c r="A111" s="192" t="s">
        <v>1950</v>
      </c>
      <c r="B111" s="194">
        <v>2344.52</v>
      </c>
      <c r="C111" s="192" t="s">
        <v>1956</v>
      </c>
      <c r="D111" s="192" t="s">
        <v>1957</v>
      </c>
      <c r="E111" s="197" t="s">
        <v>1958</v>
      </c>
      <c r="F111" s="202">
        <v>41888.0</v>
      </c>
      <c r="G111" s="197" t="s">
        <v>1961</v>
      </c>
    </row>
    <row r="112">
      <c r="A112" s="192" t="s">
        <v>1963</v>
      </c>
      <c r="B112" s="194">
        <v>2349.24</v>
      </c>
      <c r="C112" s="192" t="s">
        <v>1964</v>
      </c>
      <c r="D112" s="192" t="s">
        <v>1965</v>
      </c>
      <c r="E112" s="28" t="s">
        <v>1967</v>
      </c>
      <c r="F112" s="158">
        <v>42613.0</v>
      </c>
      <c r="G112" s="161" t="s">
        <v>952</v>
      </c>
    </row>
    <row r="113" ht="16.5" customHeight="1">
      <c r="A113" s="52" t="s">
        <v>1971</v>
      </c>
      <c r="B113" s="206">
        <v>2360.99</v>
      </c>
      <c r="C113" s="52" t="s">
        <v>1972</v>
      </c>
      <c r="D113" s="52" t="s">
        <v>1973</v>
      </c>
      <c r="E113" s="28" t="s">
        <v>1975</v>
      </c>
      <c r="F113" s="158">
        <v>42613.0</v>
      </c>
      <c r="G113" s="161" t="s">
        <v>952</v>
      </c>
    </row>
    <row r="114" ht="16.5" customHeight="1">
      <c r="A114" s="52" t="s">
        <v>1979</v>
      </c>
      <c r="B114" s="206">
        <v>2363.27</v>
      </c>
      <c r="C114" s="52" t="s">
        <v>1980</v>
      </c>
      <c r="D114" s="52" t="s">
        <v>1083</v>
      </c>
      <c r="E114" s="28" t="s">
        <v>1983</v>
      </c>
      <c r="F114" s="158">
        <v>42613.0</v>
      </c>
      <c r="G114" s="161" t="s">
        <v>952</v>
      </c>
    </row>
    <row r="115" ht="16.5" customHeight="1">
      <c r="A115" s="52" t="s">
        <v>1979</v>
      </c>
      <c r="B115" s="206">
        <v>2368.17</v>
      </c>
      <c r="C115" s="52" t="s">
        <v>1987</v>
      </c>
      <c r="D115" s="52" t="s">
        <v>1989</v>
      </c>
      <c r="E115" s="28" t="s">
        <v>1991</v>
      </c>
      <c r="F115" s="158">
        <v>42613.0</v>
      </c>
      <c r="G115" s="161" t="s">
        <v>952</v>
      </c>
    </row>
    <row r="116" ht="16.5" customHeight="1">
      <c r="A116" s="52" t="s">
        <v>1979</v>
      </c>
      <c r="B116" s="206">
        <v>2370.05</v>
      </c>
      <c r="C116" s="52" t="s">
        <v>1996</v>
      </c>
      <c r="D116" s="52" t="s">
        <v>1998</v>
      </c>
      <c r="E116" s="28" t="s">
        <v>2000</v>
      </c>
      <c r="F116" s="158">
        <v>42274.0</v>
      </c>
      <c r="G116" s="28" t="s">
        <v>2002</v>
      </c>
    </row>
    <row r="117" ht="16.5" customHeight="1">
      <c r="A117" s="192" t="s">
        <v>2003</v>
      </c>
      <c r="B117" s="194">
        <v>2374.35</v>
      </c>
      <c r="C117" s="192" t="s">
        <v>2005</v>
      </c>
      <c r="D117" s="192" t="s">
        <v>2007</v>
      </c>
      <c r="E117" s="197" t="s">
        <v>1260</v>
      </c>
      <c r="F117" s="158">
        <v>42613.0</v>
      </c>
      <c r="G117" s="161" t="s">
        <v>952</v>
      </c>
    </row>
    <row r="118" ht="16.5" customHeight="1">
      <c r="A118" s="192" t="s">
        <v>2003</v>
      </c>
      <c r="B118" s="194">
        <v>2376.54</v>
      </c>
      <c r="C118" s="192" t="s">
        <v>2012</v>
      </c>
      <c r="D118" s="192" t="s">
        <v>322</v>
      </c>
      <c r="E118" s="197" t="s">
        <v>2014</v>
      </c>
      <c r="F118" s="158">
        <v>42618.0</v>
      </c>
      <c r="G118" s="28" t="s">
        <v>2016</v>
      </c>
    </row>
    <row r="119" ht="16.5" customHeight="1">
      <c r="A119" s="52" t="s">
        <v>2003</v>
      </c>
      <c r="B119" s="206">
        <v>2377.3</v>
      </c>
      <c r="C119" s="52" t="s">
        <v>2018</v>
      </c>
      <c r="D119" s="52" t="s">
        <v>2019</v>
      </c>
      <c r="E119" s="28" t="s">
        <v>2020</v>
      </c>
      <c r="F119" s="158">
        <v>42618.0</v>
      </c>
      <c r="G119" s="28" t="s">
        <v>2016</v>
      </c>
    </row>
    <row r="120" ht="16.5" customHeight="1">
      <c r="A120" s="52" t="s">
        <v>2021</v>
      </c>
      <c r="B120" s="206">
        <v>2379.5</v>
      </c>
      <c r="C120" s="52" t="s">
        <v>2022</v>
      </c>
      <c r="D120" s="52" t="s">
        <v>2024</v>
      </c>
      <c r="E120" s="28" t="s">
        <v>2026</v>
      </c>
      <c r="F120" s="158">
        <v>42618.0</v>
      </c>
      <c r="G120" s="28" t="s">
        <v>2016</v>
      </c>
    </row>
    <row r="121" ht="16.5" customHeight="1">
      <c r="A121" s="192" t="s">
        <v>2021</v>
      </c>
      <c r="B121" s="194">
        <v>2380.88</v>
      </c>
      <c r="C121" s="192" t="s">
        <v>2027</v>
      </c>
      <c r="D121" s="192" t="s">
        <v>2028</v>
      </c>
      <c r="E121" s="197" t="s">
        <v>2029</v>
      </c>
      <c r="F121" s="158">
        <v>42580.0</v>
      </c>
      <c r="G121" s="28" t="s">
        <v>548</v>
      </c>
    </row>
    <row r="122" ht="16.5" customHeight="1">
      <c r="A122" s="192" t="s">
        <v>2021</v>
      </c>
      <c r="B122" s="194">
        <v>2381.39</v>
      </c>
      <c r="C122" s="192" t="s">
        <v>2030</v>
      </c>
      <c r="D122" s="192" t="s">
        <v>2031</v>
      </c>
      <c r="E122" s="197" t="s">
        <v>2032</v>
      </c>
      <c r="F122" s="158">
        <v>42618.0</v>
      </c>
      <c r="G122" s="28" t="s">
        <v>2016</v>
      </c>
    </row>
    <row r="123" ht="16.5" customHeight="1">
      <c r="A123" s="192" t="s">
        <v>2021</v>
      </c>
      <c r="B123" s="194">
        <v>2381.6</v>
      </c>
      <c r="C123" s="192" t="s">
        <v>2037</v>
      </c>
      <c r="D123" s="192" t="s">
        <v>2039</v>
      </c>
      <c r="E123" s="197" t="s">
        <v>2041</v>
      </c>
      <c r="F123" s="158">
        <v>42618.0</v>
      </c>
      <c r="G123" s="28" t="s">
        <v>2016</v>
      </c>
    </row>
    <row r="124" ht="16.5" customHeight="1">
      <c r="A124" s="192" t="s">
        <v>2021</v>
      </c>
      <c r="B124" s="194">
        <v>2381.8</v>
      </c>
      <c r="C124" s="192" t="s">
        <v>2045</v>
      </c>
      <c r="D124" s="204" t="s">
        <v>2046</v>
      </c>
      <c r="E124" s="192" t="s">
        <v>2047</v>
      </c>
      <c r="F124" s="158">
        <v>42614.0</v>
      </c>
      <c r="G124" s="28" t="s">
        <v>952</v>
      </c>
    </row>
    <row r="125" ht="16.5" customHeight="1">
      <c r="A125" s="192" t="s">
        <v>2021</v>
      </c>
      <c r="B125" s="194">
        <v>2382.06</v>
      </c>
      <c r="C125" s="192" t="s">
        <v>2048</v>
      </c>
      <c r="D125" s="192"/>
      <c r="E125" s="192" t="s">
        <v>1202</v>
      </c>
      <c r="F125" s="202">
        <v>42262.0</v>
      </c>
      <c r="G125" s="197" t="s">
        <v>2050</v>
      </c>
    </row>
    <row r="126" ht="16.5" customHeight="1">
      <c r="A126" s="192" t="s">
        <v>2021</v>
      </c>
      <c r="B126" s="194">
        <v>2382.77</v>
      </c>
      <c r="C126" s="192" t="s">
        <v>2051</v>
      </c>
      <c r="D126" s="192" t="s">
        <v>764</v>
      </c>
      <c r="E126" s="197" t="s">
        <v>2052</v>
      </c>
      <c r="F126" s="202">
        <v>42262.0</v>
      </c>
      <c r="G126" s="197" t="s">
        <v>2050</v>
      </c>
    </row>
    <row r="127" ht="16.5" customHeight="1">
      <c r="A127" s="192" t="s">
        <v>2021</v>
      </c>
      <c r="B127" s="194">
        <v>2383.07</v>
      </c>
      <c r="C127" s="192" t="s">
        <v>2053</v>
      </c>
      <c r="D127" s="192" t="s">
        <v>2054</v>
      </c>
      <c r="E127" s="197" t="s">
        <v>2055</v>
      </c>
      <c r="F127" s="202">
        <v>42580.0</v>
      </c>
      <c r="G127" s="197" t="s">
        <v>548</v>
      </c>
    </row>
    <row r="128" ht="16.5" customHeight="1">
      <c r="A128" s="52" t="s">
        <v>2056</v>
      </c>
      <c r="B128" s="206">
        <v>2385.15</v>
      </c>
      <c r="C128" s="52" t="s">
        <v>2057</v>
      </c>
      <c r="D128" s="52" t="s">
        <v>2058</v>
      </c>
      <c r="E128" s="28" t="s">
        <v>2059</v>
      </c>
      <c r="F128" s="202">
        <v>42618.0</v>
      </c>
      <c r="G128" s="197" t="s">
        <v>2016</v>
      </c>
    </row>
    <row r="129" ht="16.5" customHeight="1">
      <c r="A129" s="192" t="s">
        <v>2056</v>
      </c>
      <c r="B129" s="194">
        <v>2385.84</v>
      </c>
      <c r="C129" s="192" t="s">
        <v>2061</v>
      </c>
      <c r="D129" s="192" t="s">
        <v>2062</v>
      </c>
      <c r="E129" s="197" t="s">
        <v>2063</v>
      </c>
      <c r="F129" s="202">
        <v>42618.0</v>
      </c>
      <c r="G129" s="197" t="s">
        <v>2016</v>
      </c>
    </row>
    <row r="130" ht="16.5" customHeight="1">
      <c r="A130" s="192" t="s">
        <v>2056</v>
      </c>
      <c r="B130" s="194">
        <v>2387.04</v>
      </c>
      <c r="C130" s="192" t="s">
        <v>2064</v>
      </c>
      <c r="D130" s="192" t="s">
        <v>2065</v>
      </c>
      <c r="E130" s="197" t="s">
        <v>2066</v>
      </c>
      <c r="F130" s="202">
        <v>42618.0</v>
      </c>
      <c r="G130" s="197" t="s">
        <v>2016</v>
      </c>
    </row>
    <row r="131" ht="16.5" customHeight="1">
      <c r="A131" s="192" t="s">
        <v>2056</v>
      </c>
      <c r="B131" s="194">
        <v>2388.65</v>
      </c>
      <c r="C131" s="192" t="s">
        <v>2067</v>
      </c>
      <c r="D131" s="192" t="s">
        <v>535</v>
      </c>
      <c r="E131" s="197" t="s">
        <v>2068</v>
      </c>
      <c r="F131" s="202">
        <v>42618.0</v>
      </c>
      <c r="G131" s="197" t="s">
        <v>2016</v>
      </c>
    </row>
    <row r="132" ht="16.5" customHeight="1">
      <c r="A132" s="52" t="s">
        <v>2056</v>
      </c>
      <c r="B132" s="206">
        <v>2390.6</v>
      </c>
      <c r="C132" s="52" t="s">
        <v>2069</v>
      </c>
      <c r="D132" s="52" t="s">
        <v>2070</v>
      </c>
      <c r="E132" s="28"/>
      <c r="F132" s="158"/>
      <c r="G132" s="28"/>
    </row>
    <row r="133" ht="16.5" customHeight="1">
      <c r="A133" s="225"/>
      <c r="B133" s="194">
        <v>2390.72</v>
      </c>
      <c r="C133" s="192" t="s">
        <v>2071</v>
      </c>
      <c r="D133" s="192" t="s">
        <v>2072</v>
      </c>
      <c r="E133" s="226"/>
      <c r="F133" s="202"/>
      <c r="G133" s="226"/>
    </row>
    <row r="134" ht="16.5" customHeight="1">
      <c r="A134" s="225"/>
      <c r="B134" s="194">
        <v>2390.72</v>
      </c>
      <c r="C134" s="192" t="s">
        <v>2075</v>
      </c>
      <c r="D134" s="192" t="s">
        <v>2077</v>
      </c>
      <c r="E134" s="197"/>
      <c r="F134" s="202"/>
      <c r="G134" s="197"/>
    </row>
    <row r="135" ht="16.5" customHeight="1">
      <c r="A135" s="225"/>
      <c r="B135" s="194">
        <v>2390.72</v>
      </c>
      <c r="C135" s="192" t="s">
        <v>2082</v>
      </c>
      <c r="D135" s="192" t="s">
        <v>2083</v>
      </c>
      <c r="E135" s="197"/>
      <c r="F135" s="202"/>
      <c r="G135" s="197"/>
    </row>
    <row r="136" ht="16.5" customHeight="1">
      <c r="A136" s="192" t="s">
        <v>2085</v>
      </c>
      <c r="B136" s="194">
        <v>2391.21</v>
      </c>
      <c r="C136" s="192" t="s">
        <v>2087</v>
      </c>
      <c r="D136" s="192" t="s">
        <v>322</v>
      </c>
      <c r="E136" s="197"/>
      <c r="F136" s="202"/>
      <c r="G136" s="197"/>
    </row>
    <row r="137" ht="16.5" customHeight="1">
      <c r="A137" s="192" t="s">
        <v>2092</v>
      </c>
      <c r="B137" s="194">
        <v>2393.01</v>
      </c>
      <c r="C137" s="192" t="s">
        <v>2094</v>
      </c>
      <c r="D137" s="192" t="s">
        <v>322</v>
      </c>
      <c r="E137" s="197" t="s">
        <v>2096</v>
      </c>
      <c r="F137" s="202">
        <v>42582.0</v>
      </c>
      <c r="G137" s="197" t="s">
        <v>548</v>
      </c>
    </row>
    <row r="138" ht="16.5" customHeight="1">
      <c r="A138" s="192" t="s">
        <v>2092</v>
      </c>
      <c r="B138" s="194">
        <v>2393.96</v>
      </c>
      <c r="C138" s="192" t="s">
        <v>2100</v>
      </c>
      <c r="D138" s="192" t="s">
        <v>322</v>
      </c>
      <c r="E138" s="197" t="s">
        <v>1432</v>
      </c>
      <c r="F138" s="202">
        <v>42614.0</v>
      </c>
      <c r="G138" s="197" t="s">
        <v>952</v>
      </c>
    </row>
    <row r="139" ht="16.5" customHeight="1">
      <c r="A139" s="192" t="s">
        <v>2092</v>
      </c>
      <c r="B139" s="194">
        <v>2397.78</v>
      </c>
      <c r="C139" s="192" t="s">
        <v>2105</v>
      </c>
      <c r="D139" s="204" t="s">
        <v>2106</v>
      </c>
      <c r="E139" s="197" t="s">
        <v>2108</v>
      </c>
      <c r="F139" s="202">
        <v>42582.0</v>
      </c>
      <c r="G139" s="197" t="s">
        <v>548</v>
      </c>
    </row>
    <row r="140" ht="16.5" customHeight="1">
      <c r="A140" s="192" t="s">
        <v>2109</v>
      </c>
      <c r="B140" s="194">
        <v>2401.31</v>
      </c>
      <c r="C140" s="192" t="s">
        <v>2110</v>
      </c>
      <c r="D140" s="192" t="s">
        <v>2111</v>
      </c>
      <c r="E140" s="197" t="s">
        <v>2112</v>
      </c>
      <c r="F140" s="202">
        <v>42582.0</v>
      </c>
      <c r="G140" s="197" t="s">
        <v>548</v>
      </c>
    </row>
    <row r="141" ht="16.5" customHeight="1">
      <c r="A141" s="192" t="s">
        <v>2109</v>
      </c>
      <c r="B141" s="194">
        <v>2405.35</v>
      </c>
      <c r="C141" s="192" t="s">
        <v>2113</v>
      </c>
      <c r="D141" s="192" t="s">
        <v>2114</v>
      </c>
      <c r="E141" s="197" t="s">
        <v>2115</v>
      </c>
      <c r="F141" s="202">
        <v>42614.0</v>
      </c>
      <c r="G141" s="197" t="s">
        <v>952</v>
      </c>
    </row>
    <row r="142" ht="16.5" customHeight="1">
      <c r="A142" s="192" t="s">
        <v>2109</v>
      </c>
      <c r="B142" s="194">
        <v>2408.68</v>
      </c>
      <c r="C142" s="192" t="s">
        <v>2116</v>
      </c>
      <c r="D142" s="204" t="s">
        <v>2117</v>
      </c>
      <c r="E142" s="197" t="s">
        <v>1314</v>
      </c>
      <c r="F142" s="202">
        <v>42614.0</v>
      </c>
      <c r="G142" s="197" t="s">
        <v>952</v>
      </c>
    </row>
    <row r="143" ht="16.5" customHeight="1">
      <c r="A143" s="192" t="s">
        <v>2109</v>
      </c>
      <c r="B143" s="194">
        <v>2409.6</v>
      </c>
      <c r="C143" s="192" t="s">
        <v>2118</v>
      </c>
      <c r="D143" s="192" t="s">
        <v>322</v>
      </c>
      <c r="E143" s="197" t="s">
        <v>262</v>
      </c>
      <c r="F143" s="202">
        <v>42614.0</v>
      </c>
      <c r="G143" s="197" t="s">
        <v>952</v>
      </c>
    </row>
    <row r="144" ht="16.5" customHeight="1">
      <c r="A144" s="192" t="s">
        <v>2109</v>
      </c>
      <c r="B144" s="194">
        <v>2411.27</v>
      </c>
      <c r="C144" s="192" t="s">
        <v>2119</v>
      </c>
      <c r="D144" s="204" t="s">
        <v>2120</v>
      </c>
      <c r="E144" s="197" t="s">
        <v>1785</v>
      </c>
      <c r="F144" s="202">
        <v>42616.0</v>
      </c>
      <c r="G144" s="197" t="s">
        <v>952</v>
      </c>
    </row>
    <row r="145" ht="16.5" customHeight="1">
      <c r="A145" s="192" t="s">
        <v>2109</v>
      </c>
      <c r="B145" s="194">
        <v>2411.83</v>
      </c>
      <c r="C145" s="192" t="s">
        <v>2121</v>
      </c>
      <c r="D145" s="192" t="s">
        <v>2122</v>
      </c>
      <c r="E145" s="197" t="s">
        <v>1526</v>
      </c>
      <c r="F145" s="202">
        <v>42616.0</v>
      </c>
      <c r="G145" s="197" t="s">
        <v>952</v>
      </c>
    </row>
    <row r="146" ht="16.5" customHeight="1">
      <c r="A146" s="192" t="s">
        <v>2109</v>
      </c>
      <c r="B146" s="194">
        <v>2412.43</v>
      </c>
      <c r="C146" s="192" t="s">
        <v>2123</v>
      </c>
      <c r="D146" s="192" t="s">
        <v>322</v>
      </c>
      <c r="E146" s="197" t="s">
        <v>262</v>
      </c>
      <c r="F146" s="202">
        <v>42617.0</v>
      </c>
      <c r="G146" s="197" t="s">
        <v>952</v>
      </c>
    </row>
    <row r="147" ht="16.5" customHeight="1">
      <c r="A147" s="192" t="s">
        <v>2109</v>
      </c>
      <c r="B147" s="194">
        <v>2413.07</v>
      </c>
      <c r="C147" s="192" t="s">
        <v>2124</v>
      </c>
      <c r="D147" s="192" t="s">
        <v>322</v>
      </c>
      <c r="E147" s="197" t="s">
        <v>262</v>
      </c>
      <c r="F147" s="202">
        <v>42617.0</v>
      </c>
      <c r="G147" s="197" t="s">
        <v>952</v>
      </c>
    </row>
    <row r="148" ht="16.5" customHeight="1">
      <c r="A148" s="192" t="s">
        <v>2125</v>
      </c>
      <c r="B148" s="194">
        <v>2418.26</v>
      </c>
      <c r="C148" s="192" t="s">
        <v>2126</v>
      </c>
      <c r="D148" s="192" t="s">
        <v>1266</v>
      </c>
      <c r="E148" s="197" t="s">
        <v>2127</v>
      </c>
      <c r="F148" s="202">
        <v>42617.0</v>
      </c>
      <c r="G148" s="197" t="s">
        <v>952</v>
      </c>
    </row>
    <row r="149" ht="16.5" customHeight="1">
      <c r="A149" s="192" t="s">
        <v>2125</v>
      </c>
      <c r="B149" s="194">
        <v>2418.72</v>
      </c>
      <c r="C149" s="192" t="s">
        <v>2128</v>
      </c>
      <c r="D149" s="192" t="s">
        <v>1266</v>
      </c>
      <c r="E149" s="197" t="s">
        <v>2129</v>
      </c>
      <c r="F149" s="202">
        <v>42605.0</v>
      </c>
      <c r="G149" s="197" t="s">
        <v>2130</v>
      </c>
    </row>
    <row r="150" ht="16.5" customHeight="1">
      <c r="A150" s="192" t="s">
        <v>2125</v>
      </c>
      <c r="B150" s="194">
        <v>2423.82</v>
      </c>
      <c r="C150" s="192" t="s">
        <v>2131</v>
      </c>
      <c r="D150" s="192" t="s">
        <v>1272</v>
      </c>
      <c r="E150" s="197" t="s">
        <v>2132</v>
      </c>
      <c r="F150" s="202">
        <v>42584.0</v>
      </c>
      <c r="G150" s="197" t="s">
        <v>548</v>
      </c>
    </row>
    <row r="151" ht="16.5" customHeight="1">
      <c r="A151" s="192" t="s">
        <v>2125</v>
      </c>
      <c r="B151" s="194">
        <v>2424.77</v>
      </c>
      <c r="C151" s="192" t="s">
        <v>2133</v>
      </c>
      <c r="D151" s="192" t="s">
        <v>764</v>
      </c>
      <c r="E151" s="197" t="s">
        <v>1158</v>
      </c>
      <c r="F151" s="202">
        <v>42605.0</v>
      </c>
      <c r="G151" s="197" t="s">
        <v>2130</v>
      </c>
    </row>
    <row r="152" ht="16.5" customHeight="1">
      <c r="A152" s="192" t="s">
        <v>2125</v>
      </c>
      <c r="B152" s="194">
        <v>2425.33</v>
      </c>
      <c r="C152" s="192" t="s">
        <v>2134</v>
      </c>
      <c r="D152" s="204" t="s">
        <v>2135</v>
      </c>
      <c r="E152" s="197" t="s">
        <v>2136</v>
      </c>
      <c r="F152" s="202">
        <v>42617.0</v>
      </c>
      <c r="G152" s="197" t="s">
        <v>952</v>
      </c>
    </row>
    <row r="153" ht="16.5" customHeight="1">
      <c r="A153" s="192" t="s">
        <v>2125</v>
      </c>
      <c r="B153" s="194">
        <v>2425.98</v>
      </c>
      <c r="C153" s="192" t="s">
        <v>2137</v>
      </c>
      <c r="D153" s="192" t="s">
        <v>322</v>
      </c>
      <c r="E153" s="197" t="s">
        <v>2138</v>
      </c>
      <c r="F153" s="202">
        <v>42605.0</v>
      </c>
      <c r="G153" s="197" t="s">
        <v>2130</v>
      </c>
    </row>
    <row r="154" ht="16.5" customHeight="1">
      <c r="A154" s="192" t="s">
        <v>2125</v>
      </c>
      <c r="B154" s="194">
        <v>2426.1</v>
      </c>
      <c r="C154" s="192" t="s">
        <v>2139</v>
      </c>
      <c r="D154" s="192" t="s">
        <v>2140</v>
      </c>
      <c r="E154" s="197" t="s">
        <v>2141</v>
      </c>
      <c r="F154" s="202">
        <v>42617.0</v>
      </c>
      <c r="G154" s="197" t="s">
        <v>952</v>
      </c>
    </row>
    <row r="155" ht="16.5" customHeight="1">
      <c r="A155" s="192" t="s">
        <v>2125</v>
      </c>
      <c r="B155" s="194">
        <v>2426.89</v>
      </c>
      <c r="C155" s="192" t="s">
        <v>2142</v>
      </c>
      <c r="D155" s="192" t="s">
        <v>535</v>
      </c>
      <c r="E155" s="197" t="s">
        <v>2144</v>
      </c>
      <c r="F155" s="202">
        <v>42605.0</v>
      </c>
      <c r="G155" s="197" t="s">
        <v>2130</v>
      </c>
    </row>
    <row r="156" ht="16.5" customHeight="1">
      <c r="A156" s="192" t="s">
        <v>2125</v>
      </c>
      <c r="B156" s="194">
        <v>2427.54</v>
      </c>
      <c r="C156" s="192" t="s">
        <v>2145</v>
      </c>
      <c r="D156" s="192" t="s">
        <v>2146</v>
      </c>
      <c r="E156" s="197" t="s">
        <v>262</v>
      </c>
      <c r="F156" s="202">
        <v>42617.0</v>
      </c>
      <c r="G156" s="197" t="s">
        <v>952</v>
      </c>
    </row>
    <row r="157" ht="16.5" customHeight="1">
      <c r="A157" s="192" t="s">
        <v>2147</v>
      </c>
      <c r="B157" s="194">
        <v>2431.98</v>
      </c>
      <c r="C157" s="192" t="s">
        <v>2148</v>
      </c>
      <c r="D157" s="192" t="s">
        <v>2149</v>
      </c>
      <c r="E157" s="197" t="s">
        <v>262</v>
      </c>
      <c r="F157" s="202">
        <v>42617.0</v>
      </c>
      <c r="G157" s="197" t="s">
        <v>952</v>
      </c>
    </row>
    <row r="158" ht="16.5" customHeight="1">
      <c r="A158" s="192" t="s">
        <v>2147</v>
      </c>
      <c r="B158" s="194">
        <v>2432.15</v>
      </c>
      <c r="C158" s="192" t="s">
        <v>2150</v>
      </c>
      <c r="D158" s="192" t="s">
        <v>2151</v>
      </c>
      <c r="E158" s="197" t="s">
        <v>262</v>
      </c>
      <c r="F158" s="202">
        <v>42617.0</v>
      </c>
      <c r="G158" s="197" t="s">
        <v>952</v>
      </c>
    </row>
    <row r="159" ht="16.5" customHeight="1">
      <c r="A159" s="192" t="s">
        <v>2147</v>
      </c>
      <c r="B159" s="194">
        <v>2432.32</v>
      </c>
      <c r="C159" s="192" t="s">
        <v>2152</v>
      </c>
      <c r="D159" s="204" t="s">
        <v>2153</v>
      </c>
      <c r="E159" s="197" t="s">
        <v>262</v>
      </c>
      <c r="F159" s="202">
        <v>42617.0</v>
      </c>
      <c r="G159" s="197" t="s">
        <v>952</v>
      </c>
    </row>
    <row r="160" ht="16.5" customHeight="1">
      <c r="A160" s="52" t="s">
        <v>2155</v>
      </c>
      <c r="B160" s="206">
        <v>2438.65</v>
      </c>
      <c r="C160" s="52" t="s">
        <v>2157</v>
      </c>
      <c r="D160" s="52" t="s">
        <v>2158</v>
      </c>
      <c r="E160" s="28" t="s">
        <v>2159</v>
      </c>
      <c r="F160" s="202">
        <v>42618.0</v>
      </c>
      <c r="G160" s="197" t="s">
        <v>952</v>
      </c>
    </row>
    <row r="161" ht="16.5" customHeight="1">
      <c r="A161" s="192" t="s">
        <v>2155</v>
      </c>
      <c r="B161" s="194">
        <v>2438.95</v>
      </c>
      <c r="C161" s="192" t="s">
        <v>2160</v>
      </c>
      <c r="D161" s="192" t="s">
        <v>535</v>
      </c>
      <c r="E161" s="197" t="s">
        <v>696</v>
      </c>
      <c r="F161" s="202">
        <v>42605.0</v>
      </c>
      <c r="G161" s="197" t="s">
        <v>2130</v>
      </c>
    </row>
    <row r="162" ht="16.5" customHeight="1">
      <c r="A162" s="192" t="s">
        <v>2155</v>
      </c>
      <c r="B162" s="194">
        <v>2439.65</v>
      </c>
      <c r="C162" s="192" t="s">
        <v>2162</v>
      </c>
      <c r="D162" s="192" t="s">
        <v>322</v>
      </c>
      <c r="E162" s="197" t="s">
        <v>1380</v>
      </c>
      <c r="F162" s="202">
        <v>42618.0</v>
      </c>
      <c r="G162" s="197" t="s">
        <v>952</v>
      </c>
    </row>
    <row r="163" ht="16.5" customHeight="1">
      <c r="A163" s="192" t="s">
        <v>2155</v>
      </c>
      <c r="B163" s="194">
        <v>2441.07</v>
      </c>
      <c r="C163" s="192" t="s">
        <v>2163</v>
      </c>
      <c r="D163" s="192" t="s">
        <v>1272</v>
      </c>
      <c r="E163" s="197" t="s">
        <v>2164</v>
      </c>
      <c r="F163" s="202">
        <v>42605.0</v>
      </c>
      <c r="G163" s="197" t="s">
        <v>2130</v>
      </c>
    </row>
    <row r="164" ht="16.5" customHeight="1">
      <c r="A164" s="192" t="s">
        <v>2166</v>
      </c>
      <c r="B164" s="194">
        <v>2441.75</v>
      </c>
      <c r="C164" s="192" t="s">
        <v>2167</v>
      </c>
      <c r="D164" s="192" t="s">
        <v>2168</v>
      </c>
      <c r="E164" s="197" t="s">
        <v>2169</v>
      </c>
      <c r="F164" s="202">
        <v>42618.0</v>
      </c>
      <c r="G164" s="197" t="s">
        <v>952</v>
      </c>
    </row>
    <row r="165" ht="16.5" customHeight="1">
      <c r="A165" s="192" t="s">
        <v>2166</v>
      </c>
      <c r="B165" s="194">
        <v>2442.16</v>
      </c>
      <c r="C165" s="192" t="s">
        <v>2170</v>
      </c>
      <c r="D165" s="192" t="s">
        <v>1596</v>
      </c>
      <c r="E165" s="197" t="s">
        <v>262</v>
      </c>
      <c r="F165" s="202">
        <v>42618.0</v>
      </c>
      <c r="G165" s="197" t="s">
        <v>952</v>
      </c>
    </row>
    <row r="166" ht="16.5" customHeight="1">
      <c r="A166" s="192" t="s">
        <v>2166</v>
      </c>
      <c r="B166" s="194">
        <v>2442.71</v>
      </c>
      <c r="C166" s="192" t="s">
        <v>2171</v>
      </c>
      <c r="D166" s="192" t="s">
        <v>1272</v>
      </c>
      <c r="E166" s="197" t="s">
        <v>262</v>
      </c>
      <c r="F166" s="202">
        <v>42618.0</v>
      </c>
      <c r="G166" s="197" t="s">
        <v>952</v>
      </c>
    </row>
    <row r="167" ht="16.5" customHeight="1">
      <c r="A167" s="192" t="s">
        <v>2166</v>
      </c>
      <c r="B167" s="194">
        <v>2443.69</v>
      </c>
      <c r="C167" s="192" t="s">
        <v>2172</v>
      </c>
      <c r="D167" s="192" t="s">
        <v>2173</v>
      </c>
      <c r="E167" s="197" t="s">
        <v>1211</v>
      </c>
      <c r="F167" s="202">
        <v>42618.0</v>
      </c>
      <c r="G167" s="197" t="s">
        <v>952</v>
      </c>
    </row>
    <row r="168" ht="16.5" customHeight="1">
      <c r="A168" s="192" t="s">
        <v>2166</v>
      </c>
      <c r="B168" s="194">
        <v>2443.94</v>
      </c>
      <c r="C168" s="192" t="s">
        <v>2174</v>
      </c>
      <c r="D168" s="204" t="s">
        <v>2175</v>
      </c>
      <c r="E168" s="197" t="s">
        <v>2178</v>
      </c>
      <c r="F168" s="202">
        <v>42618.0</v>
      </c>
      <c r="G168" s="197" t="s">
        <v>952</v>
      </c>
    </row>
    <row r="169" ht="16.5" customHeight="1">
      <c r="A169" s="192" t="s">
        <v>2166</v>
      </c>
      <c r="B169" s="194">
        <v>2447.26</v>
      </c>
      <c r="C169" s="192" t="s">
        <v>2180</v>
      </c>
      <c r="D169" s="192" t="s">
        <v>1258</v>
      </c>
      <c r="E169" s="236" t="s">
        <v>1172</v>
      </c>
      <c r="F169" s="202">
        <v>42618.0</v>
      </c>
      <c r="G169" s="197" t="s">
        <v>952</v>
      </c>
    </row>
    <row r="170" ht="16.5" customHeight="1">
      <c r="A170" s="192" t="s">
        <v>2166</v>
      </c>
      <c r="B170" s="194">
        <v>2447.49</v>
      </c>
      <c r="C170" s="192" t="s">
        <v>2183</v>
      </c>
      <c r="D170" s="192" t="s">
        <v>535</v>
      </c>
      <c r="E170" s="236" t="s">
        <v>262</v>
      </c>
      <c r="F170" s="202">
        <v>42618.0</v>
      </c>
      <c r="G170" s="197" t="s">
        <v>952</v>
      </c>
    </row>
    <row r="171" ht="16.5" customHeight="1">
      <c r="A171" s="192" t="s">
        <v>2166</v>
      </c>
      <c r="B171" s="194">
        <v>2448.19</v>
      </c>
      <c r="C171" s="192" t="s">
        <v>2184</v>
      </c>
      <c r="D171" s="192" t="s">
        <v>1258</v>
      </c>
      <c r="E171" s="236" t="s">
        <v>2185</v>
      </c>
      <c r="F171" s="239">
        <v>42606.0</v>
      </c>
      <c r="G171" s="241" t="s">
        <v>2130</v>
      </c>
    </row>
    <row r="172" ht="16.5" customHeight="1">
      <c r="A172" s="192" t="s">
        <v>2234</v>
      </c>
      <c r="B172" s="194">
        <v>2450.75</v>
      </c>
      <c r="C172" s="192" t="s">
        <v>2236</v>
      </c>
      <c r="D172" s="192" t="s">
        <v>1258</v>
      </c>
      <c r="E172" s="236" t="s">
        <v>2238</v>
      </c>
      <c r="F172" s="239">
        <v>42606.0</v>
      </c>
      <c r="G172" s="241" t="s">
        <v>2130</v>
      </c>
    </row>
    <row r="173" ht="16.5" customHeight="1">
      <c r="A173" s="192" t="s">
        <v>2234</v>
      </c>
      <c r="B173" s="194">
        <v>2451.5</v>
      </c>
      <c r="C173" s="192" t="s">
        <v>2243</v>
      </c>
      <c r="D173" s="192" t="s">
        <v>1258</v>
      </c>
      <c r="E173" s="236" t="s">
        <v>2244</v>
      </c>
      <c r="F173" s="239">
        <v>42606.0</v>
      </c>
      <c r="G173" s="241" t="s">
        <v>2130</v>
      </c>
    </row>
    <row r="174" ht="16.5" customHeight="1">
      <c r="A174" s="192" t="s">
        <v>2234</v>
      </c>
      <c r="B174" s="194">
        <v>2453.44</v>
      </c>
      <c r="C174" s="192" t="s">
        <v>2250</v>
      </c>
      <c r="D174" s="192" t="s">
        <v>2251</v>
      </c>
      <c r="E174" s="236" t="s">
        <v>1202</v>
      </c>
      <c r="F174" s="239">
        <v>42606.0</v>
      </c>
      <c r="G174" s="241" t="s">
        <v>2130</v>
      </c>
    </row>
    <row r="175" ht="16.5" customHeight="1">
      <c r="A175" s="192" t="s">
        <v>2234</v>
      </c>
      <c r="B175" s="194">
        <v>2454.23</v>
      </c>
      <c r="C175" s="192" t="s">
        <v>2262</v>
      </c>
      <c r="D175" s="204" t="s">
        <v>2263</v>
      </c>
      <c r="E175" s="236" t="s">
        <v>2108</v>
      </c>
      <c r="F175" s="239">
        <v>42585.0</v>
      </c>
      <c r="G175" s="241" t="s">
        <v>548</v>
      </c>
    </row>
    <row r="176" ht="16.5" customHeight="1">
      <c r="A176" s="192" t="s">
        <v>2265</v>
      </c>
      <c r="B176" s="194">
        <v>2457.34</v>
      </c>
      <c r="C176" s="192" t="s">
        <v>2267</v>
      </c>
      <c r="D176" s="192" t="s">
        <v>2268</v>
      </c>
      <c r="E176" s="236" t="s">
        <v>2108</v>
      </c>
      <c r="F176" s="239">
        <v>42585.0</v>
      </c>
      <c r="G176" s="241" t="s">
        <v>548</v>
      </c>
    </row>
    <row r="177" ht="16.5" customHeight="1">
      <c r="A177" s="192" t="s">
        <v>2265</v>
      </c>
      <c r="B177" s="194">
        <v>2458.03</v>
      </c>
      <c r="C177" s="192" t="s">
        <v>2270</v>
      </c>
      <c r="D177" s="192" t="s">
        <v>1083</v>
      </c>
      <c r="E177" s="236" t="s">
        <v>2271</v>
      </c>
      <c r="F177" s="239">
        <v>42585.0</v>
      </c>
      <c r="G177" s="241" t="s">
        <v>548</v>
      </c>
    </row>
    <row r="178" ht="16.5" customHeight="1">
      <c r="A178" s="52" t="s">
        <v>2265</v>
      </c>
      <c r="B178" s="206">
        <v>2461.62</v>
      </c>
      <c r="C178" s="52" t="s">
        <v>2273</v>
      </c>
      <c r="D178" s="52" t="s">
        <v>2274</v>
      </c>
      <c r="E178" s="28" t="s">
        <v>2275</v>
      </c>
      <c r="F178" s="158"/>
      <c r="G178" s="242"/>
    </row>
    <row r="179" ht="16.5" customHeight="1">
      <c r="A179" s="192" t="s">
        <v>2287</v>
      </c>
      <c r="B179" s="194">
        <v>2462.62</v>
      </c>
      <c r="C179" s="192" t="s">
        <v>2289</v>
      </c>
      <c r="D179" s="192" t="s">
        <v>535</v>
      </c>
      <c r="E179" s="236" t="s">
        <v>2293</v>
      </c>
      <c r="F179" s="239">
        <v>42622.0</v>
      </c>
      <c r="G179" s="241" t="s">
        <v>2016</v>
      </c>
    </row>
    <row r="180" ht="16.5" customHeight="1">
      <c r="A180" s="192" t="s">
        <v>2287</v>
      </c>
      <c r="B180" s="194">
        <v>2464.05</v>
      </c>
      <c r="C180" s="192" t="s">
        <v>2297</v>
      </c>
      <c r="D180" s="192" t="s">
        <v>535</v>
      </c>
      <c r="E180" s="236" t="s">
        <v>2298</v>
      </c>
      <c r="F180" s="239">
        <v>42622.0</v>
      </c>
      <c r="G180" s="241" t="s">
        <v>2016</v>
      </c>
    </row>
    <row r="181" ht="16.5" customHeight="1">
      <c r="A181" s="192" t="s">
        <v>2287</v>
      </c>
      <c r="B181" s="194">
        <v>2465.18</v>
      </c>
      <c r="C181" s="192" t="s">
        <v>2300</v>
      </c>
      <c r="D181" s="192" t="s">
        <v>2301</v>
      </c>
      <c r="E181" s="218" t="s">
        <v>2303</v>
      </c>
      <c r="F181" s="239">
        <v>42622.0</v>
      </c>
      <c r="G181" s="241" t="s">
        <v>2016</v>
      </c>
    </row>
    <row r="182" ht="16.5" customHeight="1">
      <c r="A182" s="192" t="s">
        <v>2287</v>
      </c>
      <c r="B182" s="194">
        <v>2467.34</v>
      </c>
      <c r="C182" s="192" t="s">
        <v>2304</v>
      </c>
      <c r="D182" s="192" t="s">
        <v>1049</v>
      </c>
      <c r="E182" s="197" t="s">
        <v>2306</v>
      </c>
      <c r="F182" s="239">
        <v>42622.0</v>
      </c>
      <c r="G182" s="241" t="s">
        <v>2016</v>
      </c>
    </row>
    <row r="183" ht="16.5" customHeight="1">
      <c r="A183" s="192" t="s">
        <v>2307</v>
      </c>
      <c r="B183" s="194">
        <v>2469.55</v>
      </c>
      <c r="C183" s="192" t="s">
        <v>2308</v>
      </c>
      <c r="D183" s="192" t="s">
        <v>1272</v>
      </c>
      <c r="E183" s="197" t="s">
        <v>2309</v>
      </c>
      <c r="F183" s="239">
        <v>42588.0</v>
      </c>
      <c r="G183" s="241" t="s">
        <v>548</v>
      </c>
    </row>
    <row r="184" ht="16.5" customHeight="1">
      <c r="A184" s="192" t="s">
        <v>2307</v>
      </c>
      <c r="B184" s="194">
        <v>2470.96</v>
      </c>
      <c r="C184" s="192" t="s">
        <v>2311</v>
      </c>
      <c r="D184" s="192" t="s">
        <v>1596</v>
      </c>
      <c r="E184" s="197" t="s">
        <v>2312</v>
      </c>
      <c r="F184" s="239">
        <v>42622.0</v>
      </c>
      <c r="G184" s="241" t="s">
        <v>2016</v>
      </c>
    </row>
    <row r="185" ht="16.5" customHeight="1">
      <c r="A185" s="192" t="s">
        <v>2307</v>
      </c>
      <c r="B185" s="194">
        <v>2471.37</v>
      </c>
      <c r="C185" s="192" t="s">
        <v>2318</v>
      </c>
      <c r="D185" s="204" t="s">
        <v>2319</v>
      </c>
      <c r="E185" s="197" t="s">
        <v>2321</v>
      </c>
      <c r="F185" s="239">
        <v>42622.0</v>
      </c>
      <c r="G185" s="241" t="s">
        <v>2016</v>
      </c>
    </row>
    <row r="186" ht="16.5" customHeight="1">
      <c r="A186" s="192" t="s">
        <v>2326</v>
      </c>
      <c r="B186" s="194">
        <v>2480.15</v>
      </c>
      <c r="C186" s="192" t="s">
        <v>2328</v>
      </c>
      <c r="D186" s="204" t="s">
        <v>2329</v>
      </c>
      <c r="E186" s="197" t="s">
        <v>2330</v>
      </c>
      <c r="F186" s="202">
        <v>42623.0</v>
      </c>
      <c r="G186" s="241" t="s">
        <v>2016</v>
      </c>
    </row>
    <row r="187" ht="16.5" customHeight="1">
      <c r="A187" s="192" t="s">
        <v>2326</v>
      </c>
      <c r="B187" s="194">
        <v>2484.16</v>
      </c>
      <c r="C187" s="192" t="s">
        <v>2333</v>
      </c>
      <c r="D187" s="192" t="s">
        <v>2334</v>
      </c>
      <c r="E187" s="236" t="s">
        <v>2336</v>
      </c>
      <c r="F187" s="239">
        <v>42276.0</v>
      </c>
      <c r="G187" s="197" t="s">
        <v>2337</v>
      </c>
    </row>
    <row r="188" ht="16.5" customHeight="1">
      <c r="A188" s="192" t="s">
        <v>2338</v>
      </c>
      <c r="B188" s="194">
        <v>2486.7</v>
      </c>
      <c r="C188" s="192" t="s">
        <v>2339</v>
      </c>
      <c r="D188" s="192" t="s">
        <v>2340</v>
      </c>
      <c r="E188" s="197" t="s">
        <v>2342</v>
      </c>
      <c r="F188" s="202">
        <v>42623.0</v>
      </c>
      <c r="G188" s="197" t="s">
        <v>2016</v>
      </c>
    </row>
    <row r="189" ht="16.5" customHeight="1">
      <c r="A189" s="192" t="s">
        <v>2338</v>
      </c>
      <c r="B189" s="194">
        <v>2490.37</v>
      </c>
      <c r="C189" s="192" t="s">
        <v>2343</v>
      </c>
      <c r="D189" s="192" t="s">
        <v>1083</v>
      </c>
      <c r="E189" s="197" t="s">
        <v>2344</v>
      </c>
      <c r="F189" s="202">
        <v>42623.0</v>
      </c>
      <c r="G189" s="197" t="s">
        <v>2016</v>
      </c>
    </row>
    <row r="190" ht="16.5" customHeight="1">
      <c r="A190" s="192" t="s">
        <v>2338</v>
      </c>
      <c r="B190" s="194">
        <v>2490.8</v>
      </c>
      <c r="C190" s="192"/>
      <c r="D190" s="192" t="s">
        <v>2346</v>
      </c>
      <c r="E190" s="197" t="s">
        <v>2348</v>
      </c>
      <c r="F190" s="202">
        <v>42621.0</v>
      </c>
      <c r="G190" s="197" t="s">
        <v>2350</v>
      </c>
    </row>
    <row r="191" ht="16.5" customHeight="1">
      <c r="A191" s="192" t="s">
        <v>2338</v>
      </c>
      <c r="B191" s="194">
        <v>2491.02</v>
      </c>
      <c r="C191" s="192" t="s">
        <v>2352</v>
      </c>
      <c r="D191" s="204" t="s">
        <v>2353</v>
      </c>
      <c r="E191" s="197" t="s">
        <v>2354</v>
      </c>
      <c r="F191" s="202">
        <v>42623.0</v>
      </c>
      <c r="G191" s="197" t="s">
        <v>2016</v>
      </c>
    </row>
    <row r="192" ht="16.5" customHeight="1">
      <c r="A192" s="192" t="s">
        <v>2355</v>
      </c>
      <c r="B192" s="194">
        <v>2494.82</v>
      </c>
      <c r="C192" s="192" t="s">
        <v>2356</v>
      </c>
      <c r="D192" s="192" t="s">
        <v>1272</v>
      </c>
      <c r="E192" s="197" t="s">
        <v>2357</v>
      </c>
      <c r="F192" s="202">
        <v>42623.0</v>
      </c>
      <c r="G192" s="197" t="s">
        <v>2016</v>
      </c>
    </row>
    <row r="193" ht="16.5" customHeight="1">
      <c r="A193" s="192" t="s">
        <v>2355</v>
      </c>
      <c r="B193" s="194">
        <v>2496.48</v>
      </c>
      <c r="C193" s="192" t="s">
        <v>2359</v>
      </c>
      <c r="D193" s="192" t="s">
        <v>688</v>
      </c>
      <c r="E193" s="197" t="s">
        <v>2361</v>
      </c>
      <c r="F193" s="202">
        <v>42623.0</v>
      </c>
      <c r="G193" s="197" t="s">
        <v>2016</v>
      </c>
    </row>
    <row r="194" ht="16.5" customHeight="1">
      <c r="A194" s="192" t="s">
        <v>2355</v>
      </c>
      <c r="B194" s="194">
        <v>2497.68</v>
      </c>
      <c r="C194" s="192" t="s">
        <v>2367</v>
      </c>
      <c r="D194" s="192" t="s">
        <v>2369</v>
      </c>
      <c r="E194" s="197" t="s">
        <v>2371</v>
      </c>
      <c r="F194" s="202">
        <v>42623.0</v>
      </c>
      <c r="G194" s="197" t="s">
        <v>2016</v>
      </c>
    </row>
    <row r="195" ht="16.5" customHeight="1">
      <c r="A195" s="192" t="s">
        <v>2355</v>
      </c>
      <c r="B195" s="194">
        <v>2499.89</v>
      </c>
      <c r="C195" s="192" t="s">
        <v>2377</v>
      </c>
      <c r="D195" s="192" t="s">
        <v>1083</v>
      </c>
      <c r="E195" s="236" t="s">
        <v>2379</v>
      </c>
      <c r="F195" s="202">
        <v>42623.0</v>
      </c>
      <c r="G195" s="197" t="s">
        <v>2016</v>
      </c>
    </row>
    <row r="196" ht="16.5" customHeight="1">
      <c r="A196" s="192" t="s">
        <v>2384</v>
      </c>
      <c r="B196" s="194">
        <v>2503.03</v>
      </c>
      <c r="C196" s="192" t="s">
        <v>2386</v>
      </c>
      <c r="D196" s="192" t="s">
        <v>2388</v>
      </c>
      <c r="E196" s="218" t="s">
        <v>2390</v>
      </c>
      <c r="F196" s="202">
        <v>42623.0</v>
      </c>
      <c r="G196" s="197" t="s">
        <v>2016</v>
      </c>
    </row>
    <row r="197" ht="16.5" customHeight="1">
      <c r="A197" s="192" t="s">
        <v>2384</v>
      </c>
      <c r="B197" s="194">
        <v>2503.97</v>
      </c>
      <c r="C197" s="192" t="s">
        <v>2396</v>
      </c>
      <c r="D197" s="192" t="s">
        <v>2388</v>
      </c>
      <c r="E197" s="218" t="s">
        <v>2390</v>
      </c>
      <c r="F197" s="202">
        <v>42623.0</v>
      </c>
      <c r="G197" s="197" t="s">
        <v>2016</v>
      </c>
    </row>
    <row r="198" ht="16.5" customHeight="1">
      <c r="A198" s="192" t="s">
        <v>2384</v>
      </c>
      <c r="B198" s="194">
        <v>2504.32</v>
      </c>
      <c r="C198" s="192" t="s">
        <v>2400</v>
      </c>
      <c r="D198" s="192" t="s">
        <v>1784</v>
      </c>
      <c r="E198" s="218" t="s">
        <v>2401</v>
      </c>
      <c r="F198" s="202">
        <v>42623.0</v>
      </c>
      <c r="G198" s="197" t="s">
        <v>2016</v>
      </c>
    </row>
    <row r="199" ht="16.5" customHeight="1">
      <c r="A199" s="192" t="s">
        <v>2384</v>
      </c>
      <c r="B199" s="194">
        <v>2504.87</v>
      </c>
      <c r="C199" s="192" t="s">
        <v>2407</v>
      </c>
      <c r="D199" s="192" t="s">
        <v>2409</v>
      </c>
      <c r="E199" s="218" t="s">
        <v>2410</v>
      </c>
      <c r="F199" s="202">
        <v>42623.0</v>
      </c>
      <c r="G199" s="197" t="s">
        <v>2016</v>
      </c>
    </row>
    <row r="200" ht="16.5" customHeight="1">
      <c r="A200" s="192" t="s">
        <v>2384</v>
      </c>
      <c r="B200" s="194">
        <v>2505.18</v>
      </c>
      <c r="C200" s="192" t="s">
        <v>2415</v>
      </c>
      <c r="D200" s="192" t="s">
        <v>2416</v>
      </c>
      <c r="E200" s="197" t="s">
        <v>2417</v>
      </c>
      <c r="F200" s="202">
        <v>42623.0</v>
      </c>
      <c r="G200" s="197" t="s">
        <v>2016</v>
      </c>
    </row>
    <row r="201" ht="16.5" customHeight="1">
      <c r="A201" s="192" t="s">
        <v>2384</v>
      </c>
      <c r="B201" s="194">
        <v>2506.21</v>
      </c>
      <c r="C201" s="192" t="s">
        <v>2424</v>
      </c>
      <c r="D201" s="192" t="s">
        <v>2425</v>
      </c>
      <c r="E201" s="236" t="s">
        <v>2426</v>
      </c>
      <c r="F201" s="202">
        <v>42623.0</v>
      </c>
      <c r="G201" s="197" t="s">
        <v>2016</v>
      </c>
    </row>
    <row r="202" ht="16.5" customHeight="1">
      <c r="A202" s="192" t="s">
        <v>2384</v>
      </c>
      <c r="B202" s="194">
        <v>2507.09</v>
      </c>
      <c r="C202" s="192" t="s">
        <v>2428</v>
      </c>
      <c r="D202" s="192" t="s">
        <v>764</v>
      </c>
      <c r="E202" s="218" t="s">
        <v>2430</v>
      </c>
      <c r="F202" s="247">
        <v>42624.0</v>
      </c>
      <c r="G202" s="197" t="s">
        <v>2016</v>
      </c>
    </row>
    <row r="203" ht="16.5" customHeight="1">
      <c r="A203" s="192" t="s">
        <v>2468</v>
      </c>
      <c r="B203" s="194">
        <v>2507.53</v>
      </c>
      <c r="C203" s="192" t="s">
        <v>2469</v>
      </c>
      <c r="D203" s="192" t="s">
        <v>2470</v>
      </c>
      <c r="E203" s="249" t="s">
        <v>2471</v>
      </c>
      <c r="F203" s="250">
        <v>42624.0</v>
      </c>
      <c r="G203" s="197" t="s">
        <v>2016</v>
      </c>
    </row>
    <row r="204" ht="16.5" customHeight="1">
      <c r="A204" s="192" t="s">
        <v>2468</v>
      </c>
      <c r="B204" s="194">
        <v>2508.07</v>
      </c>
      <c r="C204" s="192" t="s">
        <v>2497</v>
      </c>
      <c r="D204" s="192" t="s">
        <v>2498</v>
      </c>
      <c r="E204" s="218" t="s">
        <v>2499</v>
      </c>
      <c r="F204" s="250">
        <v>42624.0</v>
      </c>
      <c r="G204" s="197" t="s">
        <v>2016</v>
      </c>
    </row>
    <row r="205" ht="16.5" customHeight="1">
      <c r="A205" s="192" t="s">
        <v>2468</v>
      </c>
      <c r="B205" s="194">
        <v>2508.91</v>
      </c>
      <c r="C205" s="192" t="s">
        <v>2500</v>
      </c>
      <c r="D205" s="192" t="s">
        <v>2501</v>
      </c>
      <c r="E205" s="197" t="s">
        <v>2502</v>
      </c>
      <c r="F205" s="250">
        <v>42624.0</v>
      </c>
      <c r="G205" s="197" t="s">
        <v>2016</v>
      </c>
    </row>
    <row r="206" ht="16.5" customHeight="1">
      <c r="A206" s="192" t="s">
        <v>2468</v>
      </c>
      <c r="B206" s="194">
        <v>2509.37</v>
      </c>
      <c r="C206" s="192" t="s">
        <v>2503</v>
      </c>
      <c r="D206" s="192" t="s">
        <v>322</v>
      </c>
      <c r="E206" s="197" t="s">
        <v>2504</v>
      </c>
      <c r="F206" s="250">
        <v>42624.0</v>
      </c>
      <c r="G206" s="197" t="s">
        <v>2016</v>
      </c>
    </row>
    <row r="207" ht="16.5" customHeight="1">
      <c r="A207" s="192" t="s">
        <v>2468</v>
      </c>
      <c r="B207" s="194">
        <v>2509.78</v>
      </c>
      <c r="C207" s="192" t="s">
        <v>2505</v>
      </c>
      <c r="D207" s="204" t="s">
        <v>2506</v>
      </c>
      <c r="E207" s="197" t="s">
        <v>2507</v>
      </c>
      <c r="F207" s="250">
        <v>42624.0</v>
      </c>
      <c r="G207" s="197" t="s">
        <v>2016</v>
      </c>
    </row>
    <row r="208" ht="16.5" customHeight="1">
      <c r="A208" s="192" t="s">
        <v>2468</v>
      </c>
      <c r="B208" s="194">
        <v>2511.96</v>
      </c>
      <c r="C208" s="192" t="s">
        <v>2508</v>
      </c>
      <c r="D208" s="192" t="s">
        <v>1346</v>
      </c>
      <c r="E208" s="197" t="s">
        <v>2509</v>
      </c>
      <c r="F208" s="250">
        <v>42624.0</v>
      </c>
      <c r="G208" s="197" t="s">
        <v>2016</v>
      </c>
    </row>
    <row r="209" ht="16.5" customHeight="1">
      <c r="A209" s="192" t="s">
        <v>2468</v>
      </c>
      <c r="B209" s="194">
        <v>2513.22</v>
      </c>
      <c r="C209" s="192" t="s">
        <v>2510</v>
      </c>
      <c r="D209" s="192" t="s">
        <v>2511</v>
      </c>
      <c r="E209" s="197" t="s">
        <v>2512</v>
      </c>
      <c r="F209" s="250">
        <v>42624.0</v>
      </c>
      <c r="G209" s="197" t="s">
        <v>2016</v>
      </c>
    </row>
    <row r="210" ht="16.5" customHeight="1">
      <c r="A210" s="192" t="s">
        <v>2468</v>
      </c>
      <c r="B210" s="194">
        <v>2513.65</v>
      </c>
      <c r="C210" s="192" t="s">
        <v>2513</v>
      </c>
      <c r="D210" s="192" t="s">
        <v>1272</v>
      </c>
      <c r="E210" s="197" t="s">
        <v>1172</v>
      </c>
      <c r="F210" s="250">
        <v>42624.0</v>
      </c>
      <c r="G210" s="197" t="s">
        <v>2016</v>
      </c>
    </row>
    <row r="211" ht="16.5" customHeight="1">
      <c r="A211" s="192" t="s">
        <v>2468</v>
      </c>
      <c r="B211" s="194">
        <v>2515.33</v>
      </c>
      <c r="C211" s="192" t="s">
        <v>2514</v>
      </c>
      <c r="D211" s="192" t="s">
        <v>2515</v>
      </c>
      <c r="E211" s="197" t="s">
        <v>2516</v>
      </c>
      <c r="F211" s="250">
        <v>42624.0</v>
      </c>
      <c r="G211" s="197" t="s">
        <v>2016</v>
      </c>
    </row>
    <row r="212" ht="16.5" customHeight="1">
      <c r="A212" s="192" t="s">
        <v>2518</v>
      </c>
      <c r="B212" s="194">
        <v>2518.26</v>
      </c>
      <c r="C212" s="192" t="s">
        <v>2519</v>
      </c>
      <c r="D212" s="204" t="s">
        <v>2520</v>
      </c>
      <c r="E212" s="197" t="s">
        <v>2521</v>
      </c>
      <c r="F212" s="250">
        <v>42624.0</v>
      </c>
      <c r="G212" s="197" t="s">
        <v>2016</v>
      </c>
    </row>
    <row r="213" ht="16.5" customHeight="1">
      <c r="A213" s="192" t="s">
        <v>2518</v>
      </c>
      <c r="B213" s="194">
        <v>2518.8</v>
      </c>
      <c r="C213" s="192" t="s">
        <v>2523</v>
      </c>
      <c r="D213" s="192" t="s">
        <v>1909</v>
      </c>
      <c r="E213" s="197" t="s">
        <v>2526</v>
      </c>
      <c r="F213" s="250">
        <v>42624.0</v>
      </c>
      <c r="G213" s="197" t="s">
        <v>2016</v>
      </c>
    </row>
    <row r="214" ht="16.5" customHeight="1">
      <c r="A214" s="192" t="s">
        <v>2518</v>
      </c>
      <c r="B214" s="194">
        <v>2520.32</v>
      </c>
      <c r="C214" s="192" t="s">
        <v>2530</v>
      </c>
      <c r="D214" s="192" t="s">
        <v>1596</v>
      </c>
      <c r="E214" s="197" t="s">
        <v>2091</v>
      </c>
      <c r="F214" s="250">
        <v>42624.0</v>
      </c>
      <c r="G214" s="197" t="s">
        <v>2016</v>
      </c>
    </row>
    <row r="215" ht="16.5" customHeight="1">
      <c r="A215" s="192" t="s">
        <v>2518</v>
      </c>
      <c r="B215" s="194">
        <v>2522.1</v>
      </c>
      <c r="C215" s="192" t="s">
        <v>2533</v>
      </c>
      <c r="D215" s="192" t="s">
        <v>2534</v>
      </c>
      <c r="E215" s="197" t="s">
        <v>2536</v>
      </c>
      <c r="F215" s="250">
        <v>42624.0</v>
      </c>
      <c r="G215" s="197" t="s">
        <v>2016</v>
      </c>
    </row>
    <row r="216" ht="16.5" customHeight="1">
      <c r="A216" s="192" t="s">
        <v>2518</v>
      </c>
      <c r="B216" s="194">
        <v>2527.54</v>
      </c>
      <c r="C216" s="192" t="s">
        <v>2537</v>
      </c>
      <c r="D216" s="192" t="s">
        <v>535</v>
      </c>
      <c r="E216" s="197" t="s">
        <v>262</v>
      </c>
      <c r="F216" s="202">
        <v>42622.0</v>
      </c>
      <c r="G216" s="197" t="s">
        <v>952</v>
      </c>
    </row>
    <row r="217" ht="16.5" customHeight="1">
      <c r="A217" s="192" t="s">
        <v>2518</v>
      </c>
      <c r="B217" s="194">
        <v>2527.65</v>
      </c>
      <c r="C217" s="192" t="s">
        <v>2541</v>
      </c>
      <c r="D217" s="192" t="s">
        <v>535</v>
      </c>
      <c r="E217" s="197" t="s">
        <v>2542</v>
      </c>
      <c r="F217" s="250">
        <v>42624.0</v>
      </c>
      <c r="G217" s="197" t="s">
        <v>2016</v>
      </c>
    </row>
    <row r="218" ht="16.5" customHeight="1">
      <c r="A218" s="192" t="s">
        <v>2518</v>
      </c>
      <c r="B218" s="194">
        <v>2527.82</v>
      </c>
      <c r="C218" s="192" t="s">
        <v>2543</v>
      </c>
      <c r="D218" s="192" t="s">
        <v>2544</v>
      </c>
      <c r="E218" s="197" t="s">
        <v>2401</v>
      </c>
      <c r="F218" s="250">
        <v>42624.0</v>
      </c>
      <c r="G218" s="197" t="s">
        <v>2016</v>
      </c>
    </row>
    <row r="219" ht="16.5" customHeight="1">
      <c r="A219" s="192" t="s">
        <v>2518</v>
      </c>
      <c r="B219" s="194">
        <v>2531.77</v>
      </c>
      <c r="C219" s="192" t="s">
        <v>2546</v>
      </c>
      <c r="D219" s="192" t="s">
        <v>1083</v>
      </c>
      <c r="E219" s="197" t="s">
        <v>2547</v>
      </c>
      <c r="F219" s="250">
        <v>42624.0</v>
      </c>
      <c r="G219" s="197" t="s">
        <v>2016</v>
      </c>
    </row>
    <row r="220" ht="16.5" customHeight="1">
      <c r="A220" s="192" t="s">
        <v>2429</v>
      </c>
      <c r="B220" s="194">
        <v>2532.71</v>
      </c>
      <c r="C220" s="192" t="s">
        <v>2551</v>
      </c>
      <c r="D220" s="192" t="s">
        <v>2553</v>
      </c>
      <c r="E220" s="197" t="s">
        <v>2555</v>
      </c>
      <c r="F220" s="250">
        <v>42624.0</v>
      </c>
      <c r="G220" s="197" t="s">
        <v>2016</v>
      </c>
    </row>
    <row r="221" ht="16.5" customHeight="1">
      <c r="A221" s="192" t="s">
        <v>2429</v>
      </c>
      <c r="B221" s="194">
        <v>2536.66</v>
      </c>
      <c r="C221" s="192" t="s">
        <v>2558</v>
      </c>
      <c r="D221" s="192" t="s">
        <v>1850</v>
      </c>
      <c r="E221" s="197" t="s">
        <v>2559</v>
      </c>
      <c r="F221" s="202">
        <v>42625.0</v>
      </c>
      <c r="G221" s="197" t="s">
        <v>2016</v>
      </c>
    </row>
    <row r="222" ht="16.5" customHeight="1">
      <c r="A222" s="192" t="s">
        <v>2429</v>
      </c>
      <c r="B222" s="194">
        <v>2537.54</v>
      </c>
      <c r="C222" s="192" t="s">
        <v>2562</v>
      </c>
      <c r="D222" s="192" t="s">
        <v>2151</v>
      </c>
      <c r="E222" s="197" t="s">
        <v>2563</v>
      </c>
      <c r="F222" s="202">
        <v>42625.0</v>
      </c>
      <c r="G222" s="197" t="s">
        <v>2016</v>
      </c>
    </row>
    <row r="223" ht="16.5" customHeight="1">
      <c r="A223" s="192" t="s">
        <v>2429</v>
      </c>
      <c r="B223" s="194">
        <v>2538.05</v>
      </c>
      <c r="C223" s="192" t="s">
        <v>2565</v>
      </c>
      <c r="D223" s="204" t="s">
        <v>2567</v>
      </c>
      <c r="E223" s="197" t="s">
        <v>2568</v>
      </c>
      <c r="F223" s="202">
        <v>42625.0</v>
      </c>
      <c r="G223" s="197" t="s">
        <v>2016</v>
      </c>
    </row>
    <row r="224" ht="16.5" customHeight="1">
      <c r="A224" s="192" t="s">
        <v>2429</v>
      </c>
      <c r="B224" s="194">
        <v>2539.78</v>
      </c>
      <c r="C224" s="192" t="s">
        <v>2569</v>
      </c>
      <c r="D224" s="192" t="s">
        <v>2570</v>
      </c>
      <c r="E224" s="197" t="s">
        <v>2571</v>
      </c>
      <c r="F224" s="202">
        <v>42625.0</v>
      </c>
      <c r="G224" s="197" t="s">
        <v>2016</v>
      </c>
    </row>
    <row r="225" ht="16.5" customHeight="1">
      <c r="A225" s="192" t="s">
        <v>2429</v>
      </c>
      <c r="B225" s="194">
        <v>2540.43</v>
      </c>
      <c r="C225" s="192" t="s">
        <v>2573</v>
      </c>
      <c r="D225" s="192" t="s">
        <v>764</v>
      </c>
      <c r="E225" s="197" t="s">
        <v>2574</v>
      </c>
      <c r="F225" s="202">
        <v>42625.0</v>
      </c>
      <c r="G225" s="197" t="s">
        <v>2016</v>
      </c>
    </row>
    <row r="226" ht="16.5" customHeight="1">
      <c r="A226" s="192" t="s">
        <v>2429</v>
      </c>
      <c r="B226" s="194">
        <v>2541.19</v>
      </c>
      <c r="C226" s="192" t="s">
        <v>2576</v>
      </c>
      <c r="D226" s="192" t="s">
        <v>2570</v>
      </c>
      <c r="E226" s="197" t="s">
        <v>2577</v>
      </c>
      <c r="F226" s="202">
        <v>42625.0</v>
      </c>
      <c r="G226" s="197" t="s">
        <v>2016</v>
      </c>
    </row>
    <row r="227" ht="16.5" customHeight="1">
      <c r="A227" s="192" t="s">
        <v>2429</v>
      </c>
      <c r="B227" s="194">
        <v>2541.46</v>
      </c>
      <c r="C227" s="192" t="s">
        <v>2578</v>
      </c>
      <c r="D227" s="192" t="s">
        <v>764</v>
      </c>
      <c r="E227" s="197" t="s">
        <v>2579</v>
      </c>
      <c r="F227" s="202">
        <v>42625.0</v>
      </c>
      <c r="G227" s="197" t="s">
        <v>2016</v>
      </c>
    </row>
    <row r="228" ht="16.5" customHeight="1">
      <c r="A228" s="192" t="s">
        <v>2429</v>
      </c>
      <c r="B228" s="194">
        <v>2541.9</v>
      </c>
      <c r="C228" s="192" t="s">
        <v>2581</v>
      </c>
      <c r="D228" s="192" t="s">
        <v>2582</v>
      </c>
      <c r="E228" s="197" t="s">
        <v>2583</v>
      </c>
      <c r="F228" s="202">
        <v>42625.0</v>
      </c>
      <c r="G228" s="197" t="s">
        <v>2016</v>
      </c>
    </row>
    <row r="229" ht="16.5" customHeight="1">
      <c r="A229" s="192" t="s">
        <v>2585</v>
      </c>
      <c r="B229" s="194">
        <v>2545.32</v>
      </c>
      <c r="C229" s="192" t="s">
        <v>2586</v>
      </c>
      <c r="D229" s="192" t="s">
        <v>322</v>
      </c>
      <c r="E229" s="197" t="s">
        <v>2588</v>
      </c>
      <c r="F229" s="202">
        <v>42625.0</v>
      </c>
      <c r="G229" s="197" t="s">
        <v>2016</v>
      </c>
    </row>
    <row r="230" ht="16.5" customHeight="1">
      <c r="A230" s="192" t="s">
        <v>2585</v>
      </c>
      <c r="B230" s="194">
        <v>2546.35</v>
      </c>
      <c r="C230" s="192" t="s">
        <v>2589</v>
      </c>
      <c r="D230" s="192" t="s">
        <v>535</v>
      </c>
      <c r="E230" s="197" t="s">
        <v>2590</v>
      </c>
      <c r="F230" s="202">
        <v>42625.0</v>
      </c>
      <c r="G230" s="197" t="s">
        <v>2016</v>
      </c>
    </row>
    <row r="231" ht="16.5" customHeight="1">
      <c r="A231" s="192" t="s">
        <v>2585</v>
      </c>
      <c r="B231" s="194">
        <v>2546.65</v>
      </c>
      <c r="C231" s="192" t="s">
        <v>2592</v>
      </c>
      <c r="D231" s="192" t="s">
        <v>2594</v>
      </c>
      <c r="E231" s="197" t="s">
        <v>2512</v>
      </c>
      <c r="F231" s="202">
        <v>42625.0</v>
      </c>
      <c r="G231" s="197" t="s">
        <v>2016</v>
      </c>
    </row>
    <row r="232" ht="16.5" customHeight="1">
      <c r="A232" s="192" t="s">
        <v>2585</v>
      </c>
      <c r="B232" s="194">
        <v>2547.55</v>
      </c>
      <c r="C232" s="192" t="s">
        <v>2597</v>
      </c>
      <c r="D232" s="192" t="s">
        <v>1596</v>
      </c>
      <c r="E232" s="197" t="s">
        <v>2598</v>
      </c>
      <c r="F232" s="202">
        <v>42625.0</v>
      </c>
      <c r="G232" s="197" t="s">
        <v>2016</v>
      </c>
    </row>
    <row r="233" ht="16.5" customHeight="1">
      <c r="A233" s="192" t="s">
        <v>2585</v>
      </c>
      <c r="B233" s="194">
        <v>2549.88</v>
      </c>
      <c r="C233" s="192" t="s">
        <v>2600</v>
      </c>
      <c r="D233" s="192" t="s">
        <v>2602</v>
      </c>
      <c r="E233" s="197" t="s">
        <v>2603</v>
      </c>
      <c r="F233" s="202">
        <v>42625.0</v>
      </c>
      <c r="G233" s="197" t="s">
        <v>2016</v>
      </c>
    </row>
    <row r="234" ht="16.5" customHeight="1">
      <c r="A234" s="192" t="s">
        <v>2585</v>
      </c>
      <c r="B234" s="194">
        <v>2550.88</v>
      </c>
      <c r="C234" s="192" t="s">
        <v>2606</v>
      </c>
      <c r="D234" s="192" t="s">
        <v>1272</v>
      </c>
      <c r="E234" s="197" t="s">
        <v>2609</v>
      </c>
      <c r="F234" s="202">
        <v>42625.0</v>
      </c>
      <c r="G234" s="197" t="s">
        <v>2016</v>
      </c>
    </row>
    <row r="235" ht="16.5" customHeight="1">
      <c r="A235" s="192" t="s">
        <v>2612</v>
      </c>
      <c r="B235" s="194">
        <v>2553.0</v>
      </c>
      <c r="C235" s="192" t="s">
        <v>2613</v>
      </c>
      <c r="D235" s="192" t="s">
        <v>1272</v>
      </c>
      <c r="E235" s="197" t="s">
        <v>2614</v>
      </c>
      <c r="F235" s="202">
        <v>42625.0</v>
      </c>
      <c r="G235" s="197" t="s">
        <v>2016</v>
      </c>
    </row>
    <row r="236" ht="16.5" customHeight="1">
      <c r="A236" s="192" t="s">
        <v>2612</v>
      </c>
      <c r="B236" s="194">
        <v>2553.32</v>
      </c>
      <c r="C236" s="192" t="s">
        <v>2620</v>
      </c>
      <c r="D236" s="192" t="s">
        <v>2621</v>
      </c>
      <c r="E236" s="197" t="s">
        <v>2623</v>
      </c>
      <c r="F236" s="202">
        <v>42625.0</v>
      </c>
      <c r="G236" s="197" t="s">
        <v>2016</v>
      </c>
    </row>
    <row r="237" ht="16.5" customHeight="1">
      <c r="A237" s="192" t="s">
        <v>2612</v>
      </c>
      <c r="B237" s="194">
        <v>2553.9</v>
      </c>
      <c r="C237" s="192" t="s">
        <v>2630</v>
      </c>
      <c r="D237" s="192" t="s">
        <v>322</v>
      </c>
      <c r="E237" s="197" t="s">
        <v>2631</v>
      </c>
      <c r="F237" s="202">
        <v>42625.0</v>
      </c>
      <c r="G237" s="197" t="s">
        <v>2016</v>
      </c>
    </row>
    <row r="238" ht="16.5" customHeight="1">
      <c r="A238" s="192" t="s">
        <v>2612</v>
      </c>
      <c r="B238" s="194">
        <v>2554.97</v>
      </c>
      <c r="C238" s="192" t="s">
        <v>2637</v>
      </c>
      <c r="D238" s="192" t="s">
        <v>1258</v>
      </c>
      <c r="E238" s="197" t="s">
        <v>2639</v>
      </c>
      <c r="F238" s="202">
        <v>42625.0</v>
      </c>
      <c r="G238" s="197" t="s">
        <v>2016</v>
      </c>
    </row>
    <row r="239" ht="16.5" customHeight="1">
      <c r="A239" s="192" t="s">
        <v>2612</v>
      </c>
      <c r="B239" s="194">
        <v>2556.91</v>
      </c>
      <c r="C239" s="192" t="s">
        <v>2643</v>
      </c>
      <c r="D239" s="204" t="s">
        <v>2645</v>
      </c>
      <c r="E239" s="197" t="s">
        <v>2401</v>
      </c>
      <c r="F239" s="202">
        <v>42625.0</v>
      </c>
      <c r="G239" s="197" t="s">
        <v>2016</v>
      </c>
    </row>
    <row r="240" ht="16.5" customHeight="1">
      <c r="A240" s="192" t="s">
        <v>2612</v>
      </c>
      <c r="B240" s="194">
        <v>2556.98</v>
      </c>
      <c r="C240" s="192" t="s">
        <v>2647</v>
      </c>
      <c r="D240" s="204" t="s">
        <v>2650</v>
      </c>
      <c r="E240" s="197" t="s">
        <v>2652</v>
      </c>
      <c r="F240" s="202">
        <v>41901.0</v>
      </c>
      <c r="G240" s="197" t="s">
        <v>1961</v>
      </c>
    </row>
    <row r="241" ht="16.5" customHeight="1">
      <c r="A241" s="192" t="s">
        <v>2655</v>
      </c>
      <c r="B241" s="194">
        <v>2559.79</v>
      </c>
      <c r="C241" s="192" t="s">
        <v>2658</v>
      </c>
      <c r="D241" s="204" t="s">
        <v>2660</v>
      </c>
      <c r="E241" s="197" t="s">
        <v>2663</v>
      </c>
      <c r="F241" s="202">
        <v>42625.0</v>
      </c>
      <c r="G241" s="197" t="s">
        <v>2016</v>
      </c>
    </row>
    <row r="242" ht="16.5" customHeight="1">
      <c r="A242" s="192" t="s">
        <v>2655</v>
      </c>
      <c r="B242" s="194">
        <v>2561.25</v>
      </c>
      <c r="C242" s="192" t="s">
        <v>2665</v>
      </c>
      <c r="D242" s="204" t="s">
        <v>2667</v>
      </c>
      <c r="E242" s="197" t="s">
        <v>2669</v>
      </c>
      <c r="F242" s="202">
        <v>42625.0</v>
      </c>
      <c r="G242" s="197" t="s">
        <v>2016</v>
      </c>
    </row>
    <row r="243" ht="16.5" customHeight="1">
      <c r="A243" s="192" t="s">
        <v>2655</v>
      </c>
      <c r="B243" s="194">
        <v>2564.3</v>
      </c>
      <c r="C243" s="192" t="s">
        <v>2674</v>
      </c>
      <c r="D243" s="192" t="s">
        <v>2675</v>
      </c>
      <c r="E243" s="197" t="s">
        <v>1172</v>
      </c>
      <c r="F243" s="202">
        <v>42625.0</v>
      </c>
      <c r="G243" s="197" t="s">
        <v>2016</v>
      </c>
    </row>
    <row r="244" ht="16.5" customHeight="1">
      <c r="A244" s="192" t="s">
        <v>2677</v>
      </c>
      <c r="B244" s="194">
        <v>2565.86</v>
      </c>
      <c r="C244" s="192" t="s">
        <v>2678</v>
      </c>
      <c r="D244" s="192" t="s">
        <v>1272</v>
      </c>
      <c r="E244" s="197" t="s">
        <v>1172</v>
      </c>
      <c r="F244" s="202">
        <v>42625.0</v>
      </c>
      <c r="G244" s="197" t="s">
        <v>2016</v>
      </c>
    </row>
    <row r="245" ht="16.5" customHeight="1">
      <c r="A245" s="192" t="s">
        <v>2677</v>
      </c>
      <c r="B245" s="194">
        <v>2566.52</v>
      </c>
      <c r="C245" s="192" t="s">
        <v>2681</v>
      </c>
      <c r="D245" s="192" t="s">
        <v>1272</v>
      </c>
      <c r="E245" s="197" t="s">
        <v>1172</v>
      </c>
      <c r="F245" s="202">
        <v>42625.0</v>
      </c>
      <c r="G245" s="197" t="s">
        <v>2016</v>
      </c>
    </row>
    <row r="246" ht="16.5" customHeight="1">
      <c r="A246" s="192" t="s">
        <v>2677</v>
      </c>
      <c r="B246" s="194">
        <v>2569.08</v>
      </c>
      <c r="C246" s="192" t="s">
        <v>2683</v>
      </c>
      <c r="D246" s="192" t="s">
        <v>2684</v>
      </c>
      <c r="E246" s="197" t="s">
        <v>2686</v>
      </c>
      <c r="F246" s="202">
        <v>41902.0</v>
      </c>
      <c r="G246" s="197" t="s">
        <v>1961</v>
      </c>
    </row>
    <row r="247" ht="16.5" customHeight="1">
      <c r="A247" s="192" t="s">
        <v>2677</v>
      </c>
      <c r="B247" s="194">
        <v>2569.39</v>
      </c>
      <c r="C247" s="192" t="s">
        <v>2690</v>
      </c>
      <c r="D247" s="192" t="s">
        <v>2691</v>
      </c>
      <c r="E247" s="195"/>
      <c r="F247" s="196"/>
      <c r="G247" s="195"/>
    </row>
    <row r="248" ht="16.5" customHeight="1">
      <c r="A248" s="225"/>
      <c r="B248" s="194">
        <v>2569.42</v>
      </c>
      <c r="C248" s="192" t="s">
        <v>2696</v>
      </c>
      <c r="D248" s="225"/>
      <c r="E248" s="195"/>
      <c r="F248" s="196"/>
      <c r="G248" s="195"/>
    </row>
    <row r="249" ht="16.5" customHeight="1">
      <c r="A249" s="192" t="s">
        <v>2677</v>
      </c>
      <c r="B249" s="194">
        <v>2570.61</v>
      </c>
      <c r="C249" s="192" t="s">
        <v>2702</v>
      </c>
      <c r="D249" s="192" t="s">
        <v>2704</v>
      </c>
      <c r="E249" s="197" t="s">
        <v>2705</v>
      </c>
      <c r="F249" s="202">
        <v>42595.0</v>
      </c>
      <c r="G249" s="197" t="s">
        <v>548</v>
      </c>
    </row>
    <row r="250" ht="16.5" customHeight="1">
      <c r="A250" s="192" t="s">
        <v>2677</v>
      </c>
      <c r="B250" s="194">
        <v>2571.95</v>
      </c>
      <c r="C250" s="192" t="s">
        <v>2708</v>
      </c>
      <c r="D250" s="192" t="s">
        <v>2709</v>
      </c>
      <c r="E250" s="197" t="s">
        <v>2711</v>
      </c>
      <c r="F250" s="202">
        <v>42595.0</v>
      </c>
      <c r="G250" s="197" t="s">
        <v>548</v>
      </c>
    </row>
    <row r="251" ht="16.5" customHeight="1">
      <c r="A251" s="192" t="s">
        <v>2712</v>
      </c>
      <c r="B251" s="194">
        <v>2572.39</v>
      </c>
      <c r="C251" s="192" t="s">
        <v>2713</v>
      </c>
      <c r="D251" s="192" t="s">
        <v>2714</v>
      </c>
      <c r="E251" s="197" t="s">
        <v>297</v>
      </c>
      <c r="F251" s="202">
        <v>42595.0</v>
      </c>
      <c r="G251" s="197" t="s">
        <v>548</v>
      </c>
    </row>
    <row r="252" ht="16.5" customHeight="1">
      <c r="A252" s="192" t="s">
        <v>2712</v>
      </c>
      <c r="B252" s="194">
        <v>2573.9</v>
      </c>
      <c r="C252" s="192" t="s">
        <v>2719</v>
      </c>
      <c r="D252" s="192" t="s">
        <v>2470</v>
      </c>
      <c r="E252" s="197" t="s">
        <v>1975</v>
      </c>
      <c r="F252" s="202">
        <v>42625.0</v>
      </c>
      <c r="G252" s="197" t="s">
        <v>952</v>
      </c>
    </row>
    <row r="253" ht="16.5" customHeight="1">
      <c r="A253" s="192" t="s">
        <v>2712</v>
      </c>
      <c r="B253" s="194">
        <v>2574.32</v>
      </c>
      <c r="C253" s="192" t="s">
        <v>2723</v>
      </c>
      <c r="D253" s="192" t="s">
        <v>2724</v>
      </c>
      <c r="E253" s="197" t="s">
        <v>297</v>
      </c>
      <c r="F253" s="202">
        <v>42595.0</v>
      </c>
      <c r="G253" s="197" t="s">
        <v>548</v>
      </c>
    </row>
    <row r="254" ht="16.5" customHeight="1">
      <c r="A254" s="192" t="s">
        <v>2712</v>
      </c>
      <c r="B254" s="194">
        <v>2576.2</v>
      </c>
      <c r="C254" s="192" t="s">
        <v>2727</v>
      </c>
      <c r="D254" s="192" t="s">
        <v>2729</v>
      </c>
      <c r="E254" s="197" t="s">
        <v>297</v>
      </c>
      <c r="F254" s="202">
        <v>42595.0</v>
      </c>
      <c r="G254" s="197" t="s">
        <v>548</v>
      </c>
    </row>
    <row r="255" ht="16.5" customHeight="1">
      <c r="A255" s="192" t="s">
        <v>2712</v>
      </c>
      <c r="B255" s="194">
        <v>2577.16</v>
      </c>
      <c r="C255" s="192" t="s">
        <v>2732</v>
      </c>
      <c r="D255" s="192" t="s">
        <v>2733</v>
      </c>
      <c r="E255" s="197" t="s">
        <v>2734</v>
      </c>
      <c r="F255" s="202">
        <v>42595.0</v>
      </c>
      <c r="G255" s="197" t="s">
        <v>548</v>
      </c>
    </row>
    <row r="256" ht="16.5" customHeight="1">
      <c r="A256" s="192" t="s">
        <v>2712</v>
      </c>
      <c r="B256" s="194">
        <v>2577.19</v>
      </c>
      <c r="C256" s="192" t="s">
        <v>2739</v>
      </c>
      <c r="D256" s="192" t="s">
        <v>2740</v>
      </c>
      <c r="E256" s="195"/>
      <c r="F256" s="196"/>
      <c r="G256" s="195"/>
    </row>
    <row r="257" ht="16.5" customHeight="1">
      <c r="A257" s="192" t="s">
        <v>2741</v>
      </c>
      <c r="B257" s="194">
        <v>2579.05</v>
      </c>
      <c r="C257" s="192" t="s">
        <v>2743</v>
      </c>
      <c r="D257" s="192" t="s">
        <v>2745</v>
      </c>
      <c r="E257" s="197" t="s">
        <v>1314</v>
      </c>
      <c r="F257" s="202">
        <v>42625.0</v>
      </c>
      <c r="G257" s="197" t="s">
        <v>952</v>
      </c>
    </row>
    <row r="258" ht="16.5" customHeight="1">
      <c r="A258" s="192" t="s">
        <v>2741</v>
      </c>
      <c r="B258" s="194">
        <v>2580.61</v>
      </c>
      <c r="C258" s="192" t="s">
        <v>2746</v>
      </c>
      <c r="D258" s="192" t="s">
        <v>2747</v>
      </c>
      <c r="E258" s="197" t="s">
        <v>262</v>
      </c>
      <c r="F258" s="202">
        <v>42595.0</v>
      </c>
      <c r="G258" s="197" t="s">
        <v>548</v>
      </c>
    </row>
    <row r="259" ht="16.5" customHeight="1">
      <c r="A259" s="192" t="s">
        <v>2584</v>
      </c>
      <c r="B259" s="194">
        <v>2582.81</v>
      </c>
      <c r="C259" s="192" t="s">
        <v>2751</v>
      </c>
      <c r="D259" s="192" t="s">
        <v>2752</v>
      </c>
      <c r="E259" s="197" t="s">
        <v>810</v>
      </c>
      <c r="F259" s="202">
        <v>42595.0</v>
      </c>
      <c r="G259" s="197" t="s">
        <v>548</v>
      </c>
    </row>
    <row r="260" ht="16.5" customHeight="1">
      <c r="A260" s="192" t="s">
        <v>2584</v>
      </c>
      <c r="B260" s="194">
        <v>2585.36</v>
      </c>
      <c r="C260" s="192" t="s">
        <v>2756</v>
      </c>
      <c r="D260" s="192" t="s">
        <v>535</v>
      </c>
      <c r="E260" s="197" t="s">
        <v>297</v>
      </c>
      <c r="F260" s="202">
        <v>42596.0</v>
      </c>
      <c r="G260" s="197" t="s">
        <v>548</v>
      </c>
    </row>
    <row r="261" ht="16.5" customHeight="1">
      <c r="A261" s="192" t="s">
        <v>2584</v>
      </c>
      <c r="B261" s="194">
        <v>2586.24</v>
      </c>
      <c r="C261" s="192" t="s">
        <v>2758</v>
      </c>
      <c r="D261" s="192" t="s">
        <v>2760</v>
      </c>
      <c r="E261" s="197" t="s">
        <v>297</v>
      </c>
      <c r="F261" s="202">
        <v>42596.0</v>
      </c>
      <c r="G261" s="197" t="s">
        <v>548</v>
      </c>
    </row>
    <row r="262" ht="16.5" customHeight="1">
      <c r="A262" s="192" t="s">
        <v>2584</v>
      </c>
      <c r="B262" s="194">
        <v>2587.12</v>
      </c>
      <c r="C262" s="192" t="s">
        <v>2765</v>
      </c>
      <c r="D262" s="192" t="s">
        <v>322</v>
      </c>
      <c r="E262" s="197" t="s">
        <v>297</v>
      </c>
      <c r="F262" s="202">
        <v>42596.0</v>
      </c>
      <c r="G262" s="197" t="s">
        <v>548</v>
      </c>
    </row>
    <row r="263" ht="16.5" customHeight="1">
      <c r="A263" s="192" t="s">
        <v>2584</v>
      </c>
      <c r="B263" s="194">
        <v>2587.77</v>
      </c>
      <c r="C263" s="192" t="s">
        <v>2772</v>
      </c>
      <c r="D263" s="192" t="s">
        <v>2774</v>
      </c>
      <c r="E263" s="197" t="s">
        <v>297</v>
      </c>
      <c r="F263" s="202">
        <v>42596.0</v>
      </c>
      <c r="G263" s="197" t="s">
        <v>548</v>
      </c>
    </row>
    <row r="264" ht="16.5" customHeight="1">
      <c r="A264" s="192" t="s">
        <v>2607</v>
      </c>
      <c r="B264" s="194">
        <v>2589.58</v>
      </c>
      <c r="C264" s="192" t="s">
        <v>2778</v>
      </c>
      <c r="D264" s="192" t="s">
        <v>535</v>
      </c>
      <c r="E264" s="197" t="s">
        <v>297</v>
      </c>
      <c r="F264" s="202">
        <v>42626.0</v>
      </c>
      <c r="G264" s="197" t="s">
        <v>952</v>
      </c>
    </row>
    <row r="265" ht="16.5" customHeight="1">
      <c r="A265" s="192" t="s">
        <v>2607</v>
      </c>
      <c r="B265" s="194">
        <v>2590.65</v>
      </c>
      <c r="C265" s="192" t="s">
        <v>2782</v>
      </c>
      <c r="D265" s="192" t="s">
        <v>2783</v>
      </c>
      <c r="E265" s="197" t="s">
        <v>2784</v>
      </c>
      <c r="F265" s="202">
        <v>42614.0</v>
      </c>
      <c r="G265" s="197" t="s">
        <v>1044</v>
      </c>
    </row>
    <row r="266" ht="16.5" customHeight="1">
      <c r="A266" s="192" t="s">
        <v>2607</v>
      </c>
      <c r="B266" s="194">
        <v>2591.45</v>
      </c>
      <c r="C266" s="192" t="s">
        <v>2786</v>
      </c>
      <c r="D266" s="192" t="s">
        <v>1258</v>
      </c>
      <c r="E266" s="197" t="s">
        <v>2784</v>
      </c>
      <c r="F266" s="202">
        <v>42614.0</v>
      </c>
      <c r="G266" s="197" t="s">
        <v>1044</v>
      </c>
    </row>
    <row r="267" ht="16.5" customHeight="1">
      <c r="A267" s="192" t="s">
        <v>2618</v>
      </c>
      <c r="B267" s="194">
        <v>2597.68</v>
      </c>
      <c r="C267" s="192" t="s">
        <v>2792</v>
      </c>
      <c r="D267" s="192" t="s">
        <v>1272</v>
      </c>
      <c r="E267" s="197" t="s">
        <v>1172</v>
      </c>
      <c r="F267" s="202">
        <v>42626.0</v>
      </c>
      <c r="G267" s="197" t="s">
        <v>952</v>
      </c>
    </row>
    <row r="268" ht="16.5" customHeight="1">
      <c r="A268" s="192" t="s">
        <v>2618</v>
      </c>
      <c r="B268" s="194">
        <v>2598.39</v>
      </c>
      <c r="C268" s="192" t="s">
        <v>2797</v>
      </c>
      <c r="D268" s="192" t="s">
        <v>1570</v>
      </c>
      <c r="E268" s="218" t="s">
        <v>2798</v>
      </c>
      <c r="F268" s="239">
        <v>42596.0</v>
      </c>
      <c r="G268" s="256" t="s">
        <v>548</v>
      </c>
    </row>
    <row r="269" ht="16.5" customHeight="1">
      <c r="A269" s="192" t="s">
        <v>2618</v>
      </c>
      <c r="B269" s="194">
        <v>2600.44</v>
      </c>
      <c r="C269" s="192" t="s">
        <v>2814</v>
      </c>
      <c r="D269" s="192" t="s">
        <v>1272</v>
      </c>
      <c r="E269" s="197" t="s">
        <v>1172</v>
      </c>
      <c r="F269" s="202">
        <v>42626.0</v>
      </c>
      <c r="G269" s="197" t="s">
        <v>952</v>
      </c>
    </row>
    <row r="270" ht="16.5" customHeight="1">
      <c r="A270" s="192" t="s">
        <v>2618</v>
      </c>
      <c r="B270" s="194">
        <v>2600.9</v>
      </c>
      <c r="C270" s="192" t="s">
        <v>2815</v>
      </c>
      <c r="D270" s="192" t="s">
        <v>1272</v>
      </c>
      <c r="E270" s="197" t="s">
        <v>2784</v>
      </c>
      <c r="F270" s="202">
        <v>42614.0</v>
      </c>
      <c r="G270" s="197" t="s">
        <v>1044</v>
      </c>
    </row>
    <row r="271" ht="16.5" customHeight="1">
      <c r="A271" s="192" t="s">
        <v>2618</v>
      </c>
      <c r="B271" s="194">
        <v>2603.37</v>
      </c>
      <c r="C271" s="192" t="s">
        <v>2816</v>
      </c>
      <c r="D271" s="192" t="s">
        <v>2817</v>
      </c>
      <c r="E271" s="197" t="s">
        <v>2818</v>
      </c>
      <c r="F271" s="202">
        <v>42626.0</v>
      </c>
      <c r="G271" s="197" t="s">
        <v>952</v>
      </c>
    </row>
    <row r="272" ht="16.5" customHeight="1">
      <c r="A272" s="52" t="s">
        <v>2618</v>
      </c>
      <c r="B272" s="206">
        <v>2604.08</v>
      </c>
      <c r="C272" s="52" t="s">
        <v>2822</v>
      </c>
      <c r="D272" s="52" t="s">
        <v>2823</v>
      </c>
      <c r="E272" s="197" t="s">
        <v>2831</v>
      </c>
      <c r="F272" s="202">
        <v>42626.0</v>
      </c>
      <c r="G272" s="197" t="s">
        <v>952</v>
      </c>
    </row>
    <row r="273" ht="16.5" customHeight="1">
      <c r="A273" s="192" t="s">
        <v>2618</v>
      </c>
      <c r="B273" s="194">
        <v>2604.54</v>
      </c>
      <c r="C273" s="192" t="s">
        <v>2834</v>
      </c>
      <c r="D273" s="192" t="s">
        <v>322</v>
      </c>
      <c r="E273" s="197" t="s">
        <v>2784</v>
      </c>
      <c r="F273" s="202">
        <v>42614.0</v>
      </c>
      <c r="G273" s="197" t="s">
        <v>1044</v>
      </c>
    </row>
    <row r="274" ht="16.5" customHeight="1">
      <c r="A274" s="192" t="s">
        <v>2625</v>
      </c>
      <c r="B274" s="194">
        <v>2606.96</v>
      </c>
      <c r="C274" s="192" t="s">
        <v>2838</v>
      </c>
      <c r="D274" s="192" t="s">
        <v>2840</v>
      </c>
      <c r="E274" s="197" t="s">
        <v>1314</v>
      </c>
      <c r="F274" s="202">
        <v>42626.0</v>
      </c>
      <c r="G274" s="197" t="s">
        <v>952</v>
      </c>
    </row>
    <row r="275" ht="16.5" customHeight="1">
      <c r="A275" s="192" t="s">
        <v>2625</v>
      </c>
      <c r="B275" s="194">
        <v>2613.75</v>
      </c>
      <c r="C275" s="192"/>
      <c r="D275" s="192"/>
      <c r="E275" s="197" t="s">
        <v>2845</v>
      </c>
      <c r="F275" s="202">
        <v>42626.0</v>
      </c>
      <c r="G275" s="197" t="s">
        <v>952</v>
      </c>
    </row>
    <row r="276" ht="16.5" customHeight="1">
      <c r="A276" s="192" t="s">
        <v>2632</v>
      </c>
      <c r="B276" s="194">
        <v>2619.91</v>
      </c>
      <c r="C276" s="192" t="s">
        <v>2846</v>
      </c>
      <c r="D276" s="192" t="s">
        <v>179</v>
      </c>
      <c r="E276" s="197" t="s">
        <v>2784</v>
      </c>
      <c r="F276" s="202">
        <v>42614.0</v>
      </c>
      <c r="G276" s="197" t="s">
        <v>1044</v>
      </c>
    </row>
    <row r="277" ht="16.5" customHeight="1">
      <c r="A277" s="192" t="s">
        <v>2640</v>
      </c>
      <c r="B277" s="194">
        <v>2625.28</v>
      </c>
      <c r="C277" s="192" t="s">
        <v>2847</v>
      </c>
      <c r="D277" s="192" t="s">
        <v>2848</v>
      </c>
      <c r="E277" s="197" t="s">
        <v>2849</v>
      </c>
      <c r="F277" s="202">
        <v>42627.0</v>
      </c>
      <c r="G277" s="197" t="s">
        <v>952</v>
      </c>
    </row>
    <row r="278" ht="16.5" customHeight="1">
      <c r="A278" s="192" t="s">
        <v>2640</v>
      </c>
      <c r="B278" s="194">
        <v>2629.67</v>
      </c>
      <c r="C278" s="192" t="s">
        <v>2850</v>
      </c>
      <c r="D278" s="192" t="s">
        <v>2851</v>
      </c>
      <c r="E278" s="197" t="s">
        <v>2852</v>
      </c>
      <c r="F278" s="202">
        <v>42627.0</v>
      </c>
      <c r="G278" s="197" t="s">
        <v>952</v>
      </c>
    </row>
    <row r="279" ht="16.5" customHeight="1">
      <c r="A279" s="192" t="s">
        <v>2672</v>
      </c>
      <c r="B279" s="194">
        <v>2634.33</v>
      </c>
      <c r="C279" s="192" t="s">
        <v>2853</v>
      </c>
      <c r="D279" s="192" t="s">
        <v>1046</v>
      </c>
      <c r="E279" s="197" t="s">
        <v>2784</v>
      </c>
      <c r="F279" s="202">
        <v>42614.0</v>
      </c>
      <c r="G279" s="197" t="s">
        <v>1044</v>
      </c>
    </row>
    <row r="280" ht="16.5" customHeight="1">
      <c r="A280" s="192" t="s">
        <v>2679</v>
      </c>
      <c r="B280" s="194">
        <v>2643.74</v>
      </c>
      <c r="C280" s="192" t="s">
        <v>2856</v>
      </c>
      <c r="D280" s="204" t="s">
        <v>2858</v>
      </c>
      <c r="E280" s="197" t="s">
        <v>2860</v>
      </c>
      <c r="F280" s="202">
        <v>42599.0</v>
      </c>
      <c r="G280" s="259" t="s">
        <v>548</v>
      </c>
    </row>
    <row r="281" ht="16.5" customHeight="1">
      <c r="A281" s="192" t="s">
        <v>2697</v>
      </c>
      <c r="B281" s="194">
        <v>2645.05</v>
      </c>
      <c r="C281" s="192" t="s">
        <v>2867</v>
      </c>
      <c r="D281" s="192" t="s">
        <v>2869</v>
      </c>
      <c r="E281" s="197" t="s">
        <v>2870</v>
      </c>
      <c r="F281" s="202">
        <v>42627.0</v>
      </c>
      <c r="G281" s="197" t="s">
        <v>952</v>
      </c>
    </row>
    <row r="282" ht="16.5" customHeight="1">
      <c r="A282" s="192" t="s">
        <v>2697</v>
      </c>
      <c r="B282" s="194">
        <v>2645.33</v>
      </c>
      <c r="C282" s="192" t="s">
        <v>2872</v>
      </c>
      <c r="D282" s="192" t="s">
        <v>1272</v>
      </c>
      <c r="E282" s="197" t="s">
        <v>2876</v>
      </c>
      <c r="F282" s="202">
        <v>42627.0</v>
      </c>
      <c r="G282" s="197" t="s">
        <v>952</v>
      </c>
    </row>
    <row r="283" ht="16.5" customHeight="1">
      <c r="A283" s="192" t="s">
        <v>2697</v>
      </c>
      <c r="B283" s="194">
        <v>2647.78</v>
      </c>
      <c r="C283" s="192" t="s">
        <v>2881</v>
      </c>
      <c r="D283" s="192" t="s">
        <v>2882</v>
      </c>
      <c r="E283" s="197" t="s">
        <v>2784</v>
      </c>
      <c r="F283" s="202">
        <v>42614.0</v>
      </c>
      <c r="G283" s="197" t="s">
        <v>1044</v>
      </c>
    </row>
    <row r="284" ht="16.5" customHeight="1">
      <c r="A284" s="192" t="s">
        <v>2697</v>
      </c>
      <c r="B284" s="194">
        <v>2649.2</v>
      </c>
      <c r="C284" s="192" t="s">
        <v>2885</v>
      </c>
      <c r="D284" s="192" t="s">
        <v>688</v>
      </c>
      <c r="E284" s="197" t="s">
        <v>2784</v>
      </c>
      <c r="F284" s="202">
        <v>42614.0</v>
      </c>
      <c r="G284" s="197" t="s">
        <v>1044</v>
      </c>
    </row>
    <row r="285" ht="16.5" customHeight="1">
      <c r="A285" s="192" t="s">
        <v>2697</v>
      </c>
      <c r="B285" s="194">
        <v>2649.7</v>
      </c>
      <c r="C285" s="192" t="s">
        <v>2890</v>
      </c>
      <c r="D285" s="192" t="s">
        <v>688</v>
      </c>
      <c r="E285" s="197" t="s">
        <v>2784</v>
      </c>
      <c r="F285" s="202">
        <v>42614.0</v>
      </c>
      <c r="G285" s="197" t="s">
        <v>1044</v>
      </c>
    </row>
    <row r="286" ht="16.5" customHeight="1">
      <c r="A286" s="192" t="s">
        <v>2892</v>
      </c>
      <c r="B286" s="194">
        <v>2650.35</v>
      </c>
      <c r="C286" s="192" t="s">
        <v>2895</v>
      </c>
      <c r="D286" s="204" t="s">
        <v>2896</v>
      </c>
      <c r="E286" s="197" t="s">
        <v>2784</v>
      </c>
      <c r="F286" s="202">
        <v>42614.0</v>
      </c>
      <c r="G286" s="197" t="s">
        <v>1044</v>
      </c>
    </row>
    <row r="287" ht="16.5" customHeight="1">
      <c r="A287" s="192" t="s">
        <v>2892</v>
      </c>
      <c r="B287" s="194">
        <v>2651.12</v>
      </c>
      <c r="C287" s="192" t="s">
        <v>2900</v>
      </c>
      <c r="D287" s="192" t="s">
        <v>1272</v>
      </c>
      <c r="E287" s="197" t="s">
        <v>2784</v>
      </c>
      <c r="F287" s="202">
        <v>42614.0</v>
      </c>
      <c r="G287" s="197" t="s">
        <v>1044</v>
      </c>
    </row>
    <row r="288" ht="16.5" customHeight="1">
      <c r="A288" s="192" t="s">
        <v>2892</v>
      </c>
      <c r="B288" s="194">
        <v>2653.28</v>
      </c>
      <c r="C288" s="192" t="s">
        <v>2902</v>
      </c>
      <c r="D288" s="192" t="s">
        <v>1272</v>
      </c>
      <c r="E288" s="197" t="s">
        <v>2784</v>
      </c>
      <c r="F288" s="202">
        <v>42614.0</v>
      </c>
      <c r="G288" s="197" t="s">
        <v>1044</v>
      </c>
    </row>
    <row r="289" ht="16.5" customHeight="1">
      <c r="A289" s="192" t="s">
        <v>2892</v>
      </c>
      <c r="B289" s="194">
        <v>2655.48</v>
      </c>
      <c r="C289" s="192" t="s">
        <v>2908</v>
      </c>
      <c r="D289" s="192" t="s">
        <v>764</v>
      </c>
      <c r="E289" s="197" t="s">
        <v>2784</v>
      </c>
      <c r="F289" s="202">
        <v>42614.0</v>
      </c>
      <c r="G289" s="197" t="s">
        <v>1044</v>
      </c>
    </row>
    <row r="290" ht="16.5" customHeight="1">
      <c r="A290" s="192" t="s">
        <v>2892</v>
      </c>
      <c r="B290" s="194">
        <v>2656.98</v>
      </c>
      <c r="C290" s="192" t="s">
        <v>2912</v>
      </c>
      <c r="D290" s="192" t="s">
        <v>2913</v>
      </c>
      <c r="E290" s="197" t="s">
        <v>2784</v>
      </c>
      <c r="F290" s="202">
        <v>42614.0</v>
      </c>
      <c r="G290" s="197" t="s">
        <v>1044</v>
      </c>
    </row>
    <row r="291" ht="16.5" customHeight="1">
      <c r="A291" s="192" t="s">
        <v>2892</v>
      </c>
      <c r="B291" s="194">
        <v>2657.55</v>
      </c>
      <c r="C291" s="192" t="s">
        <v>2914</v>
      </c>
      <c r="D291" s="192" t="s">
        <v>1850</v>
      </c>
      <c r="E291" s="197" t="s">
        <v>2784</v>
      </c>
      <c r="F291" s="202">
        <v>42614.0</v>
      </c>
      <c r="G291" s="197" t="s">
        <v>1044</v>
      </c>
    </row>
    <row r="292" ht="16.5" customHeight="1">
      <c r="A292" s="52" t="s">
        <v>2892</v>
      </c>
      <c r="B292" s="206">
        <v>2658.91</v>
      </c>
      <c r="C292" s="52" t="s">
        <v>2918</v>
      </c>
      <c r="D292" s="52" t="s">
        <v>2919</v>
      </c>
      <c r="E292" s="28" t="s">
        <v>2920</v>
      </c>
      <c r="F292" s="156"/>
      <c r="G292" s="51"/>
    </row>
    <row r="293" ht="28.5" customHeight="1">
      <c r="A293" s="219" t="s">
        <v>1081</v>
      </c>
    </row>
  </sheetData>
  <mergeCells count="11">
    <mergeCell ref="A6:G6"/>
    <mergeCell ref="A79:G79"/>
    <mergeCell ref="A293:G293"/>
    <mergeCell ref="A7:G7"/>
    <mergeCell ref="A5:G5"/>
    <mergeCell ref="A1:E1"/>
    <mergeCell ref="A2:E2"/>
    <mergeCell ref="F1:G1"/>
    <mergeCell ref="F2:G2"/>
    <mergeCell ref="A4:G4"/>
    <mergeCell ref="A3:G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36" t="s">
        <v>1344</v>
      </c>
      <c r="F1" s="2" t="s">
        <v>7</v>
      </c>
    </row>
    <row r="2" ht="16.5" customHeight="1">
      <c r="A2" s="138" t="s">
        <v>1351</v>
      </c>
      <c r="F2" s="208" t="str">
        <f>hyperlink("www.pctwater.com","www.pctwater.com")</f>
        <v>www.pctwater.com</v>
      </c>
    </row>
    <row r="3" ht="31.5" customHeight="1">
      <c r="A3" s="142" t="s">
        <v>10</v>
      </c>
      <c r="B3" s="11"/>
      <c r="C3" s="11"/>
      <c r="D3" s="11"/>
      <c r="E3" s="11"/>
      <c r="F3" s="11"/>
      <c r="G3" s="12"/>
    </row>
    <row r="4" ht="42.0" customHeight="1">
      <c r="A4" s="13" t="s">
        <v>1416</v>
      </c>
      <c r="B4" s="11"/>
      <c r="C4" s="11"/>
      <c r="D4" s="11"/>
      <c r="E4" s="11"/>
      <c r="F4" s="11"/>
      <c r="G4" s="12"/>
    </row>
    <row r="5" ht="27.0" customHeight="1">
      <c r="A5" s="14" t="s">
        <v>14</v>
      </c>
      <c r="B5" s="11"/>
      <c r="C5" s="11"/>
      <c r="D5" s="11"/>
      <c r="E5" s="11"/>
      <c r="F5" s="11"/>
      <c r="G5" s="12"/>
    </row>
    <row r="6" ht="42.75" customHeight="1">
      <c r="A6" s="15" t="s">
        <v>15</v>
      </c>
      <c r="B6" s="11"/>
      <c r="C6" s="11"/>
      <c r="D6" s="11"/>
      <c r="E6" s="11"/>
      <c r="F6" s="11"/>
      <c r="G6" s="12"/>
    </row>
    <row r="7" ht="27.0" customHeight="1">
      <c r="A7" s="17" t="s">
        <v>17</v>
      </c>
      <c r="B7" s="11"/>
      <c r="C7" s="11"/>
      <c r="D7" s="11"/>
      <c r="E7" s="11"/>
      <c r="F7" s="11"/>
      <c r="G7" s="12"/>
    </row>
    <row r="8" ht="16.5" customHeight="1">
      <c r="A8" s="18" t="s">
        <v>18</v>
      </c>
      <c r="B8" s="210" t="s">
        <v>19</v>
      </c>
      <c r="C8" s="18" t="s">
        <v>20</v>
      </c>
      <c r="D8" s="18" t="s">
        <v>21</v>
      </c>
      <c r="E8" s="18" t="s">
        <v>22</v>
      </c>
      <c r="F8" s="150" t="s">
        <v>23</v>
      </c>
      <c r="G8" s="18" t="s">
        <v>24</v>
      </c>
    </row>
    <row r="9" ht="16.5" customHeight="1">
      <c r="A9" s="154" t="s">
        <v>1478</v>
      </c>
      <c r="B9" s="205" t="s">
        <v>1481</v>
      </c>
      <c r="C9" s="154" t="s">
        <v>1483</v>
      </c>
      <c r="D9" s="24" t="s">
        <v>1484</v>
      </c>
      <c r="E9" s="49"/>
      <c r="F9" s="212"/>
      <c r="G9" s="49"/>
    </row>
    <row r="10" ht="16.5" customHeight="1">
      <c r="A10" s="213"/>
      <c r="B10" s="205" t="s">
        <v>1481</v>
      </c>
      <c r="C10" s="154" t="s">
        <v>1539</v>
      </c>
      <c r="D10" s="49"/>
      <c r="E10" s="49"/>
      <c r="F10" s="212"/>
      <c r="G10" s="49"/>
    </row>
    <row r="11" ht="16.5" customHeight="1">
      <c r="A11" s="154" t="s">
        <v>1541</v>
      </c>
      <c r="B11" s="205" t="s">
        <v>1543</v>
      </c>
      <c r="C11" s="154" t="s">
        <v>1544</v>
      </c>
      <c r="D11" s="24" t="s">
        <v>1545</v>
      </c>
      <c r="E11" s="32" t="s">
        <v>1547</v>
      </c>
      <c r="F11" s="215">
        <v>42593.0</v>
      </c>
      <c r="G11" s="32" t="s">
        <v>486</v>
      </c>
    </row>
    <row r="12" ht="16.5" customHeight="1">
      <c r="A12" s="154" t="s">
        <v>1478</v>
      </c>
      <c r="B12" s="205" t="s">
        <v>1575</v>
      </c>
      <c r="C12" s="154" t="s">
        <v>1577</v>
      </c>
      <c r="D12" s="24" t="s">
        <v>1578</v>
      </c>
      <c r="E12" s="32" t="s">
        <v>1580</v>
      </c>
      <c r="F12" s="215">
        <v>42593.0</v>
      </c>
      <c r="G12" s="32" t="s">
        <v>486</v>
      </c>
    </row>
    <row r="13" ht="16.5" customHeight="1">
      <c r="A13" s="154" t="s">
        <v>1541</v>
      </c>
      <c r="B13" s="205" t="s">
        <v>1584</v>
      </c>
      <c r="C13" s="154" t="s">
        <v>1585</v>
      </c>
      <c r="D13" s="24" t="s">
        <v>1586</v>
      </c>
      <c r="E13" s="32" t="s">
        <v>1588</v>
      </c>
      <c r="F13" s="215">
        <v>42593.0</v>
      </c>
      <c r="G13" s="32" t="s">
        <v>486</v>
      </c>
    </row>
    <row r="14" ht="16.5" customHeight="1">
      <c r="A14" s="154" t="s">
        <v>1590</v>
      </c>
      <c r="B14" s="205" t="s">
        <v>1591</v>
      </c>
      <c r="C14" s="154" t="s">
        <v>1592</v>
      </c>
      <c r="D14" s="24" t="s">
        <v>1593</v>
      </c>
      <c r="E14" s="32" t="s">
        <v>1595</v>
      </c>
      <c r="F14" s="215">
        <v>42566.0</v>
      </c>
      <c r="G14" s="32" t="s">
        <v>1597</v>
      </c>
    </row>
    <row r="15" ht="16.5" customHeight="1">
      <c r="A15" s="154" t="s">
        <v>1598</v>
      </c>
      <c r="B15" s="205" t="s">
        <v>1599</v>
      </c>
      <c r="C15" s="154" t="s">
        <v>1600</v>
      </c>
      <c r="D15" s="24" t="s">
        <v>1601</v>
      </c>
      <c r="E15" s="32" t="s">
        <v>1602</v>
      </c>
      <c r="F15" s="215">
        <v>42566.0</v>
      </c>
      <c r="G15" s="32" t="s">
        <v>1597</v>
      </c>
    </row>
    <row r="16" ht="16.5" customHeight="1">
      <c r="A16" s="154" t="s">
        <v>1598</v>
      </c>
      <c r="B16" s="205" t="s">
        <v>1606</v>
      </c>
      <c r="C16" s="154" t="s">
        <v>1607</v>
      </c>
      <c r="D16" s="24" t="s">
        <v>1609</v>
      </c>
      <c r="E16" s="32" t="s">
        <v>1611</v>
      </c>
      <c r="F16" s="215">
        <v>42593.0</v>
      </c>
      <c r="G16" s="32" t="s">
        <v>486</v>
      </c>
    </row>
    <row r="17" ht="16.5" customHeight="1">
      <c r="A17" s="154" t="s">
        <v>1598</v>
      </c>
      <c r="B17" s="205" t="s">
        <v>1606</v>
      </c>
      <c r="C17" s="154" t="s">
        <v>1614</v>
      </c>
      <c r="D17" s="24" t="s">
        <v>1616</v>
      </c>
      <c r="E17" s="32" t="s">
        <v>1619</v>
      </c>
      <c r="F17" s="215">
        <v>42593.0</v>
      </c>
      <c r="G17" s="32" t="s">
        <v>486</v>
      </c>
    </row>
    <row r="18" ht="16.5" customHeight="1">
      <c r="A18" s="154" t="s">
        <v>1598</v>
      </c>
      <c r="B18" s="205" t="s">
        <v>1622</v>
      </c>
      <c r="C18" s="154" t="s">
        <v>1623</v>
      </c>
      <c r="D18" s="28" t="s">
        <v>958</v>
      </c>
      <c r="E18" s="32" t="s">
        <v>1626</v>
      </c>
      <c r="F18" s="215">
        <v>42593.0</v>
      </c>
      <c r="G18" s="32" t="s">
        <v>486</v>
      </c>
    </row>
    <row r="19" ht="16.5" customHeight="1">
      <c r="A19" s="154" t="s">
        <v>1598</v>
      </c>
      <c r="B19" s="205" t="s">
        <v>1629</v>
      </c>
      <c r="C19" s="154" t="s">
        <v>1630</v>
      </c>
      <c r="D19" s="26" t="s">
        <v>1631</v>
      </c>
      <c r="E19" s="32" t="s">
        <v>1633</v>
      </c>
      <c r="F19" s="215">
        <v>42625.0</v>
      </c>
      <c r="G19" s="32" t="s">
        <v>220</v>
      </c>
    </row>
    <row r="20" ht="16.5" customHeight="1">
      <c r="A20" s="154" t="s">
        <v>1636</v>
      </c>
      <c r="B20" s="205" t="s">
        <v>1639</v>
      </c>
      <c r="C20" s="154" t="s">
        <v>1640</v>
      </c>
      <c r="D20" s="24" t="s">
        <v>1049</v>
      </c>
      <c r="E20" s="32" t="s">
        <v>1643</v>
      </c>
      <c r="F20" s="215">
        <v>42625.0</v>
      </c>
      <c r="G20" s="32" t="s">
        <v>220</v>
      </c>
    </row>
    <row r="21" ht="16.5" customHeight="1">
      <c r="A21" s="154" t="s">
        <v>1636</v>
      </c>
      <c r="B21" s="205" t="s">
        <v>1647</v>
      </c>
      <c r="C21" s="154" t="s">
        <v>1648</v>
      </c>
      <c r="D21" s="28" t="s">
        <v>1649</v>
      </c>
      <c r="E21" s="32" t="s">
        <v>1158</v>
      </c>
      <c r="F21" s="215">
        <v>42615.0</v>
      </c>
      <c r="G21" s="32" t="s">
        <v>1651</v>
      </c>
    </row>
    <row r="22" ht="16.5" customHeight="1">
      <c r="A22" s="154" t="s">
        <v>1636</v>
      </c>
      <c r="B22" s="205" t="s">
        <v>1652</v>
      </c>
      <c r="C22" s="154" t="s">
        <v>1653</v>
      </c>
      <c r="D22" s="24" t="s">
        <v>1655</v>
      </c>
      <c r="E22" s="32" t="s">
        <v>1380</v>
      </c>
      <c r="F22" s="215">
        <v>42625.0</v>
      </c>
      <c r="G22" s="32" t="s">
        <v>220</v>
      </c>
    </row>
    <row r="23" ht="16.5" customHeight="1">
      <c r="A23" s="154" t="s">
        <v>1636</v>
      </c>
      <c r="B23" s="205" t="s">
        <v>1656</v>
      </c>
      <c r="C23" s="154" t="s">
        <v>1657</v>
      </c>
      <c r="D23" s="24" t="s">
        <v>1658</v>
      </c>
      <c r="E23" s="32" t="s">
        <v>1172</v>
      </c>
      <c r="F23" s="215">
        <v>42625.0</v>
      </c>
      <c r="G23" s="32" t="s">
        <v>220</v>
      </c>
    </row>
    <row r="24" ht="16.5" customHeight="1">
      <c r="A24" s="154" t="s">
        <v>1636</v>
      </c>
      <c r="B24" s="205" t="s">
        <v>1660</v>
      </c>
      <c r="C24" s="154" t="s">
        <v>1661</v>
      </c>
      <c r="D24" s="28" t="s">
        <v>1662</v>
      </c>
      <c r="E24" s="32" t="s">
        <v>1664</v>
      </c>
      <c r="F24" s="215">
        <v>42580.0</v>
      </c>
      <c r="G24" s="32" t="s">
        <v>1667</v>
      </c>
    </row>
    <row r="25" ht="16.5" customHeight="1">
      <c r="A25" s="154" t="s">
        <v>1478</v>
      </c>
      <c r="B25" s="205" t="s">
        <v>1669</v>
      </c>
      <c r="C25" s="154" t="s">
        <v>1671</v>
      </c>
      <c r="D25" s="24" t="s">
        <v>1674</v>
      </c>
      <c r="E25" s="32" t="s">
        <v>1676</v>
      </c>
      <c r="F25" s="215">
        <v>42559.0</v>
      </c>
      <c r="G25" s="216" t="s">
        <v>952</v>
      </c>
    </row>
    <row r="26" ht="16.5" customHeight="1">
      <c r="A26" s="154" t="s">
        <v>1478</v>
      </c>
      <c r="B26" s="205" t="s">
        <v>1693</v>
      </c>
      <c r="C26" s="154" t="s">
        <v>1694</v>
      </c>
      <c r="D26" s="26" t="s">
        <v>1695</v>
      </c>
      <c r="E26" s="32" t="s">
        <v>1697</v>
      </c>
      <c r="F26" s="215">
        <v>42555.0</v>
      </c>
      <c r="G26" s="32" t="s">
        <v>1701</v>
      </c>
    </row>
    <row r="27" ht="16.5" customHeight="1">
      <c r="A27" s="154" t="s">
        <v>1478</v>
      </c>
      <c r="B27" s="205" t="s">
        <v>1703</v>
      </c>
      <c r="C27" s="154" t="s">
        <v>1705</v>
      </c>
      <c r="D27" s="95" t="s">
        <v>1706</v>
      </c>
      <c r="E27" s="32" t="s">
        <v>1711</v>
      </c>
      <c r="F27" s="215">
        <v>42591.0</v>
      </c>
      <c r="G27" s="32" t="s">
        <v>486</v>
      </c>
    </row>
    <row r="28" ht="16.5" customHeight="1">
      <c r="A28" s="154" t="s">
        <v>1712</v>
      </c>
      <c r="B28" s="205" t="s">
        <v>1713</v>
      </c>
      <c r="C28" s="154" t="s">
        <v>1714</v>
      </c>
      <c r="D28" s="24" t="s">
        <v>1715</v>
      </c>
      <c r="E28" s="32" t="s">
        <v>1716</v>
      </c>
      <c r="F28" s="215">
        <v>42560.0</v>
      </c>
      <c r="G28" s="32" t="s">
        <v>952</v>
      </c>
    </row>
    <row r="29" ht="16.5" customHeight="1">
      <c r="A29" s="154" t="s">
        <v>1712</v>
      </c>
      <c r="B29" s="205" t="s">
        <v>1721</v>
      </c>
      <c r="C29" s="154" t="s">
        <v>1723</v>
      </c>
      <c r="D29" s="24" t="s">
        <v>1725</v>
      </c>
      <c r="E29" s="32" t="s">
        <v>1726</v>
      </c>
      <c r="F29" s="215">
        <v>42591.0</v>
      </c>
      <c r="G29" s="32" t="s">
        <v>486</v>
      </c>
    </row>
    <row r="30" ht="29.25" customHeight="1">
      <c r="A30" s="176" t="s">
        <v>1728</v>
      </c>
      <c r="B30" s="11"/>
      <c r="C30" s="11"/>
      <c r="D30" s="11"/>
      <c r="E30" s="11"/>
      <c r="F30" s="11"/>
      <c r="G30" s="12"/>
    </row>
    <row r="31" ht="16.5" customHeight="1">
      <c r="A31" s="161" t="s">
        <v>1736</v>
      </c>
      <c r="B31" s="205" t="s">
        <v>1738</v>
      </c>
      <c r="C31" s="154"/>
      <c r="D31" s="28" t="s">
        <v>1739</v>
      </c>
      <c r="E31" s="32" t="s">
        <v>1740</v>
      </c>
      <c r="F31" s="215">
        <v>42603.0</v>
      </c>
      <c r="G31" s="32" t="s">
        <v>1741</v>
      </c>
    </row>
    <row r="32" ht="16.5" customHeight="1">
      <c r="A32" s="154" t="s">
        <v>1736</v>
      </c>
      <c r="B32" s="205" t="s">
        <v>1742</v>
      </c>
      <c r="C32" s="154" t="s">
        <v>1743</v>
      </c>
      <c r="D32" s="95" t="s">
        <v>1745</v>
      </c>
      <c r="E32" s="32" t="s">
        <v>1746</v>
      </c>
      <c r="F32" s="215">
        <v>42591.0</v>
      </c>
      <c r="G32" s="32" t="s">
        <v>486</v>
      </c>
    </row>
    <row r="33" ht="16.5" customHeight="1">
      <c r="A33" s="166" t="s">
        <v>1750</v>
      </c>
      <c r="B33" s="11"/>
      <c r="C33" s="11"/>
      <c r="D33" s="11"/>
      <c r="E33" s="11"/>
      <c r="F33" s="11"/>
      <c r="G33" s="12"/>
    </row>
    <row r="34" ht="16.5" customHeight="1">
      <c r="A34" s="154" t="s">
        <v>1736</v>
      </c>
      <c r="B34" s="205" t="s">
        <v>1759</v>
      </c>
      <c r="C34" s="154" t="s">
        <v>1762</v>
      </c>
      <c r="D34" s="24" t="s">
        <v>322</v>
      </c>
      <c r="E34" s="32" t="s">
        <v>1765</v>
      </c>
      <c r="F34" s="215">
        <v>42624.0</v>
      </c>
      <c r="G34" s="32" t="s">
        <v>220</v>
      </c>
    </row>
    <row r="35" ht="16.5" customHeight="1">
      <c r="A35" s="154" t="s">
        <v>1736</v>
      </c>
      <c r="B35" s="205" t="s">
        <v>1768</v>
      </c>
      <c r="C35" s="154" t="s">
        <v>1769</v>
      </c>
      <c r="D35" s="26" t="s">
        <v>1771</v>
      </c>
      <c r="E35" s="32" t="s">
        <v>1772</v>
      </c>
      <c r="F35" s="215">
        <v>42567.0</v>
      </c>
      <c r="G35" s="32" t="s">
        <v>1597</v>
      </c>
    </row>
    <row r="36" ht="16.5" customHeight="1">
      <c r="A36" s="154" t="s">
        <v>1736</v>
      </c>
      <c r="B36" s="205" t="s">
        <v>1779</v>
      </c>
      <c r="C36" s="154" t="s">
        <v>1780</v>
      </c>
      <c r="D36" s="24" t="s">
        <v>1049</v>
      </c>
      <c r="E36" s="32" t="s">
        <v>1781</v>
      </c>
      <c r="F36" s="215">
        <v>42624.0</v>
      </c>
      <c r="G36" s="32" t="s">
        <v>220</v>
      </c>
    </row>
    <row r="37" ht="16.5" customHeight="1">
      <c r="A37" s="154" t="s">
        <v>1736</v>
      </c>
      <c r="B37" s="205" t="s">
        <v>1786</v>
      </c>
      <c r="C37" s="154" t="s">
        <v>1788</v>
      </c>
      <c r="D37" s="24" t="s">
        <v>1578</v>
      </c>
      <c r="E37" s="32" t="s">
        <v>1790</v>
      </c>
      <c r="F37" s="215">
        <v>42624.0</v>
      </c>
      <c r="G37" s="32" t="s">
        <v>220</v>
      </c>
    </row>
    <row r="38" ht="16.5" customHeight="1">
      <c r="A38" s="154" t="s">
        <v>1736</v>
      </c>
      <c r="B38" s="205" t="s">
        <v>1796</v>
      </c>
      <c r="C38" s="154" t="s">
        <v>1797</v>
      </c>
      <c r="D38" s="24" t="s">
        <v>1798</v>
      </c>
      <c r="E38" s="32" t="s">
        <v>1799</v>
      </c>
      <c r="F38" s="215">
        <v>42624.0</v>
      </c>
      <c r="G38" s="32" t="s">
        <v>220</v>
      </c>
    </row>
    <row r="39" ht="16.5" customHeight="1">
      <c r="A39" s="213"/>
      <c r="B39" s="205" t="s">
        <v>1800</v>
      </c>
      <c r="C39" s="154" t="s">
        <v>1801</v>
      </c>
      <c r="D39" s="24" t="s">
        <v>1802</v>
      </c>
      <c r="E39" s="49"/>
      <c r="F39" s="212"/>
      <c r="G39" s="49"/>
    </row>
    <row r="40" ht="16.5" customHeight="1">
      <c r="A40" s="213"/>
      <c r="B40" s="205" t="s">
        <v>1800</v>
      </c>
      <c r="C40" s="154" t="s">
        <v>1803</v>
      </c>
      <c r="D40" s="24" t="s">
        <v>1805</v>
      </c>
      <c r="E40" s="49"/>
      <c r="F40" s="212"/>
      <c r="G40" s="49"/>
    </row>
    <row r="41" ht="16.5" customHeight="1">
      <c r="A41" s="154" t="s">
        <v>1806</v>
      </c>
      <c r="B41" s="205" t="s">
        <v>1807</v>
      </c>
      <c r="C41" s="154" t="s">
        <v>1808</v>
      </c>
      <c r="D41" s="24" t="s">
        <v>1570</v>
      </c>
      <c r="E41" s="32" t="s">
        <v>1809</v>
      </c>
      <c r="F41" s="215">
        <v>42624.0</v>
      </c>
      <c r="G41" s="32" t="s">
        <v>220</v>
      </c>
    </row>
    <row r="42" ht="16.5" customHeight="1">
      <c r="A42" s="154" t="s">
        <v>1806</v>
      </c>
      <c r="B42" s="205" t="s">
        <v>1810</v>
      </c>
      <c r="C42" s="154" t="s">
        <v>1811</v>
      </c>
      <c r="D42" s="24" t="s">
        <v>1578</v>
      </c>
      <c r="E42" s="32" t="s">
        <v>1812</v>
      </c>
      <c r="F42" s="215">
        <v>42624.0</v>
      </c>
      <c r="G42" s="32" t="s">
        <v>220</v>
      </c>
    </row>
    <row r="43" ht="16.5" customHeight="1">
      <c r="A43" s="154" t="s">
        <v>1806</v>
      </c>
      <c r="B43" s="205" t="s">
        <v>1813</v>
      </c>
      <c r="C43" s="154" t="s">
        <v>1814</v>
      </c>
      <c r="D43" s="24" t="s">
        <v>1815</v>
      </c>
      <c r="E43" s="32" t="s">
        <v>1816</v>
      </c>
      <c r="F43" s="215">
        <v>42624.0</v>
      </c>
      <c r="G43" s="32" t="s">
        <v>220</v>
      </c>
    </row>
    <row r="44" ht="16.5" customHeight="1">
      <c r="A44" s="213"/>
      <c r="B44" s="205" t="s">
        <v>1817</v>
      </c>
      <c r="C44" s="154" t="s">
        <v>1818</v>
      </c>
      <c r="D44" s="49"/>
      <c r="E44" s="49"/>
      <c r="F44" s="212"/>
      <c r="G44" s="49"/>
    </row>
    <row r="45" ht="16.5" customHeight="1">
      <c r="A45" s="154" t="s">
        <v>1820</v>
      </c>
      <c r="B45" s="205" t="s">
        <v>1821</v>
      </c>
      <c r="C45" s="154" t="s">
        <v>1822</v>
      </c>
      <c r="D45" s="24" t="s">
        <v>1823</v>
      </c>
      <c r="E45" s="32" t="s">
        <v>1824</v>
      </c>
      <c r="F45" s="215">
        <v>42624.0</v>
      </c>
      <c r="G45" s="32" t="s">
        <v>220</v>
      </c>
    </row>
    <row r="46" ht="16.5" customHeight="1">
      <c r="A46" s="154" t="s">
        <v>1820</v>
      </c>
      <c r="B46" s="205" t="s">
        <v>1825</v>
      </c>
      <c r="C46" s="154" t="s">
        <v>1827</v>
      </c>
      <c r="D46" s="24" t="s">
        <v>1823</v>
      </c>
      <c r="E46" s="32" t="s">
        <v>1829</v>
      </c>
      <c r="F46" s="215">
        <v>42624.0</v>
      </c>
      <c r="G46" s="32" t="s">
        <v>220</v>
      </c>
    </row>
    <row r="47" ht="16.5" customHeight="1">
      <c r="A47" s="154" t="s">
        <v>1831</v>
      </c>
      <c r="B47" s="205" t="s">
        <v>1833</v>
      </c>
      <c r="C47" s="154" t="s">
        <v>1835</v>
      </c>
      <c r="D47" s="24" t="s">
        <v>1837</v>
      </c>
      <c r="E47" s="32" t="s">
        <v>1838</v>
      </c>
      <c r="F47" s="215">
        <v>42583.0</v>
      </c>
      <c r="G47" s="32" t="s">
        <v>1667</v>
      </c>
    </row>
    <row r="48" ht="16.5" customHeight="1">
      <c r="A48" s="154" t="s">
        <v>1831</v>
      </c>
      <c r="B48" s="205" t="s">
        <v>1840</v>
      </c>
      <c r="C48" s="154" t="s">
        <v>1842</v>
      </c>
      <c r="D48" s="24" t="s">
        <v>1083</v>
      </c>
      <c r="E48" s="32" t="s">
        <v>1843</v>
      </c>
      <c r="F48" s="215">
        <v>42624.0</v>
      </c>
      <c r="G48" s="32" t="s">
        <v>220</v>
      </c>
    </row>
    <row r="49" ht="16.5" customHeight="1">
      <c r="A49" s="154" t="s">
        <v>1831</v>
      </c>
      <c r="B49" s="205" t="s">
        <v>1845</v>
      </c>
      <c r="C49" s="154" t="s">
        <v>1846</v>
      </c>
      <c r="D49" s="28" t="s">
        <v>1847</v>
      </c>
      <c r="E49" s="32" t="s">
        <v>1848</v>
      </c>
      <c r="F49" s="215">
        <v>42624.0</v>
      </c>
      <c r="G49" s="32" t="s">
        <v>220</v>
      </c>
    </row>
    <row r="50" ht="16.5" customHeight="1">
      <c r="A50" s="154" t="s">
        <v>1831</v>
      </c>
      <c r="B50" s="205" t="s">
        <v>1852</v>
      </c>
      <c r="C50" s="154" t="s">
        <v>1853</v>
      </c>
      <c r="D50" s="24" t="s">
        <v>1854</v>
      </c>
      <c r="E50" s="32" t="s">
        <v>1855</v>
      </c>
      <c r="F50" s="215">
        <v>42568.0</v>
      </c>
      <c r="G50" s="32" t="s">
        <v>1597</v>
      </c>
    </row>
    <row r="51" ht="16.5" customHeight="1">
      <c r="A51" s="154" t="s">
        <v>1856</v>
      </c>
      <c r="B51" s="205" t="s">
        <v>1857</v>
      </c>
      <c r="C51" s="154" t="s">
        <v>1858</v>
      </c>
      <c r="D51" s="24" t="s">
        <v>1859</v>
      </c>
      <c r="E51" s="32" t="s">
        <v>1860</v>
      </c>
      <c r="F51" s="215">
        <v>42568.0</v>
      </c>
      <c r="G51" s="32" t="s">
        <v>1597</v>
      </c>
    </row>
    <row r="52" ht="16.5" customHeight="1">
      <c r="A52" s="154" t="s">
        <v>1856</v>
      </c>
      <c r="B52" s="205" t="s">
        <v>1864</v>
      </c>
      <c r="C52" s="154" t="s">
        <v>1865</v>
      </c>
      <c r="D52" s="24" t="s">
        <v>1866</v>
      </c>
      <c r="E52" s="32" t="s">
        <v>1867</v>
      </c>
      <c r="F52" s="215">
        <v>42623.0</v>
      </c>
      <c r="G52" s="216" t="s">
        <v>220</v>
      </c>
    </row>
    <row r="53" ht="16.5" customHeight="1">
      <c r="A53" s="154" t="s">
        <v>1856</v>
      </c>
      <c r="B53" s="205" t="s">
        <v>1871</v>
      </c>
      <c r="C53" s="154" t="s">
        <v>1872</v>
      </c>
      <c r="D53" s="24" t="s">
        <v>1873</v>
      </c>
      <c r="E53" s="32" t="s">
        <v>1874</v>
      </c>
      <c r="F53" s="215">
        <v>42623.0</v>
      </c>
      <c r="G53" s="216" t="s">
        <v>220</v>
      </c>
    </row>
    <row r="54" ht="16.5" customHeight="1">
      <c r="A54" s="154" t="s">
        <v>1856</v>
      </c>
      <c r="B54" s="205" t="s">
        <v>1875</v>
      </c>
      <c r="C54" s="154" t="s">
        <v>1876</v>
      </c>
      <c r="D54" s="24" t="s">
        <v>1877</v>
      </c>
      <c r="E54" s="49"/>
      <c r="F54" s="212"/>
      <c r="G54" s="49"/>
    </row>
    <row r="55" ht="16.5" customHeight="1">
      <c r="A55" s="154" t="s">
        <v>1878</v>
      </c>
      <c r="B55" s="205" t="s">
        <v>1879</v>
      </c>
      <c r="C55" s="154" t="s">
        <v>1880</v>
      </c>
      <c r="D55" s="24" t="s">
        <v>1881</v>
      </c>
      <c r="E55" s="32" t="s">
        <v>1882</v>
      </c>
      <c r="F55" s="215">
        <v>42623.0</v>
      </c>
      <c r="G55" s="216" t="s">
        <v>220</v>
      </c>
    </row>
    <row r="56" ht="16.5" customHeight="1">
      <c r="A56" s="154" t="s">
        <v>1878</v>
      </c>
      <c r="B56" s="205" t="s">
        <v>1883</v>
      </c>
      <c r="C56" s="154" t="s">
        <v>1884</v>
      </c>
      <c r="D56" s="24" t="s">
        <v>1049</v>
      </c>
      <c r="E56" s="32" t="s">
        <v>1885</v>
      </c>
      <c r="F56" s="215">
        <v>42623.0</v>
      </c>
      <c r="G56" s="216" t="s">
        <v>220</v>
      </c>
    </row>
    <row r="57" ht="16.5" customHeight="1">
      <c r="A57" s="154" t="s">
        <v>1886</v>
      </c>
      <c r="B57" s="205" t="s">
        <v>1887</v>
      </c>
      <c r="C57" s="154" t="s">
        <v>1888</v>
      </c>
      <c r="D57" s="24" t="s">
        <v>1889</v>
      </c>
      <c r="E57" s="32" t="s">
        <v>1890</v>
      </c>
      <c r="F57" s="215">
        <v>42623.0</v>
      </c>
      <c r="G57" s="216" t="s">
        <v>220</v>
      </c>
    </row>
    <row r="58" ht="16.5" customHeight="1">
      <c r="A58" s="154" t="s">
        <v>1886</v>
      </c>
      <c r="B58" s="205" t="s">
        <v>1891</v>
      </c>
      <c r="C58" s="154" t="s">
        <v>1892</v>
      </c>
      <c r="D58" s="24" t="s">
        <v>1893</v>
      </c>
      <c r="E58" s="32" t="s">
        <v>1894</v>
      </c>
      <c r="F58" s="215">
        <v>42623.0</v>
      </c>
      <c r="G58" s="216" t="s">
        <v>220</v>
      </c>
    </row>
    <row r="59" ht="16.5" customHeight="1">
      <c r="A59" s="154" t="s">
        <v>1886</v>
      </c>
      <c r="B59" s="205" t="s">
        <v>1895</v>
      </c>
      <c r="C59" s="154" t="s">
        <v>1896</v>
      </c>
      <c r="D59" s="24" t="s">
        <v>535</v>
      </c>
      <c r="E59" s="32" t="s">
        <v>1897</v>
      </c>
      <c r="F59" s="215">
        <v>42623.0</v>
      </c>
      <c r="G59" s="216" t="s">
        <v>220</v>
      </c>
    </row>
    <row r="60" ht="16.5" customHeight="1">
      <c r="A60" s="154" t="s">
        <v>1886</v>
      </c>
      <c r="B60" s="205" t="s">
        <v>1898</v>
      </c>
      <c r="C60" s="154" t="s">
        <v>1899</v>
      </c>
      <c r="D60" s="24" t="s">
        <v>535</v>
      </c>
      <c r="E60" s="32" t="s">
        <v>1380</v>
      </c>
      <c r="F60" s="215">
        <v>42623.0</v>
      </c>
      <c r="G60" s="216" t="s">
        <v>220</v>
      </c>
    </row>
    <row r="61" ht="24.75" customHeight="1">
      <c r="A61" s="154" t="s">
        <v>1886</v>
      </c>
      <c r="B61" s="205" t="s">
        <v>1901</v>
      </c>
      <c r="C61" s="154" t="s">
        <v>1902</v>
      </c>
      <c r="D61" s="28" t="s">
        <v>1903</v>
      </c>
      <c r="E61" s="32" t="s">
        <v>1904</v>
      </c>
      <c r="F61" s="215">
        <v>42623.0</v>
      </c>
      <c r="G61" s="216" t="s">
        <v>220</v>
      </c>
    </row>
    <row r="62" ht="16.5" customHeight="1">
      <c r="A62" s="154" t="s">
        <v>1886</v>
      </c>
      <c r="B62" s="205" t="s">
        <v>1907</v>
      </c>
      <c r="C62" s="154" t="s">
        <v>1908</v>
      </c>
      <c r="D62" s="24" t="s">
        <v>1909</v>
      </c>
      <c r="E62" s="32" t="s">
        <v>1910</v>
      </c>
      <c r="F62" s="215">
        <v>42623.0</v>
      </c>
      <c r="G62" s="216" t="s">
        <v>220</v>
      </c>
    </row>
    <row r="63" ht="16.5" customHeight="1">
      <c r="A63" s="154" t="s">
        <v>1886</v>
      </c>
      <c r="B63" s="205" t="s">
        <v>1913</v>
      </c>
      <c r="C63" s="154" t="s">
        <v>1915</v>
      </c>
      <c r="D63" s="28" t="s">
        <v>1917</v>
      </c>
      <c r="E63" s="32" t="s">
        <v>1918</v>
      </c>
      <c r="F63" s="215">
        <v>42623.0</v>
      </c>
      <c r="G63" s="216" t="s">
        <v>220</v>
      </c>
    </row>
    <row r="64" ht="16.5" customHeight="1">
      <c r="A64" s="154" t="s">
        <v>1919</v>
      </c>
      <c r="B64" s="205" t="s">
        <v>1920</v>
      </c>
      <c r="C64" s="154" t="s">
        <v>1922</v>
      </c>
      <c r="D64" s="24" t="s">
        <v>1596</v>
      </c>
      <c r="E64" s="32" t="s">
        <v>1924</v>
      </c>
      <c r="F64" s="215">
        <v>42623.0</v>
      </c>
      <c r="G64" s="216" t="s">
        <v>220</v>
      </c>
    </row>
    <row r="65" ht="16.5" customHeight="1">
      <c r="A65" s="154" t="s">
        <v>1919</v>
      </c>
      <c r="B65" s="205" t="s">
        <v>1927</v>
      </c>
      <c r="C65" s="154" t="s">
        <v>1928</v>
      </c>
      <c r="D65" s="24" t="s">
        <v>1049</v>
      </c>
      <c r="E65" s="32" t="s">
        <v>1929</v>
      </c>
      <c r="F65" s="215">
        <v>42623.0</v>
      </c>
      <c r="G65" s="216" t="s">
        <v>220</v>
      </c>
    </row>
    <row r="66" ht="16.5" customHeight="1">
      <c r="A66" s="154" t="s">
        <v>1919</v>
      </c>
      <c r="B66" s="205" t="s">
        <v>1931</v>
      </c>
      <c r="C66" s="154" t="s">
        <v>1934</v>
      </c>
      <c r="D66" s="26" t="s">
        <v>1935</v>
      </c>
      <c r="E66" s="32" t="s">
        <v>1936</v>
      </c>
      <c r="F66" s="215">
        <v>42623.0</v>
      </c>
      <c r="G66" s="216" t="s">
        <v>220</v>
      </c>
    </row>
    <row r="67" ht="16.5" customHeight="1">
      <c r="A67" s="154" t="s">
        <v>1919</v>
      </c>
      <c r="B67" s="205" t="s">
        <v>1940</v>
      </c>
      <c r="C67" s="154" t="s">
        <v>1941</v>
      </c>
      <c r="D67" s="24" t="s">
        <v>1943</v>
      </c>
      <c r="E67" s="32" t="s">
        <v>1944</v>
      </c>
      <c r="F67" s="215">
        <v>42623.0</v>
      </c>
      <c r="G67" s="216" t="s">
        <v>220</v>
      </c>
    </row>
    <row r="68" ht="16.5" customHeight="1">
      <c r="A68" s="154" t="s">
        <v>1919</v>
      </c>
      <c r="B68" s="205" t="s">
        <v>1946</v>
      </c>
      <c r="C68" s="154" t="s">
        <v>1948</v>
      </c>
      <c r="D68" s="24" t="s">
        <v>1049</v>
      </c>
      <c r="E68" s="32" t="s">
        <v>1949</v>
      </c>
      <c r="F68" s="215">
        <v>42623.0</v>
      </c>
      <c r="G68" s="216" t="s">
        <v>220</v>
      </c>
    </row>
    <row r="69" ht="16.5" customHeight="1">
      <c r="A69" s="154" t="s">
        <v>1919</v>
      </c>
      <c r="B69" s="205" t="s">
        <v>1953</v>
      </c>
      <c r="C69" s="154" t="s">
        <v>1954</v>
      </c>
      <c r="D69" s="24" t="s">
        <v>1049</v>
      </c>
      <c r="E69" s="32" t="s">
        <v>1955</v>
      </c>
      <c r="F69" s="215">
        <v>42623.0</v>
      </c>
      <c r="G69" s="216" t="s">
        <v>220</v>
      </c>
    </row>
    <row r="70" ht="16.5" customHeight="1">
      <c r="A70" s="154" t="s">
        <v>1919</v>
      </c>
      <c r="B70" s="205" t="s">
        <v>1959</v>
      </c>
      <c r="C70" s="154" t="s">
        <v>1960</v>
      </c>
      <c r="D70" s="24" t="s">
        <v>535</v>
      </c>
      <c r="E70" s="32" t="s">
        <v>1962</v>
      </c>
      <c r="F70" s="215">
        <v>42623.0</v>
      </c>
      <c r="G70" s="216" t="s">
        <v>220</v>
      </c>
    </row>
    <row r="71" ht="16.5" customHeight="1">
      <c r="A71" s="154" t="s">
        <v>1919</v>
      </c>
      <c r="B71" s="205" t="s">
        <v>1966</v>
      </c>
      <c r="C71" s="154" t="s">
        <v>1968</v>
      </c>
      <c r="D71" s="24" t="s">
        <v>535</v>
      </c>
      <c r="E71" s="32" t="s">
        <v>1970</v>
      </c>
      <c r="F71" s="215">
        <v>42623.0</v>
      </c>
      <c r="G71" s="216" t="s">
        <v>220</v>
      </c>
    </row>
    <row r="72" ht="16.5" customHeight="1">
      <c r="A72" s="154" t="s">
        <v>1919</v>
      </c>
      <c r="B72" s="205" t="s">
        <v>1974</v>
      </c>
      <c r="C72" s="154" t="s">
        <v>1976</v>
      </c>
      <c r="D72" s="24" t="s">
        <v>1977</v>
      </c>
      <c r="E72" s="32" t="s">
        <v>1978</v>
      </c>
      <c r="F72" s="215">
        <v>42584.0</v>
      </c>
      <c r="G72" s="216" t="s">
        <v>99</v>
      </c>
    </row>
    <row r="73" ht="16.5" customHeight="1">
      <c r="A73" s="154" t="s">
        <v>1919</v>
      </c>
      <c r="B73" s="205" t="s">
        <v>1981</v>
      </c>
      <c r="C73" s="154" t="s">
        <v>1982</v>
      </c>
      <c r="D73" s="24" t="s">
        <v>1984</v>
      </c>
      <c r="E73" s="32" t="s">
        <v>1985</v>
      </c>
      <c r="F73" s="215">
        <v>42589.0</v>
      </c>
      <c r="G73" s="216" t="s">
        <v>486</v>
      </c>
    </row>
    <row r="74" ht="16.5" customHeight="1">
      <c r="A74" s="154" t="s">
        <v>1986</v>
      </c>
      <c r="B74" s="205" t="s">
        <v>1988</v>
      </c>
      <c r="C74" s="154" t="s">
        <v>1990</v>
      </c>
      <c r="D74" s="95" t="s">
        <v>1992</v>
      </c>
      <c r="E74" s="32" t="s">
        <v>1993</v>
      </c>
      <c r="F74" s="215">
        <v>42621.0</v>
      </c>
      <c r="G74" s="216" t="s">
        <v>220</v>
      </c>
    </row>
    <row r="75" ht="16.5" customHeight="1">
      <c r="A75" s="154" t="s">
        <v>1994</v>
      </c>
      <c r="B75" s="205" t="s">
        <v>1995</v>
      </c>
      <c r="C75" s="154" t="s">
        <v>1997</v>
      </c>
      <c r="D75" s="28" t="s">
        <v>1999</v>
      </c>
      <c r="E75" s="32" t="s">
        <v>2001</v>
      </c>
      <c r="F75" s="215">
        <v>42603.0</v>
      </c>
      <c r="G75" s="216" t="s">
        <v>1741</v>
      </c>
    </row>
    <row r="76" ht="16.5" customHeight="1">
      <c r="A76" s="154" t="s">
        <v>1994</v>
      </c>
      <c r="B76" s="205" t="s">
        <v>2004</v>
      </c>
      <c r="C76" s="154" t="s">
        <v>2006</v>
      </c>
      <c r="D76" s="28" t="s">
        <v>2008</v>
      </c>
      <c r="E76" s="32" t="s">
        <v>2009</v>
      </c>
      <c r="F76" s="215">
        <v>42585.0</v>
      </c>
      <c r="G76" s="216" t="s">
        <v>99</v>
      </c>
    </row>
    <row r="77" ht="16.5" customHeight="1">
      <c r="A77" s="154" t="s">
        <v>2010</v>
      </c>
      <c r="B77" s="205" t="s">
        <v>2011</v>
      </c>
      <c r="C77" s="154" t="s">
        <v>2013</v>
      </c>
      <c r="D77" s="28" t="s">
        <v>2015</v>
      </c>
      <c r="E77" s="32" t="s">
        <v>2017</v>
      </c>
      <c r="F77" s="215">
        <v>42585.0</v>
      </c>
      <c r="G77" s="216" t="s">
        <v>1667</v>
      </c>
    </row>
    <row r="78" ht="16.5" customHeight="1">
      <c r="A78" s="166" t="s">
        <v>2025</v>
      </c>
      <c r="B78" s="11"/>
      <c r="C78" s="11"/>
      <c r="D78" s="11"/>
      <c r="E78" s="11"/>
      <c r="F78" s="11"/>
      <c r="G78" s="12"/>
    </row>
    <row r="79" ht="16.5" customHeight="1">
      <c r="A79" s="154" t="s">
        <v>2033</v>
      </c>
      <c r="B79" s="205" t="s">
        <v>2034</v>
      </c>
      <c r="C79" s="154" t="s">
        <v>2035</v>
      </c>
      <c r="D79" s="95" t="s">
        <v>2038</v>
      </c>
      <c r="E79" s="32" t="s">
        <v>2040</v>
      </c>
      <c r="F79" s="215">
        <v>42621.0</v>
      </c>
      <c r="G79" s="216" t="s">
        <v>220</v>
      </c>
    </row>
    <row r="80" ht="16.5" customHeight="1">
      <c r="A80" s="154" t="s">
        <v>2033</v>
      </c>
      <c r="B80" s="205" t="s">
        <v>2042</v>
      </c>
      <c r="C80" s="154" t="s">
        <v>2043</v>
      </c>
      <c r="D80" s="24" t="s">
        <v>2044</v>
      </c>
      <c r="E80" s="32" t="s">
        <v>180</v>
      </c>
      <c r="F80" s="215">
        <v>42587.0</v>
      </c>
      <c r="G80" s="216" t="s">
        <v>486</v>
      </c>
    </row>
    <row r="81" ht="16.5" customHeight="1">
      <c r="A81" s="224" t="s">
        <v>2049</v>
      </c>
      <c r="B81" s="11"/>
      <c r="C81" s="11"/>
      <c r="D81" s="11"/>
      <c r="E81" s="11"/>
      <c r="F81" s="11"/>
      <c r="G81" s="12"/>
    </row>
    <row r="82" ht="16.5" customHeight="1">
      <c r="A82" s="213"/>
      <c r="B82" s="205" t="s">
        <v>2073</v>
      </c>
      <c r="C82" s="154" t="s">
        <v>2074</v>
      </c>
      <c r="D82" s="32" t="s">
        <v>2076</v>
      </c>
      <c r="E82" s="49"/>
      <c r="F82" s="212"/>
      <c r="G82" s="49"/>
    </row>
    <row r="83" ht="16.5" customHeight="1">
      <c r="A83" s="154" t="s">
        <v>2078</v>
      </c>
      <c r="B83" s="205" t="s">
        <v>2079</v>
      </c>
      <c r="C83" s="154" t="s">
        <v>2080</v>
      </c>
      <c r="D83" s="95" t="s">
        <v>2081</v>
      </c>
      <c r="E83" s="32" t="s">
        <v>2084</v>
      </c>
      <c r="F83" s="215">
        <v>42620.0</v>
      </c>
      <c r="G83" s="216" t="s">
        <v>220</v>
      </c>
    </row>
    <row r="84" ht="16.5" customHeight="1">
      <c r="A84" s="154" t="s">
        <v>2086</v>
      </c>
      <c r="B84" s="205" t="s">
        <v>2088</v>
      </c>
      <c r="C84" s="154" t="s">
        <v>2089</v>
      </c>
      <c r="D84" s="95" t="s">
        <v>2090</v>
      </c>
      <c r="E84" s="32" t="s">
        <v>2091</v>
      </c>
      <c r="F84" s="215">
        <v>42587.0</v>
      </c>
      <c r="G84" s="216" t="s">
        <v>2093</v>
      </c>
    </row>
    <row r="85" ht="16.5" customHeight="1">
      <c r="A85" s="154" t="s">
        <v>2086</v>
      </c>
      <c r="B85" s="205" t="s">
        <v>2095</v>
      </c>
      <c r="C85" s="154" t="s">
        <v>2097</v>
      </c>
      <c r="D85" s="24" t="s">
        <v>2098</v>
      </c>
      <c r="E85" s="32" t="s">
        <v>2099</v>
      </c>
      <c r="F85" s="215">
        <v>42565.0</v>
      </c>
      <c r="G85" s="216" t="s">
        <v>952</v>
      </c>
    </row>
    <row r="86" ht="16.5" customHeight="1">
      <c r="A86" s="154" t="s">
        <v>2101</v>
      </c>
      <c r="B86" s="205" t="s">
        <v>2102</v>
      </c>
      <c r="C86" s="151"/>
      <c r="D86" s="24" t="s">
        <v>2103</v>
      </c>
      <c r="E86" s="229" t="s">
        <v>1158</v>
      </c>
      <c r="F86" s="230">
        <v>42620.0</v>
      </c>
      <c r="G86" s="216" t="s">
        <v>220</v>
      </c>
    </row>
    <row r="87" ht="16.5" customHeight="1">
      <c r="A87" s="231" t="s">
        <v>2101</v>
      </c>
      <c r="B87" s="232" t="s">
        <v>2143</v>
      </c>
      <c r="C87" s="231" t="s">
        <v>2154</v>
      </c>
      <c r="D87" s="226" t="s">
        <v>2156</v>
      </c>
      <c r="E87" s="234" t="s">
        <v>2161</v>
      </c>
      <c r="F87" s="215">
        <v>42587.0</v>
      </c>
      <c r="G87" s="216" t="s">
        <v>1667</v>
      </c>
    </row>
    <row r="88" ht="16.5" customHeight="1">
      <c r="A88" s="154" t="s">
        <v>2101</v>
      </c>
      <c r="B88" s="205" t="s">
        <v>2176</v>
      </c>
      <c r="C88" s="151"/>
      <c r="D88" s="24" t="s">
        <v>2177</v>
      </c>
      <c r="E88" s="238" t="s">
        <v>2179</v>
      </c>
      <c r="F88" s="230">
        <v>42620.0</v>
      </c>
      <c r="G88" s="216" t="s">
        <v>220</v>
      </c>
    </row>
    <row r="89" ht="16.5" customHeight="1">
      <c r="A89" s="154" t="s">
        <v>2101</v>
      </c>
      <c r="B89" s="205" t="s">
        <v>2189</v>
      </c>
      <c r="C89" s="154" t="s">
        <v>2190</v>
      </c>
      <c r="D89" s="24" t="s">
        <v>2122</v>
      </c>
      <c r="E89" s="238" t="s">
        <v>810</v>
      </c>
      <c r="F89" s="230">
        <v>42620.0</v>
      </c>
      <c r="G89" s="216" t="s">
        <v>220</v>
      </c>
    </row>
    <row r="90" ht="16.5" customHeight="1">
      <c r="A90" s="154" t="s">
        <v>2101</v>
      </c>
      <c r="B90" s="205" t="s">
        <v>2191</v>
      </c>
      <c r="C90" s="154" t="s">
        <v>2192</v>
      </c>
      <c r="D90" s="24" t="s">
        <v>2193</v>
      </c>
      <c r="E90" s="238" t="s">
        <v>2195</v>
      </c>
      <c r="F90" s="230">
        <v>42620.0</v>
      </c>
      <c r="G90" s="216" t="s">
        <v>220</v>
      </c>
    </row>
    <row r="91" ht="16.5" customHeight="1">
      <c r="A91" s="154" t="s">
        <v>2101</v>
      </c>
      <c r="B91" s="205" t="s">
        <v>2191</v>
      </c>
      <c r="C91" s="154" t="s">
        <v>2196</v>
      </c>
      <c r="D91" s="24" t="s">
        <v>2197</v>
      </c>
      <c r="E91" s="238" t="s">
        <v>2198</v>
      </c>
      <c r="F91" s="230">
        <v>42539.0</v>
      </c>
      <c r="G91" s="32" t="s">
        <v>2199</v>
      </c>
    </row>
    <row r="92" ht="16.5" customHeight="1">
      <c r="A92" s="154" t="s">
        <v>2200</v>
      </c>
      <c r="B92" s="205" t="s">
        <v>2201</v>
      </c>
      <c r="C92" s="154" t="s">
        <v>2202</v>
      </c>
      <c r="D92" s="28" t="s">
        <v>2203</v>
      </c>
      <c r="E92" s="238" t="s">
        <v>2204</v>
      </c>
      <c r="F92" s="230">
        <v>42619.0</v>
      </c>
      <c r="G92" s="216" t="s">
        <v>220</v>
      </c>
    </row>
    <row r="93" ht="16.5" customHeight="1">
      <c r="A93" s="161" t="s">
        <v>2200</v>
      </c>
      <c r="B93" s="205" t="s">
        <v>2205</v>
      </c>
      <c r="C93" s="154"/>
      <c r="D93" s="28" t="s">
        <v>2206</v>
      </c>
      <c r="E93" s="238" t="s">
        <v>2207</v>
      </c>
      <c r="F93" s="230">
        <v>42619.0</v>
      </c>
      <c r="G93" s="216" t="s">
        <v>220</v>
      </c>
    </row>
    <row r="94" ht="16.5" customHeight="1">
      <c r="A94" s="154" t="s">
        <v>2200</v>
      </c>
      <c r="B94" s="205" t="s">
        <v>2208</v>
      </c>
      <c r="C94" s="154" t="s">
        <v>2209</v>
      </c>
      <c r="D94" s="24" t="s">
        <v>1049</v>
      </c>
      <c r="E94" s="238" t="s">
        <v>810</v>
      </c>
      <c r="F94" s="230">
        <v>42619.0</v>
      </c>
      <c r="G94" s="216" t="s">
        <v>220</v>
      </c>
    </row>
    <row r="95" ht="16.5" customHeight="1">
      <c r="A95" s="154" t="s">
        <v>2200</v>
      </c>
      <c r="B95" s="205" t="s">
        <v>2210</v>
      </c>
      <c r="C95" s="154" t="s">
        <v>2211</v>
      </c>
      <c r="D95" s="28" t="s">
        <v>2212</v>
      </c>
      <c r="E95" s="238" t="s">
        <v>2213</v>
      </c>
      <c r="F95" s="230">
        <v>42619.0</v>
      </c>
      <c r="G95" s="216" t="s">
        <v>220</v>
      </c>
    </row>
    <row r="96" ht="16.5" customHeight="1">
      <c r="A96" s="154" t="s">
        <v>1878</v>
      </c>
      <c r="B96" s="205" t="s">
        <v>2214</v>
      </c>
      <c r="C96" s="154" t="s">
        <v>2215</v>
      </c>
      <c r="D96" s="95" t="s">
        <v>2216</v>
      </c>
      <c r="E96" s="238" t="s">
        <v>2217</v>
      </c>
      <c r="F96" s="230">
        <v>42619.0</v>
      </c>
      <c r="G96" s="216" t="s">
        <v>220</v>
      </c>
    </row>
    <row r="97" ht="16.5" customHeight="1">
      <c r="A97" s="161" t="s">
        <v>1878</v>
      </c>
      <c r="B97" s="205" t="s">
        <v>2218</v>
      </c>
      <c r="C97" s="161" t="s">
        <v>2219</v>
      </c>
      <c r="D97" s="28" t="s">
        <v>2220</v>
      </c>
      <c r="E97" s="238" t="s">
        <v>2221</v>
      </c>
      <c r="F97" s="230">
        <v>42619.0</v>
      </c>
      <c r="G97" s="216" t="s">
        <v>220</v>
      </c>
    </row>
    <row r="98" ht="16.5" customHeight="1">
      <c r="A98" s="154"/>
      <c r="B98" s="205" t="s">
        <v>2224</v>
      </c>
      <c r="C98" s="154"/>
      <c r="D98" s="28" t="s">
        <v>2225</v>
      </c>
      <c r="E98" s="238" t="s">
        <v>2226</v>
      </c>
      <c r="F98" s="230">
        <v>42586.0</v>
      </c>
      <c r="G98" s="216" t="s">
        <v>99</v>
      </c>
    </row>
    <row r="99" ht="16.5" customHeight="1">
      <c r="A99" s="154" t="s">
        <v>2228</v>
      </c>
      <c r="B99" s="205" t="s">
        <v>2230</v>
      </c>
      <c r="C99" s="154" t="s">
        <v>2231</v>
      </c>
      <c r="D99" s="24" t="s">
        <v>2232</v>
      </c>
      <c r="E99" s="27" t="s">
        <v>2233</v>
      </c>
      <c r="F99" s="215">
        <v>42147.0</v>
      </c>
      <c r="G99" s="27" t="s">
        <v>2237</v>
      </c>
    </row>
    <row r="100" ht="16.5" customHeight="1">
      <c r="A100" s="154" t="s">
        <v>2228</v>
      </c>
      <c r="B100" s="205" t="s">
        <v>2239</v>
      </c>
      <c r="C100" s="154" t="s">
        <v>2240</v>
      </c>
      <c r="D100" s="24" t="s">
        <v>2241</v>
      </c>
      <c r="E100" s="32" t="s">
        <v>2242</v>
      </c>
      <c r="F100" s="215">
        <v>42588.0</v>
      </c>
      <c r="G100" s="216" t="s">
        <v>1667</v>
      </c>
    </row>
    <row r="101" ht="16.5" customHeight="1">
      <c r="A101" s="154" t="s">
        <v>2245</v>
      </c>
      <c r="B101" s="205" t="s">
        <v>2246</v>
      </c>
      <c r="C101" s="154" t="s">
        <v>2247</v>
      </c>
      <c r="D101" s="95" t="s">
        <v>2248</v>
      </c>
      <c r="E101" s="32" t="s">
        <v>2249</v>
      </c>
      <c r="F101" s="215">
        <v>42619.0</v>
      </c>
      <c r="G101" s="216" t="s">
        <v>220</v>
      </c>
    </row>
    <row r="102" ht="16.5" customHeight="1">
      <c r="A102" s="154" t="s">
        <v>2245</v>
      </c>
      <c r="B102" s="205" t="s">
        <v>2252</v>
      </c>
      <c r="C102" s="154" t="s">
        <v>2253</v>
      </c>
      <c r="D102" s="24" t="s">
        <v>2254</v>
      </c>
      <c r="E102" s="32" t="s">
        <v>2255</v>
      </c>
      <c r="F102" s="215">
        <v>42556.0</v>
      </c>
      <c r="G102" s="32" t="s">
        <v>2256</v>
      </c>
    </row>
    <row r="103" ht="16.5" customHeight="1">
      <c r="A103" s="161" t="s">
        <v>2257</v>
      </c>
      <c r="B103" s="205" t="s">
        <v>2258</v>
      </c>
      <c r="C103" s="154"/>
      <c r="D103" s="28" t="s">
        <v>2259</v>
      </c>
      <c r="E103" s="32" t="s">
        <v>2261</v>
      </c>
      <c r="F103" s="215">
        <v>42538.0</v>
      </c>
      <c r="G103" s="32" t="s">
        <v>2199</v>
      </c>
    </row>
    <row r="104" ht="16.5" customHeight="1">
      <c r="A104" s="224" t="s">
        <v>2266</v>
      </c>
      <c r="B104" s="11"/>
      <c r="C104" s="11"/>
      <c r="D104" s="11"/>
      <c r="E104" s="11"/>
      <c r="F104" s="11"/>
      <c r="G104" s="12"/>
    </row>
    <row r="105" ht="16.5" customHeight="1">
      <c r="A105" s="154" t="s">
        <v>2257</v>
      </c>
      <c r="B105" s="205" t="s">
        <v>2277</v>
      </c>
      <c r="C105" s="154" t="s">
        <v>2278</v>
      </c>
      <c r="D105" s="24" t="s">
        <v>2279</v>
      </c>
      <c r="E105" s="32" t="s">
        <v>2280</v>
      </c>
      <c r="F105" s="215">
        <v>42618.0</v>
      </c>
      <c r="G105" s="32" t="s">
        <v>220</v>
      </c>
    </row>
    <row r="106" ht="16.5" customHeight="1">
      <c r="A106" s="161" t="s">
        <v>2257</v>
      </c>
      <c r="B106" s="205" t="s">
        <v>2282</v>
      </c>
      <c r="C106" s="154"/>
      <c r="D106" s="28" t="s">
        <v>535</v>
      </c>
      <c r="E106" s="32" t="s">
        <v>2283</v>
      </c>
      <c r="F106" s="215">
        <v>42577.0</v>
      </c>
      <c r="G106" s="32" t="s">
        <v>1061</v>
      </c>
    </row>
    <row r="107" ht="16.5" customHeight="1">
      <c r="A107" s="154" t="s">
        <v>2285</v>
      </c>
      <c r="B107" s="205" t="s">
        <v>2286</v>
      </c>
      <c r="C107" s="154" t="s">
        <v>2288</v>
      </c>
      <c r="D107" s="95" t="s">
        <v>2290</v>
      </c>
      <c r="E107" s="32" t="s">
        <v>2292</v>
      </c>
      <c r="F107" s="215">
        <v>42587.0</v>
      </c>
      <c r="G107" s="32" t="s">
        <v>99</v>
      </c>
    </row>
    <row r="108" ht="16.5" customHeight="1">
      <c r="A108" s="243" t="s">
        <v>2295</v>
      </c>
      <c r="B108" s="11"/>
      <c r="C108" s="11"/>
      <c r="D108" s="11"/>
      <c r="E108" s="11"/>
      <c r="F108" s="11"/>
      <c r="G108" s="12"/>
    </row>
    <row r="109" ht="16.5" customHeight="1">
      <c r="A109" s="161" t="s">
        <v>2285</v>
      </c>
      <c r="B109" s="205" t="s">
        <v>2313</v>
      </c>
      <c r="C109" s="161" t="s">
        <v>2315</v>
      </c>
      <c r="D109" s="28" t="s">
        <v>2316</v>
      </c>
      <c r="E109" s="32" t="s">
        <v>2317</v>
      </c>
      <c r="F109" s="215">
        <v>42592.0</v>
      </c>
      <c r="G109" s="32" t="s">
        <v>1061</v>
      </c>
    </row>
    <row r="110" ht="16.5" customHeight="1">
      <c r="A110" s="161" t="s">
        <v>2320</v>
      </c>
      <c r="B110" s="205" t="s">
        <v>2322</v>
      </c>
      <c r="C110" s="161" t="s">
        <v>2324</v>
      </c>
      <c r="D110" s="28" t="s">
        <v>2325</v>
      </c>
      <c r="E110" s="32"/>
      <c r="F110" s="215"/>
      <c r="G110" s="32"/>
    </row>
    <row r="111" ht="16.5" customHeight="1">
      <c r="A111" s="166" t="s">
        <v>2327</v>
      </c>
      <c r="B111" s="11"/>
      <c r="C111" s="11"/>
      <c r="D111" s="11"/>
      <c r="E111" s="11"/>
      <c r="F111" s="11"/>
      <c r="G111" s="12"/>
    </row>
    <row r="112" ht="16.5" customHeight="1">
      <c r="A112" s="161" t="s">
        <v>2320</v>
      </c>
      <c r="B112" s="205" t="s">
        <v>2345</v>
      </c>
      <c r="C112" s="154"/>
      <c r="D112" s="28" t="s">
        <v>2347</v>
      </c>
      <c r="E112" s="244" t="s">
        <v>2349</v>
      </c>
      <c r="F112" s="215">
        <v>42618.0</v>
      </c>
      <c r="G112" s="32" t="s">
        <v>220</v>
      </c>
    </row>
    <row r="113" ht="16.5" customHeight="1">
      <c r="A113" s="154" t="s">
        <v>2365</v>
      </c>
      <c r="B113" s="205" t="s">
        <v>2366</v>
      </c>
      <c r="C113" s="154" t="s">
        <v>2368</v>
      </c>
      <c r="D113" s="24" t="s">
        <v>2370</v>
      </c>
      <c r="E113" s="216" t="s">
        <v>2372</v>
      </c>
      <c r="F113" s="215">
        <v>42618.0</v>
      </c>
      <c r="G113" s="32" t="s">
        <v>220</v>
      </c>
    </row>
    <row r="114" ht="16.5" customHeight="1">
      <c r="A114" s="154" t="s">
        <v>2365</v>
      </c>
      <c r="B114" s="205" t="s">
        <v>2374</v>
      </c>
      <c r="C114" s="154" t="s">
        <v>2375</v>
      </c>
      <c r="D114" s="24" t="s">
        <v>2376</v>
      </c>
      <c r="E114" s="32" t="s">
        <v>2378</v>
      </c>
      <c r="F114" s="215">
        <v>42618.0</v>
      </c>
      <c r="G114" s="32" t="s">
        <v>220</v>
      </c>
    </row>
    <row r="115" ht="16.5" customHeight="1">
      <c r="A115" s="154" t="s">
        <v>2365</v>
      </c>
      <c r="B115" s="205" t="s">
        <v>2382</v>
      </c>
      <c r="C115" s="154" t="s">
        <v>2383</v>
      </c>
      <c r="D115" s="24" t="s">
        <v>2385</v>
      </c>
      <c r="E115" s="32" t="s">
        <v>2387</v>
      </c>
      <c r="F115" s="215">
        <v>42519.0</v>
      </c>
      <c r="G115" s="32" t="s">
        <v>2389</v>
      </c>
    </row>
    <row r="116" ht="16.5" customHeight="1">
      <c r="A116" s="154" t="s">
        <v>2365</v>
      </c>
      <c r="B116" s="205" t="s">
        <v>2391</v>
      </c>
      <c r="C116" s="154" t="s">
        <v>2393</v>
      </c>
      <c r="D116" s="24" t="s">
        <v>2394</v>
      </c>
      <c r="E116" s="32" t="s">
        <v>2395</v>
      </c>
      <c r="F116" s="215">
        <v>42561.0</v>
      </c>
      <c r="G116" s="32" t="s">
        <v>1701</v>
      </c>
    </row>
    <row r="117" ht="16.5" customHeight="1">
      <c r="A117" s="213"/>
      <c r="B117" s="205" t="s">
        <v>2397</v>
      </c>
      <c r="C117" s="154" t="s">
        <v>2399</v>
      </c>
      <c r="D117" s="49"/>
      <c r="E117" s="49"/>
      <c r="F117" s="212"/>
      <c r="G117" s="49"/>
    </row>
    <row r="118" ht="16.5" customHeight="1">
      <c r="A118" s="154" t="s">
        <v>2402</v>
      </c>
      <c r="B118" s="205" t="s">
        <v>2403</v>
      </c>
      <c r="C118" s="154" t="s">
        <v>2404</v>
      </c>
      <c r="D118" s="24" t="s">
        <v>2406</v>
      </c>
      <c r="E118" s="229" t="s">
        <v>2408</v>
      </c>
      <c r="F118" s="215">
        <v>42569.0</v>
      </c>
      <c r="G118" s="32" t="s">
        <v>952</v>
      </c>
    </row>
    <row r="119" ht="16.5" customHeight="1">
      <c r="A119" s="154" t="s">
        <v>2402</v>
      </c>
      <c r="B119" s="205" t="s">
        <v>2412</v>
      </c>
      <c r="C119" s="154" t="s">
        <v>2413</v>
      </c>
      <c r="D119" s="24" t="s">
        <v>2414</v>
      </c>
      <c r="E119" s="238" t="s">
        <v>180</v>
      </c>
      <c r="F119" s="215">
        <v>42538.0</v>
      </c>
      <c r="G119" s="32" t="s">
        <v>2418</v>
      </c>
    </row>
    <row r="120" ht="16.5" customHeight="1">
      <c r="A120" s="154" t="s">
        <v>2402</v>
      </c>
      <c r="B120" s="205" t="s">
        <v>2420</v>
      </c>
      <c r="C120" s="154" t="s">
        <v>2421</v>
      </c>
      <c r="D120" s="24" t="s">
        <v>2422</v>
      </c>
      <c r="E120" s="245" t="s">
        <v>2423</v>
      </c>
      <c r="F120" s="215">
        <v>42517.0</v>
      </c>
      <c r="G120" s="32" t="s">
        <v>2432</v>
      </c>
    </row>
    <row r="121" ht="16.5" customHeight="1">
      <c r="A121" s="154" t="s">
        <v>2433</v>
      </c>
      <c r="B121" s="205" t="s">
        <v>2434</v>
      </c>
      <c r="C121" s="154" t="s">
        <v>2435</v>
      </c>
      <c r="D121" s="24" t="s">
        <v>2436</v>
      </c>
      <c r="E121" s="238" t="s">
        <v>2437</v>
      </c>
      <c r="F121" s="215">
        <v>42533.0</v>
      </c>
      <c r="G121" s="32" t="s">
        <v>2199</v>
      </c>
    </row>
    <row r="122" ht="16.5" customHeight="1">
      <c r="A122" s="154" t="s">
        <v>2438</v>
      </c>
      <c r="B122" s="205" t="s">
        <v>2439</v>
      </c>
      <c r="C122" s="154" t="s">
        <v>2440</v>
      </c>
      <c r="D122" s="24" t="s">
        <v>2441</v>
      </c>
      <c r="E122" s="32" t="s">
        <v>2442</v>
      </c>
      <c r="F122" s="215">
        <v>42287.0</v>
      </c>
      <c r="G122" s="32" t="s">
        <v>2443</v>
      </c>
    </row>
    <row r="123" ht="16.5" customHeight="1">
      <c r="A123" s="154" t="s">
        <v>2438</v>
      </c>
      <c r="B123" s="205" t="s">
        <v>2444</v>
      </c>
      <c r="C123" s="154" t="s">
        <v>2445</v>
      </c>
      <c r="D123" s="95" t="s">
        <v>2446</v>
      </c>
      <c r="E123" s="32" t="s">
        <v>2447</v>
      </c>
      <c r="F123" s="215">
        <v>42612.0</v>
      </c>
      <c r="G123" s="32" t="s">
        <v>1741</v>
      </c>
    </row>
    <row r="124" ht="16.5" customHeight="1">
      <c r="A124" s="154" t="s">
        <v>2448</v>
      </c>
      <c r="B124" s="205" t="s">
        <v>2449</v>
      </c>
      <c r="C124" s="154" t="s">
        <v>2450</v>
      </c>
      <c r="D124" s="24" t="s">
        <v>2451</v>
      </c>
      <c r="E124" s="32" t="s">
        <v>2452</v>
      </c>
      <c r="F124" s="215">
        <v>42589.0</v>
      </c>
      <c r="G124" s="32" t="s">
        <v>99</v>
      </c>
    </row>
    <row r="125" ht="16.5" customHeight="1">
      <c r="A125" s="154" t="s">
        <v>2448</v>
      </c>
      <c r="B125" s="205" t="s">
        <v>2453</v>
      </c>
      <c r="C125" s="154" t="s">
        <v>2454</v>
      </c>
      <c r="D125" s="24" t="s">
        <v>2455</v>
      </c>
      <c r="E125" s="32" t="s">
        <v>2456</v>
      </c>
      <c r="F125" s="215">
        <v>42589.0</v>
      </c>
      <c r="G125" s="32" t="s">
        <v>99</v>
      </c>
    </row>
    <row r="126" ht="16.5" customHeight="1">
      <c r="A126" s="154" t="s">
        <v>2448</v>
      </c>
      <c r="B126" s="205" t="s">
        <v>2457</v>
      </c>
      <c r="C126" s="154" t="s">
        <v>2458</v>
      </c>
      <c r="D126" s="24" t="s">
        <v>2459</v>
      </c>
      <c r="E126" s="32" t="s">
        <v>2460</v>
      </c>
      <c r="F126" s="215">
        <v>42612.0</v>
      </c>
      <c r="G126" s="32" t="s">
        <v>1741</v>
      </c>
    </row>
    <row r="127" ht="16.5" customHeight="1">
      <c r="A127" s="154" t="s">
        <v>2461</v>
      </c>
      <c r="B127" s="205" t="s">
        <v>2462</v>
      </c>
      <c r="C127" s="154" t="s">
        <v>2463</v>
      </c>
      <c r="D127" s="24" t="s">
        <v>2464</v>
      </c>
      <c r="E127" s="32" t="s">
        <v>2465</v>
      </c>
      <c r="F127" s="215">
        <v>42580.0</v>
      </c>
      <c r="G127" s="32" t="s">
        <v>2466</v>
      </c>
    </row>
    <row r="128" ht="16.5" customHeight="1">
      <c r="A128" s="166" t="s">
        <v>2467</v>
      </c>
      <c r="B128" s="11"/>
      <c r="C128" s="11"/>
      <c r="D128" s="11"/>
      <c r="E128" s="11"/>
      <c r="F128" s="11"/>
      <c r="G128" s="12"/>
    </row>
    <row r="129" ht="16.5" customHeight="1">
      <c r="A129" s="154" t="s">
        <v>2461</v>
      </c>
      <c r="B129" s="205" t="s">
        <v>2472</v>
      </c>
      <c r="C129" s="154" t="s">
        <v>2473</v>
      </c>
      <c r="D129" s="24" t="s">
        <v>2474</v>
      </c>
      <c r="E129" s="32" t="s">
        <v>2475</v>
      </c>
      <c r="F129" s="215">
        <v>42575.0</v>
      </c>
      <c r="G129" s="32" t="s">
        <v>1417</v>
      </c>
    </row>
    <row r="130" ht="16.5" customHeight="1">
      <c r="A130" s="154" t="s">
        <v>2461</v>
      </c>
      <c r="B130" s="205" t="s">
        <v>2476</v>
      </c>
      <c r="C130" s="154" t="s">
        <v>2477</v>
      </c>
      <c r="D130" s="28" t="s">
        <v>2478</v>
      </c>
      <c r="E130" s="32" t="s">
        <v>2479</v>
      </c>
      <c r="F130" s="215">
        <v>42613.0</v>
      </c>
      <c r="G130" s="32" t="s">
        <v>1741</v>
      </c>
    </row>
    <row r="131" ht="16.5" customHeight="1">
      <c r="A131" s="154" t="s">
        <v>2480</v>
      </c>
      <c r="B131" s="205" t="s">
        <v>2481</v>
      </c>
      <c r="C131" s="154" t="s">
        <v>2482</v>
      </c>
      <c r="D131" s="28" t="s">
        <v>2483</v>
      </c>
      <c r="E131" s="32" t="s">
        <v>171</v>
      </c>
      <c r="F131" s="215">
        <v>42613.0</v>
      </c>
      <c r="G131" s="32" t="s">
        <v>1741</v>
      </c>
    </row>
    <row r="132" ht="16.5" customHeight="1">
      <c r="A132" s="154" t="s">
        <v>2480</v>
      </c>
      <c r="B132" s="205" t="s">
        <v>2484</v>
      </c>
      <c r="C132" s="154" t="s">
        <v>2485</v>
      </c>
      <c r="D132" s="24" t="s">
        <v>2486</v>
      </c>
      <c r="E132" s="32" t="s">
        <v>1158</v>
      </c>
      <c r="F132" s="215">
        <v>42616.0</v>
      </c>
      <c r="G132" s="32" t="s">
        <v>220</v>
      </c>
    </row>
    <row r="133" ht="16.5" customHeight="1">
      <c r="A133" s="154" t="s">
        <v>2487</v>
      </c>
      <c r="B133" s="205" t="s">
        <v>2488</v>
      </c>
      <c r="C133" s="154" t="s">
        <v>2489</v>
      </c>
      <c r="D133" s="28" t="s">
        <v>2490</v>
      </c>
      <c r="E133" s="32" t="s">
        <v>2491</v>
      </c>
      <c r="F133" s="215">
        <v>42570.0</v>
      </c>
      <c r="G133" s="32" t="s">
        <v>952</v>
      </c>
    </row>
    <row r="134" ht="16.5" customHeight="1">
      <c r="A134" s="154" t="s">
        <v>2492</v>
      </c>
      <c r="B134" s="205" t="s">
        <v>2493</v>
      </c>
      <c r="C134" s="154" t="s">
        <v>2494</v>
      </c>
      <c r="D134" s="24" t="s">
        <v>2495</v>
      </c>
      <c r="E134" s="32" t="s">
        <v>262</v>
      </c>
      <c r="F134" s="215">
        <v>42580.0</v>
      </c>
      <c r="G134" s="32" t="s">
        <v>2466</v>
      </c>
    </row>
    <row r="135" ht="30.75" customHeight="1">
      <c r="A135" s="251" t="s">
        <v>2496</v>
      </c>
      <c r="B135" s="11"/>
      <c r="C135" s="11"/>
      <c r="D135" s="11"/>
      <c r="E135" s="11"/>
      <c r="F135" s="11"/>
      <c r="G135" s="12"/>
    </row>
    <row r="136" ht="16.5" customHeight="1">
      <c r="A136" s="161" t="s">
        <v>2492</v>
      </c>
      <c r="B136" s="205" t="s">
        <v>2517</v>
      </c>
      <c r="C136" s="154"/>
      <c r="D136" s="28" t="s">
        <v>1258</v>
      </c>
      <c r="E136" s="32" t="s">
        <v>2522</v>
      </c>
      <c r="F136" s="215">
        <v>42616.0</v>
      </c>
      <c r="G136" s="32" t="s">
        <v>220</v>
      </c>
    </row>
    <row r="137" ht="16.5" customHeight="1">
      <c r="A137" s="154" t="s">
        <v>2492</v>
      </c>
      <c r="B137" s="205" t="s">
        <v>2525</v>
      </c>
      <c r="C137" s="154" t="s">
        <v>2527</v>
      </c>
      <c r="D137" s="28" t="s">
        <v>2528</v>
      </c>
      <c r="E137" s="32" t="s">
        <v>2529</v>
      </c>
      <c r="F137" s="215">
        <v>42614.0</v>
      </c>
      <c r="G137" s="32" t="s">
        <v>1741</v>
      </c>
    </row>
    <row r="138" ht="16.5" customHeight="1">
      <c r="A138" s="154" t="s">
        <v>2492</v>
      </c>
      <c r="B138" s="205" t="s">
        <v>2531</v>
      </c>
      <c r="C138" s="154" t="s">
        <v>2532</v>
      </c>
      <c r="D138" s="24" t="s">
        <v>2535</v>
      </c>
      <c r="E138" s="32" t="s">
        <v>262</v>
      </c>
      <c r="F138" s="215">
        <v>42616.0</v>
      </c>
      <c r="G138" s="32" t="s">
        <v>220</v>
      </c>
    </row>
    <row r="139" ht="16.5" customHeight="1">
      <c r="A139" s="154" t="s">
        <v>2492</v>
      </c>
      <c r="B139" s="205" t="s">
        <v>2538</v>
      </c>
      <c r="C139" s="154" t="s">
        <v>2539</v>
      </c>
      <c r="D139" s="24" t="s">
        <v>2540</v>
      </c>
      <c r="E139" s="32" t="s">
        <v>2091</v>
      </c>
      <c r="F139" s="215">
        <v>42616.0</v>
      </c>
      <c r="G139" s="32" t="s">
        <v>220</v>
      </c>
    </row>
    <row r="140" ht="16.5" customHeight="1">
      <c r="A140" s="161" t="s">
        <v>2492</v>
      </c>
      <c r="B140" s="205" t="s">
        <v>2545</v>
      </c>
      <c r="C140" s="154"/>
      <c r="D140" s="28" t="s">
        <v>322</v>
      </c>
      <c r="E140" s="32" t="s">
        <v>2548</v>
      </c>
      <c r="F140" s="215">
        <v>42616.0</v>
      </c>
      <c r="G140" s="32" t="s">
        <v>220</v>
      </c>
    </row>
    <row r="141" ht="16.5" customHeight="1">
      <c r="A141" s="154" t="s">
        <v>2492</v>
      </c>
      <c r="B141" s="205" t="s">
        <v>2554</v>
      </c>
      <c r="C141" s="154" t="s">
        <v>2556</v>
      </c>
      <c r="D141" s="24" t="s">
        <v>1049</v>
      </c>
      <c r="E141" s="32" t="s">
        <v>2557</v>
      </c>
      <c r="F141" s="215">
        <v>42616.0</v>
      </c>
      <c r="G141" s="32" t="s">
        <v>220</v>
      </c>
    </row>
    <row r="142" ht="16.5" customHeight="1">
      <c r="A142" s="254" t="s">
        <v>2561</v>
      </c>
      <c r="B142" s="11"/>
      <c r="C142" s="11"/>
      <c r="D142" s="11"/>
      <c r="E142" s="11"/>
      <c r="F142" s="11"/>
      <c r="G142" s="12"/>
    </row>
    <row r="143" ht="16.5" customHeight="1">
      <c r="A143" s="154" t="s">
        <v>2492</v>
      </c>
      <c r="B143" s="205" t="s">
        <v>2591</v>
      </c>
      <c r="C143" s="154" t="s">
        <v>2593</v>
      </c>
      <c r="D143" s="24" t="s">
        <v>2595</v>
      </c>
      <c r="E143" s="32" t="s">
        <v>2596</v>
      </c>
      <c r="F143" s="215">
        <v>42616.0</v>
      </c>
      <c r="G143" s="32" t="s">
        <v>220</v>
      </c>
    </row>
    <row r="144" ht="16.5" customHeight="1">
      <c r="A144" s="154" t="s">
        <v>2492</v>
      </c>
      <c r="B144" s="205" t="s">
        <v>2599</v>
      </c>
      <c r="C144" s="154" t="s">
        <v>2601</v>
      </c>
      <c r="D144" s="24" t="s">
        <v>1570</v>
      </c>
      <c r="E144" s="32" t="s">
        <v>2605</v>
      </c>
      <c r="F144" s="215">
        <v>42616.0</v>
      </c>
      <c r="G144" s="32" t="s">
        <v>220</v>
      </c>
    </row>
    <row r="145" ht="16.5" customHeight="1">
      <c r="A145" s="154" t="s">
        <v>2492</v>
      </c>
      <c r="B145" s="205" t="s">
        <v>2608</v>
      </c>
      <c r="C145" s="154" t="s">
        <v>2610</v>
      </c>
      <c r="D145" s="24" t="s">
        <v>1049</v>
      </c>
      <c r="E145" s="32" t="s">
        <v>810</v>
      </c>
      <c r="F145" s="215">
        <v>42616.0</v>
      </c>
      <c r="G145" s="32" t="s">
        <v>220</v>
      </c>
    </row>
    <row r="146" ht="16.5" customHeight="1">
      <c r="A146" s="154" t="s">
        <v>2492</v>
      </c>
      <c r="B146" s="205" t="s">
        <v>2616</v>
      </c>
      <c r="C146" s="154" t="s">
        <v>2617</v>
      </c>
      <c r="D146" s="24" t="s">
        <v>535</v>
      </c>
      <c r="E146" s="32" t="s">
        <v>810</v>
      </c>
      <c r="F146" s="215">
        <v>42616.0</v>
      </c>
      <c r="G146" s="32" t="s">
        <v>220</v>
      </c>
    </row>
    <row r="147" ht="16.5" customHeight="1">
      <c r="A147" s="154" t="s">
        <v>2622</v>
      </c>
      <c r="B147" s="205" t="s">
        <v>2624</v>
      </c>
      <c r="C147" s="154" t="s">
        <v>2626</v>
      </c>
      <c r="D147" s="24" t="s">
        <v>2627</v>
      </c>
      <c r="E147" s="32" t="s">
        <v>2629</v>
      </c>
      <c r="F147" s="215">
        <v>42615.0</v>
      </c>
      <c r="G147" s="32" t="s">
        <v>220</v>
      </c>
    </row>
    <row r="148" ht="16.5" customHeight="1">
      <c r="A148" s="154" t="s">
        <v>2622</v>
      </c>
      <c r="B148" s="205" t="s">
        <v>2633</v>
      </c>
      <c r="C148" s="154" t="s">
        <v>2635</v>
      </c>
      <c r="D148" s="26" t="s">
        <v>2636</v>
      </c>
      <c r="E148" s="32" t="s">
        <v>2638</v>
      </c>
      <c r="F148" s="215">
        <v>42615.0</v>
      </c>
      <c r="G148" s="32" t="s">
        <v>220</v>
      </c>
    </row>
    <row r="149" ht="16.5" customHeight="1">
      <c r="A149" s="154" t="s">
        <v>2622</v>
      </c>
      <c r="B149" s="205" t="s">
        <v>2642</v>
      </c>
      <c r="C149" s="154" t="s">
        <v>2644</v>
      </c>
      <c r="D149" s="24" t="s">
        <v>1570</v>
      </c>
      <c r="E149" s="32" t="s">
        <v>2646</v>
      </c>
      <c r="F149" s="215">
        <v>42615.0</v>
      </c>
      <c r="G149" s="32" t="s">
        <v>220</v>
      </c>
    </row>
    <row r="150" ht="16.5" customHeight="1">
      <c r="A150" s="154" t="s">
        <v>2622</v>
      </c>
      <c r="B150" s="205" t="s">
        <v>2648</v>
      </c>
      <c r="C150" s="154" t="s">
        <v>2649</v>
      </c>
      <c r="D150" s="28" t="s">
        <v>2651</v>
      </c>
      <c r="E150" s="32" t="s">
        <v>2654</v>
      </c>
      <c r="F150" s="215">
        <v>42615.0</v>
      </c>
      <c r="G150" s="32" t="s">
        <v>220</v>
      </c>
    </row>
    <row r="151" ht="16.5" customHeight="1">
      <c r="A151" s="154" t="s">
        <v>2656</v>
      </c>
      <c r="B151" s="205" t="s">
        <v>2657</v>
      </c>
      <c r="C151" s="154" t="s">
        <v>2659</v>
      </c>
      <c r="D151" s="24" t="s">
        <v>2662</v>
      </c>
      <c r="E151" s="32" t="s">
        <v>2664</v>
      </c>
      <c r="F151" s="215">
        <v>42615.0</v>
      </c>
      <c r="G151" s="32" t="s">
        <v>220</v>
      </c>
    </row>
    <row r="152" ht="16.5" customHeight="1">
      <c r="A152" s="154" t="s">
        <v>2656</v>
      </c>
      <c r="B152" s="205" t="s">
        <v>2668</v>
      </c>
      <c r="C152" s="154" t="s">
        <v>2670</v>
      </c>
      <c r="D152" s="24" t="s">
        <v>2671</v>
      </c>
      <c r="E152" s="32" t="s">
        <v>2091</v>
      </c>
      <c r="F152" s="215">
        <v>42615.0</v>
      </c>
      <c r="G152" s="32" t="s">
        <v>220</v>
      </c>
    </row>
    <row r="153" ht="16.5" customHeight="1">
      <c r="A153" s="254" t="s">
        <v>2561</v>
      </c>
      <c r="B153" s="11"/>
      <c r="C153" s="11"/>
      <c r="D153" s="11"/>
      <c r="E153" s="11"/>
      <c r="F153" s="11"/>
      <c r="G153" s="12"/>
    </row>
    <row r="154" ht="16.5" customHeight="1">
      <c r="A154" s="154" t="s">
        <v>2656</v>
      </c>
      <c r="B154" s="205" t="s">
        <v>2685</v>
      </c>
      <c r="C154" s="154" t="s">
        <v>2687</v>
      </c>
      <c r="D154" s="26" t="s">
        <v>2688</v>
      </c>
      <c r="E154" s="32" t="s">
        <v>2689</v>
      </c>
      <c r="F154" s="215">
        <v>42615.0</v>
      </c>
      <c r="G154" s="32" t="s">
        <v>220</v>
      </c>
    </row>
    <row r="155" ht="16.5" customHeight="1">
      <c r="A155" s="154" t="s">
        <v>2692</v>
      </c>
      <c r="B155" s="205" t="s">
        <v>2693</v>
      </c>
      <c r="C155" s="154" t="s">
        <v>2694</v>
      </c>
      <c r="D155" s="24" t="s">
        <v>96</v>
      </c>
      <c r="E155" s="32" t="s">
        <v>2695</v>
      </c>
      <c r="F155" s="215">
        <v>42617.0</v>
      </c>
      <c r="G155" s="32" t="s">
        <v>1741</v>
      </c>
    </row>
    <row r="156" ht="16.5" customHeight="1">
      <c r="A156" s="154" t="s">
        <v>2692</v>
      </c>
      <c r="B156" s="205" t="s">
        <v>2698</v>
      </c>
      <c r="C156" s="154" t="s">
        <v>2699</v>
      </c>
      <c r="D156" s="24" t="s">
        <v>2701</v>
      </c>
      <c r="E156" s="32" t="s">
        <v>2703</v>
      </c>
      <c r="F156" s="215">
        <v>42617.0</v>
      </c>
      <c r="G156" s="32" t="s">
        <v>1741</v>
      </c>
    </row>
    <row r="157" ht="16.5" customHeight="1">
      <c r="A157" s="154" t="s">
        <v>2692</v>
      </c>
      <c r="B157" s="205" t="s">
        <v>2706</v>
      </c>
      <c r="C157" s="154" t="s">
        <v>2707</v>
      </c>
      <c r="D157" s="24" t="s">
        <v>1570</v>
      </c>
      <c r="E157" s="32" t="s">
        <v>2710</v>
      </c>
      <c r="F157" s="215">
        <v>42615.0</v>
      </c>
      <c r="G157" s="32" t="s">
        <v>220</v>
      </c>
    </row>
    <row r="158" ht="16.5" customHeight="1">
      <c r="A158" s="154" t="s">
        <v>2692</v>
      </c>
      <c r="B158" s="205" t="s">
        <v>2715</v>
      </c>
      <c r="C158" s="154" t="s">
        <v>2716</v>
      </c>
      <c r="D158" s="24" t="s">
        <v>2717</v>
      </c>
      <c r="E158" s="32" t="s">
        <v>2718</v>
      </c>
      <c r="F158" s="215">
        <v>42565.0</v>
      </c>
      <c r="G158" s="32" t="s">
        <v>1701</v>
      </c>
    </row>
    <row r="159" ht="16.5" customHeight="1">
      <c r="A159" s="154" t="s">
        <v>2692</v>
      </c>
      <c r="B159" s="205" t="s">
        <v>2720</v>
      </c>
      <c r="C159" s="154" t="s">
        <v>2721</v>
      </c>
      <c r="D159" s="24" t="s">
        <v>2722</v>
      </c>
      <c r="E159" s="32" t="s">
        <v>2718</v>
      </c>
      <c r="F159" s="215">
        <v>42565.0</v>
      </c>
      <c r="G159" s="32" t="s">
        <v>1701</v>
      </c>
    </row>
    <row r="160" ht="16.5" customHeight="1">
      <c r="A160" s="213"/>
      <c r="B160" s="205" t="s">
        <v>2725</v>
      </c>
      <c r="C160" s="154" t="s">
        <v>2726</v>
      </c>
      <c r="D160" s="49"/>
      <c r="E160" s="32" t="s">
        <v>2728</v>
      </c>
      <c r="F160" s="215">
        <v>42524.0</v>
      </c>
      <c r="G160" s="32" t="s">
        <v>2730</v>
      </c>
    </row>
    <row r="161" ht="16.5" customHeight="1">
      <c r="A161" s="213"/>
      <c r="B161" s="205" t="s">
        <v>2725</v>
      </c>
      <c r="C161" s="154" t="s">
        <v>2731</v>
      </c>
      <c r="D161" s="49"/>
      <c r="E161" s="49"/>
      <c r="F161" s="212"/>
      <c r="G161" s="49"/>
    </row>
    <row r="162" ht="16.5" customHeight="1">
      <c r="A162" s="154" t="s">
        <v>2735</v>
      </c>
      <c r="B162" s="205" t="s">
        <v>2736</v>
      </c>
      <c r="C162" s="154" t="s">
        <v>2737</v>
      </c>
      <c r="D162" s="24" t="s">
        <v>2738</v>
      </c>
      <c r="E162" s="32" t="s">
        <v>1172</v>
      </c>
      <c r="F162" s="215">
        <v>42565.0</v>
      </c>
      <c r="G162" s="32" t="s">
        <v>1701</v>
      </c>
    </row>
    <row r="163" ht="16.5" customHeight="1">
      <c r="A163" s="154" t="s">
        <v>2735</v>
      </c>
      <c r="B163" s="205" t="s">
        <v>2742</v>
      </c>
      <c r="C163" s="154" t="s">
        <v>2744</v>
      </c>
      <c r="D163" s="28" t="s">
        <v>535</v>
      </c>
      <c r="E163" s="32" t="s">
        <v>262</v>
      </c>
      <c r="F163" s="215">
        <v>42614.0</v>
      </c>
      <c r="G163" s="32" t="s">
        <v>220</v>
      </c>
    </row>
    <row r="164" ht="16.5" customHeight="1">
      <c r="A164" s="154" t="s">
        <v>2735</v>
      </c>
      <c r="B164" s="205" t="s">
        <v>2748</v>
      </c>
      <c r="C164" s="154" t="s">
        <v>2749</v>
      </c>
      <c r="D164" s="24" t="s">
        <v>2750</v>
      </c>
      <c r="E164" s="32" t="s">
        <v>810</v>
      </c>
      <c r="F164" s="215">
        <v>42614.0</v>
      </c>
      <c r="G164" s="32" t="s">
        <v>220</v>
      </c>
    </row>
    <row r="165" ht="16.5" customHeight="1">
      <c r="A165" s="154" t="s">
        <v>2735</v>
      </c>
      <c r="B165" s="205" t="s">
        <v>2753</v>
      </c>
      <c r="C165" s="154" t="s">
        <v>2754</v>
      </c>
      <c r="D165" s="24" t="s">
        <v>2755</v>
      </c>
      <c r="E165" s="32" t="s">
        <v>810</v>
      </c>
      <c r="F165" s="215">
        <v>42614.0</v>
      </c>
      <c r="G165" s="32" t="s">
        <v>220</v>
      </c>
    </row>
    <row r="166" ht="16.5" customHeight="1">
      <c r="A166" s="154" t="s">
        <v>2735</v>
      </c>
      <c r="B166" s="205" t="s">
        <v>2757</v>
      </c>
      <c r="C166" s="154" t="s">
        <v>2759</v>
      </c>
      <c r="D166" s="24" t="s">
        <v>2761</v>
      </c>
      <c r="E166" s="32" t="s">
        <v>2762</v>
      </c>
      <c r="F166" s="215">
        <v>42614.0</v>
      </c>
      <c r="G166" s="32" t="s">
        <v>220</v>
      </c>
    </row>
    <row r="167" ht="16.5" customHeight="1">
      <c r="A167" s="154" t="s">
        <v>2735</v>
      </c>
      <c r="B167" s="205" t="s">
        <v>2763</v>
      </c>
      <c r="C167" s="154" t="s">
        <v>2764</v>
      </c>
      <c r="D167" s="24" t="s">
        <v>2766</v>
      </c>
      <c r="E167" s="32" t="s">
        <v>2767</v>
      </c>
      <c r="F167" s="215">
        <v>42614.0</v>
      </c>
      <c r="G167" s="32" t="s">
        <v>220</v>
      </c>
    </row>
    <row r="168" ht="16.5" customHeight="1">
      <c r="A168" s="161" t="s">
        <v>2735</v>
      </c>
      <c r="B168" s="205" t="s">
        <v>2768</v>
      </c>
      <c r="C168" s="154"/>
      <c r="D168" s="28" t="s">
        <v>2769</v>
      </c>
      <c r="E168" s="28" t="s">
        <v>2770</v>
      </c>
      <c r="F168" s="215">
        <v>42589.0</v>
      </c>
      <c r="G168" s="32" t="s">
        <v>2771</v>
      </c>
    </row>
    <row r="169" ht="16.5" customHeight="1">
      <c r="A169" s="154" t="s">
        <v>2735</v>
      </c>
      <c r="B169" s="205" t="s">
        <v>2773</v>
      </c>
      <c r="C169" s="154" t="s">
        <v>2775</v>
      </c>
      <c r="D169" s="24" t="s">
        <v>2776</v>
      </c>
      <c r="E169" s="28" t="s">
        <v>2777</v>
      </c>
      <c r="F169" s="215">
        <v>42614.0</v>
      </c>
      <c r="G169" s="32" t="s">
        <v>220</v>
      </c>
    </row>
    <row r="170" ht="16.5" customHeight="1">
      <c r="A170" s="154" t="s">
        <v>2779</v>
      </c>
      <c r="B170" s="205" t="s">
        <v>2780</v>
      </c>
      <c r="C170" s="154" t="s">
        <v>2781</v>
      </c>
      <c r="D170" s="24" t="s">
        <v>1570</v>
      </c>
      <c r="E170" s="32" t="s">
        <v>2785</v>
      </c>
      <c r="F170" s="215">
        <v>42592.0</v>
      </c>
      <c r="G170" s="32" t="s">
        <v>99</v>
      </c>
    </row>
    <row r="171" ht="16.5" customHeight="1">
      <c r="A171" s="154" t="s">
        <v>2779</v>
      </c>
      <c r="B171" s="205" t="s">
        <v>2787</v>
      </c>
      <c r="C171" s="154" t="s">
        <v>2788</v>
      </c>
      <c r="D171" s="24" t="s">
        <v>2789</v>
      </c>
      <c r="E171" s="32" t="s">
        <v>2790</v>
      </c>
      <c r="F171" s="215">
        <v>42583.0</v>
      </c>
      <c r="G171" s="32" t="s">
        <v>2791</v>
      </c>
    </row>
    <row r="172" ht="16.5" customHeight="1">
      <c r="A172" s="154" t="s">
        <v>2779</v>
      </c>
      <c r="B172" s="205" t="s">
        <v>2793</v>
      </c>
      <c r="C172" s="154" t="s">
        <v>2794</v>
      </c>
      <c r="D172" s="24" t="s">
        <v>2795</v>
      </c>
      <c r="E172" s="32" t="s">
        <v>2796</v>
      </c>
      <c r="F172" s="215">
        <v>42593.0</v>
      </c>
      <c r="G172" s="32" t="s">
        <v>99</v>
      </c>
    </row>
    <row r="173" ht="16.5" customHeight="1">
      <c r="A173" s="154" t="s">
        <v>2799</v>
      </c>
      <c r="B173" s="205" t="s">
        <v>2800</v>
      </c>
      <c r="C173" s="154" t="s">
        <v>2801</v>
      </c>
      <c r="D173" s="28" t="s">
        <v>2802</v>
      </c>
      <c r="E173" s="32" t="s">
        <v>2803</v>
      </c>
      <c r="F173" s="215">
        <v>42630.0</v>
      </c>
      <c r="G173" s="32" t="s">
        <v>2804</v>
      </c>
    </row>
    <row r="174" ht="16.5" customHeight="1">
      <c r="A174" s="154" t="s">
        <v>2799</v>
      </c>
      <c r="B174" s="205" t="s">
        <v>2805</v>
      </c>
      <c r="C174" s="154" t="s">
        <v>2806</v>
      </c>
      <c r="D174" s="24" t="s">
        <v>2807</v>
      </c>
      <c r="E174" s="32" t="s">
        <v>2808</v>
      </c>
      <c r="F174" s="215">
        <v>42566.0</v>
      </c>
      <c r="G174" s="32" t="s">
        <v>1701</v>
      </c>
    </row>
    <row r="175" ht="16.5" customHeight="1">
      <c r="A175" s="231" t="s">
        <v>2809</v>
      </c>
      <c r="B175" s="232" t="s">
        <v>2810</v>
      </c>
      <c r="C175" s="231" t="s">
        <v>2811</v>
      </c>
      <c r="D175" s="226" t="s">
        <v>2812</v>
      </c>
      <c r="E175" s="257" t="s">
        <v>2813</v>
      </c>
      <c r="F175" s="215">
        <v>42613.0</v>
      </c>
      <c r="G175" s="32" t="s">
        <v>220</v>
      </c>
    </row>
    <row r="176" ht="16.5" customHeight="1">
      <c r="A176" s="154" t="s">
        <v>2809</v>
      </c>
      <c r="B176" s="205" t="s">
        <v>2819</v>
      </c>
      <c r="C176" s="154" t="s">
        <v>2820</v>
      </c>
      <c r="D176" s="24" t="s">
        <v>2821</v>
      </c>
      <c r="E176" s="32" t="s">
        <v>1181</v>
      </c>
      <c r="F176" s="215">
        <v>42575.0</v>
      </c>
      <c r="G176" s="32" t="s">
        <v>2824</v>
      </c>
    </row>
    <row r="177" ht="16.5" customHeight="1">
      <c r="A177" s="161" t="s">
        <v>2809</v>
      </c>
      <c r="B177" s="205" t="s">
        <v>2825</v>
      </c>
      <c r="C177" s="161" t="s">
        <v>2826</v>
      </c>
      <c r="D177" s="28" t="s">
        <v>2827</v>
      </c>
      <c r="E177" s="32" t="s">
        <v>2828</v>
      </c>
      <c r="F177" s="215">
        <v>42613.0</v>
      </c>
      <c r="G177" s="32" t="s">
        <v>220</v>
      </c>
    </row>
    <row r="178" ht="16.5" customHeight="1">
      <c r="A178" s="161" t="s">
        <v>2829</v>
      </c>
      <c r="B178" s="205" t="s">
        <v>2830</v>
      </c>
      <c r="C178" s="154"/>
      <c r="D178" s="24"/>
      <c r="E178" s="32" t="s">
        <v>2832</v>
      </c>
      <c r="F178" s="215">
        <v>42574.0</v>
      </c>
      <c r="G178" s="32" t="s">
        <v>952</v>
      </c>
    </row>
    <row r="179" ht="16.5" customHeight="1">
      <c r="A179" s="154" t="s">
        <v>2829</v>
      </c>
      <c r="B179" s="205" t="s">
        <v>2833</v>
      </c>
      <c r="C179" s="154" t="s">
        <v>2835</v>
      </c>
      <c r="D179" s="24" t="s">
        <v>2836</v>
      </c>
      <c r="E179" s="32" t="s">
        <v>2837</v>
      </c>
      <c r="F179" s="215">
        <v>42574.0</v>
      </c>
      <c r="G179" s="32" t="s">
        <v>952</v>
      </c>
    </row>
    <row r="180" ht="16.5" customHeight="1">
      <c r="A180" s="154" t="s">
        <v>2829</v>
      </c>
      <c r="B180" s="205" t="s">
        <v>2839</v>
      </c>
      <c r="C180" s="154" t="s">
        <v>2841</v>
      </c>
      <c r="D180" s="95" t="s">
        <v>2842</v>
      </c>
      <c r="E180" s="32" t="s">
        <v>2843</v>
      </c>
      <c r="F180" s="215">
        <v>42613.0</v>
      </c>
      <c r="G180" s="32" t="s">
        <v>220</v>
      </c>
    </row>
    <row r="181" ht="18.0" customHeight="1">
      <c r="A181" s="258" t="s">
        <v>2844</v>
      </c>
      <c r="B181" s="11"/>
      <c r="C181" s="11"/>
      <c r="D181" s="11"/>
      <c r="E181" s="11"/>
      <c r="F181" s="11"/>
      <c r="G181" s="12"/>
    </row>
    <row r="182" ht="16.5" customHeight="1">
      <c r="A182" s="154" t="s">
        <v>2829</v>
      </c>
      <c r="B182" s="205" t="s">
        <v>2854</v>
      </c>
      <c r="C182" s="154" t="s">
        <v>2855</v>
      </c>
      <c r="D182" s="24" t="s">
        <v>2857</v>
      </c>
      <c r="E182" s="32" t="s">
        <v>2859</v>
      </c>
      <c r="F182" s="215">
        <v>42613.0</v>
      </c>
      <c r="G182" s="32" t="s">
        <v>220</v>
      </c>
    </row>
    <row r="183" ht="16.5" customHeight="1">
      <c r="A183" s="154" t="s">
        <v>2829</v>
      </c>
      <c r="B183" s="205" t="s">
        <v>2861</v>
      </c>
      <c r="C183" s="151"/>
      <c r="D183" s="51"/>
      <c r="E183" s="32" t="s">
        <v>2862</v>
      </c>
      <c r="F183" s="215">
        <v>42613.0</v>
      </c>
      <c r="G183" s="32" t="s">
        <v>220</v>
      </c>
    </row>
    <row r="184" ht="16.5" customHeight="1">
      <c r="A184" s="154" t="s">
        <v>2863</v>
      </c>
      <c r="B184" s="205" t="s">
        <v>2864</v>
      </c>
      <c r="C184" s="151"/>
      <c r="D184" s="24" t="s">
        <v>1046</v>
      </c>
      <c r="E184" s="32" t="s">
        <v>180</v>
      </c>
      <c r="F184" s="215">
        <v>42552.0</v>
      </c>
      <c r="G184" s="32" t="s">
        <v>2865</v>
      </c>
    </row>
    <row r="185" ht="16.5" customHeight="1">
      <c r="A185" s="154" t="s">
        <v>2863</v>
      </c>
      <c r="B185" s="205" t="s">
        <v>2866</v>
      </c>
      <c r="C185" s="151"/>
      <c r="D185" s="24" t="s">
        <v>1046</v>
      </c>
      <c r="E185" s="32" t="s">
        <v>180</v>
      </c>
      <c r="F185" s="215">
        <v>42552.0</v>
      </c>
      <c r="G185" s="32" t="s">
        <v>2865</v>
      </c>
    </row>
    <row r="186" ht="16.5" customHeight="1">
      <c r="A186" s="154" t="s">
        <v>2863</v>
      </c>
      <c r="B186" s="205" t="s">
        <v>2868</v>
      </c>
      <c r="C186" s="151"/>
      <c r="D186" s="24" t="s">
        <v>1046</v>
      </c>
      <c r="E186" s="32" t="s">
        <v>180</v>
      </c>
      <c r="F186" s="215">
        <v>42552.0</v>
      </c>
      <c r="G186" s="32" t="s">
        <v>2865</v>
      </c>
    </row>
    <row r="187" ht="16.5" customHeight="1">
      <c r="A187" s="154" t="s">
        <v>2863</v>
      </c>
      <c r="B187" s="205" t="s">
        <v>2871</v>
      </c>
      <c r="C187" s="151"/>
      <c r="D187" s="24" t="s">
        <v>1046</v>
      </c>
      <c r="E187" s="32" t="s">
        <v>180</v>
      </c>
      <c r="F187" s="215">
        <v>42552.0</v>
      </c>
      <c r="G187" s="32" t="s">
        <v>2865</v>
      </c>
    </row>
    <row r="188" ht="16.5" customHeight="1">
      <c r="A188" s="154" t="s">
        <v>2863</v>
      </c>
      <c r="B188" s="205" t="s">
        <v>2873</v>
      </c>
      <c r="C188" s="151"/>
      <c r="D188" s="24" t="s">
        <v>2874</v>
      </c>
      <c r="E188" s="32" t="s">
        <v>2875</v>
      </c>
      <c r="F188" s="215">
        <v>42613.0</v>
      </c>
      <c r="G188" s="32" t="s">
        <v>220</v>
      </c>
    </row>
    <row r="189" ht="16.5" customHeight="1">
      <c r="A189" s="154" t="s">
        <v>2863</v>
      </c>
      <c r="B189" s="205" t="s">
        <v>2877</v>
      </c>
      <c r="C189" s="154" t="s">
        <v>2878</v>
      </c>
      <c r="D189" s="28" t="s">
        <v>2879</v>
      </c>
      <c r="E189" s="32" t="s">
        <v>2880</v>
      </c>
      <c r="F189" s="215">
        <v>42613.0</v>
      </c>
      <c r="G189" s="32" t="s">
        <v>220</v>
      </c>
    </row>
    <row r="190" ht="16.5" customHeight="1">
      <c r="A190" s="154" t="s">
        <v>2863</v>
      </c>
      <c r="B190" s="205" t="s">
        <v>2883</v>
      </c>
      <c r="C190" s="154" t="s">
        <v>2884</v>
      </c>
      <c r="D190" s="24" t="s">
        <v>1578</v>
      </c>
      <c r="E190" s="32" t="s">
        <v>2886</v>
      </c>
      <c r="F190" s="215">
        <v>42613.0</v>
      </c>
      <c r="G190" s="32" t="s">
        <v>220</v>
      </c>
    </row>
    <row r="191" ht="16.5" customHeight="1">
      <c r="A191" s="154" t="s">
        <v>2887</v>
      </c>
      <c r="B191" s="205" t="s">
        <v>2888</v>
      </c>
      <c r="C191" s="154" t="s">
        <v>2889</v>
      </c>
      <c r="D191" s="24" t="s">
        <v>1578</v>
      </c>
      <c r="E191" s="32" t="s">
        <v>2891</v>
      </c>
      <c r="F191" s="215">
        <v>42612.0</v>
      </c>
      <c r="G191" s="32" t="s">
        <v>99</v>
      </c>
    </row>
    <row r="192" ht="16.5" customHeight="1">
      <c r="A192" s="154" t="s">
        <v>2887</v>
      </c>
      <c r="B192" s="205" t="s">
        <v>2893</v>
      </c>
      <c r="C192" s="154" t="s">
        <v>2894</v>
      </c>
      <c r="D192" s="28" t="s">
        <v>2007</v>
      </c>
      <c r="E192" s="32" t="s">
        <v>2897</v>
      </c>
      <c r="F192" s="215">
        <v>42612.0</v>
      </c>
      <c r="G192" s="32" t="s">
        <v>99</v>
      </c>
    </row>
    <row r="193" ht="16.5" customHeight="1">
      <c r="A193" s="154" t="s">
        <v>2887</v>
      </c>
      <c r="B193" s="205" t="s">
        <v>2898</v>
      </c>
      <c r="C193" s="154" t="s">
        <v>2899</v>
      </c>
      <c r="D193" s="24" t="s">
        <v>2007</v>
      </c>
      <c r="E193" s="32" t="s">
        <v>2901</v>
      </c>
      <c r="F193" s="215">
        <v>42612.0</v>
      </c>
      <c r="G193" s="32" t="s">
        <v>99</v>
      </c>
    </row>
    <row r="194" ht="16.5" customHeight="1">
      <c r="A194" s="154" t="s">
        <v>2903</v>
      </c>
      <c r="B194" s="205" t="s">
        <v>2904</v>
      </c>
      <c r="C194" s="154" t="s">
        <v>2905</v>
      </c>
      <c r="D194" s="24" t="s">
        <v>2906</v>
      </c>
      <c r="E194" s="32" t="s">
        <v>2907</v>
      </c>
      <c r="F194" s="215">
        <v>42612.0</v>
      </c>
      <c r="G194" s="32" t="s">
        <v>220</v>
      </c>
    </row>
    <row r="195" ht="16.5" customHeight="1">
      <c r="A195" s="154" t="s">
        <v>2909</v>
      </c>
      <c r="B195" s="205" t="s">
        <v>2910</v>
      </c>
      <c r="C195" s="154" t="s">
        <v>2911</v>
      </c>
      <c r="D195" s="24" t="s">
        <v>96</v>
      </c>
      <c r="E195" s="32" t="s">
        <v>1172</v>
      </c>
      <c r="F195" s="215">
        <v>42612.0</v>
      </c>
      <c r="G195" s="32" t="s">
        <v>220</v>
      </c>
    </row>
    <row r="196" ht="16.5" customHeight="1">
      <c r="A196" s="154" t="s">
        <v>2909</v>
      </c>
      <c r="B196" s="205" t="s">
        <v>2915</v>
      </c>
      <c r="C196" s="154" t="s">
        <v>2916</v>
      </c>
      <c r="D196" s="24" t="s">
        <v>1049</v>
      </c>
      <c r="E196" s="32" t="s">
        <v>2917</v>
      </c>
      <c r="F196" s="215">
        <v>42612.0</v>
      </c>
      <c r="G196" s="32" t="s">
        <v>220</v>
      </c>
    </row>
    <row r="197" ht="16.5" customHeight="1">
      <c r="A197" s="154" t="s">
        <v>2909</v>
      </c>
      <c r="B197" s="205" t="s">
        <v>2921</v>
      </c>
      <c r="C197" s="154" t="s">
        <v>2922</v>
      </c>
      <c r="D197" s="24" t="s">
        <v>2923</v>
      </c>
      <c r="E197" s="32" t="s">
        <v>2924</v>
      </c>
      <c r="F197" s="215">
        <v>42612.0</v>
      </c>
      <c r="G197" s="32" t="s">
        <v>220</v>
      </c>
    </row>
    <row r="198" ht="16.5" customHeight="1">
      <c r="A198" s="231" t="s">
        <v>2909</v>
      </c>
      <c r="B198" s="232" t="s">
        <v>2925</v>
      </c>
      <c r="C198" s="231" t="s">
        <v>2926</v>
      </c>
      <c r="D198" s="226" t="s">
        <v>1083</v>
      </c>
      <c r="E198" s="32" t="s">
        <v>2927</v>
      </c>
      <c r="F198" s="215">
        <v>42612.0</v>
      </c>
      <c r="G198" s="32" t="s">
        <v>220</v>
      </c>
    </row>
    <row r="199" ht="16.5" customHeight="1">
      <c r="A199" s="154" t="s">
        <v>2909</v>
      </c>
      <c r="B199" s="205" t="s">
        <v>2928</v>
      </c>
      <c r="C199" s="154" t="s">
        <v>2929</v>
      </c>
      <c r="D199" s="24" t="s">
        <v>947</v>
      </c>
      <c r="E199" s="32" t="s">
        <v>2091</v>
      </c>
      <c r="F199" s="215">
        <v>42612.0</v>
      </c>
      <c r="G199" s="32" t="s">
        <v>220</v>
      </c>
    </row>
    <row r="200" ht="16.5" customHeight="1">
      <c r="A200" s="154" t="s">
        <v>2930</v>
      </c>
      <c r="B200" s="205" t="s">
        <v>2931</v>
      </c>
      <c r="C200" s="154" t="s">
        <v>2932</v>
      </c>
      <c r="D200" s="24" t="s">
        <v>1889</v>
      </c>
      <c r="E200" s="32" t="s">
        <v>2933</v>
      </c>
      <c r="F200" s="215">
        <v>42612.0</v>
      </c>
      <c r="G200" s="32" t="s">
        <v>220</v>
      </c>
    </row>
    <row r="201" ht="16.5" customHeight="1">
      <c r="A201" s="154" t="s">
        <v>2930</v>
      </c>
      <c r="B201" s="205" t="s">
        <v>2934</v>
      </c>
      <c r="C201" s="154" t="s">
        <v>2935</v>
      </c>
      <c r="D201" s="28" t="s">
        <v>2936</v>
      </c>
      <c r="E201" s="32" t="s">
        <v>2937</v>
      </c>
      <c r="F201" s="215">
        <v>42612.0</v>
      </c>
      <c r="G201" s="32" t="s">
        <v>220</v>
      </c>
    </row>
    <row r="202" ht="16.5" customHeight="1">
      <c r="A202" s="154" t="s">
        <v>2930</v>
      </c>
      <c r="B202" s="205" t="s">
        <v>2938</v>
      </c>
      <c r="C202" s="154" t="s">
        <v>2939</v>
      </c>
      <c r="D202" s="28" t="s">
        <v>764</v>
      </c>
      <c r="E202" s="32" t="s">
        <v>2940</v>
      </c>
      <c r="F202" s="215">
        <v>42612.0</v>
      </c>
      <c r="G202" s="32" t="s">
        <v>220</v>
      </c>
    </row>
    <row r="203" ht="16.5" customHeight="1">
      <c r="A203" s="154" t="s">
        <v>2930</v>
      </c>
      <c r="B203" s="205" t="s">
        <v>2941</v>
      </c>
      <c r="C203" s="154" t="s">
        <v>2942</v>
      </c>
      <c r="D203" s="95" t="s">
        <v>2943</v>
      </c>
      <c r="E203" s="32" t="s">
        <v>810</v>
      </c>
      <c r="F203" s="215">
        <v>42611.0</v>
      </c>
      <c r="G203" s="32" t="s">
        <v>220</v>
      </c>
    </row>
    <row r="204" ht="16.5" customHeight="1">
      <c r="A204" s="154"/>
      <c r="B204" s="260" t="s">
        <v>2944</v>
      </c>
      <c r="C204" s="154"/>
      <c r="D204" s="28" t="s">
        <v>535</v>
      </c>
      <c r="E204" s="32" t="s">
        <v>297</v>
      </c>
      <c r="F204" s="215">
        <v>42611.0</v>
      </c>
      <c r="G204" s="32" t="s">
        <v>220</v>
      </c>
    </row>
    <row r="205" ht="16.5" customHeight="1">
      <c r="A205" s="154" t="s">
        <v>2945</v>
      </c>
      <c r="B205" s="205" t="s">
        <v>2946</v>
      </c>
      <c r="C205" s="154" t="s">
        <v>2947</v>
      </c>
      <c r="D205" s="24" t="s">
        <v>2948</v>
      </c>
      <c r="E205" s="32" t="s">
        <v>2949</v>
      </c>
      <c r="F205" s="215">
        <v>42595.0</v>
      </c>
      <c r="G205" s="32" t="s">
        <v>99</v>
      </c>
    </row>
    <row r="206" ht="16.5" customHeight="1">
      <c r="A206" s="154"/>
      <c r="B206" s="205" t="s">
        <v>2950</v>
      </c>
      <c r="C206" s="154"/>
      <c r="D206" s="28" t="s">
        <v>1046</v>
      </c>
      <c r="E206" s="32" t="s">
        <v>2951</v>
      </c>
      <c r="F206" s="215">
        <v>42575.0</v>
      </c>
      <c r="G206" s="32" t="s">
        <v>952</v>
      </c>
    </row>
    <row r="207" ht="16.5" customHeight="1">
      <c r="A207" s="154"/>
      <c r="B207" s="205" t="s">
        <v>2952</v>
      </c>
      <c r="C207" s="154"/>
      <c r="D207" s="28" t="s">
        <v>1046</v>
      </c>
      <c r="E207" s="32" t="s">
        <v>2953</v>
      </c>
      <c r="F207" s="215">
        <v>42611.0</v>
      </c>
      <c r="G207" s="32" t="s">
        <v>220</v>
      </c>
    </row>
    <row r="208" ht="16.5" customHeight="1">
      <c r="A208" s="154" t="s">
        <v>2954</v>
      </c>
      <c r="B208" s="205" t="s">
        <v>2955</v>
      </c>
      <c r="C208" s="154" t="s">
        <v>2956</v>
      </c>
      <c r="D208" s="24" t="s">
        <v>96</v>
      </c>
      <c r="E208" s="32" t="s">
        <v>2957</v>
      </c>
      <c r="F208" s="215">
        <v>42620.0</v>
      </c>
      <c r="G208" s="32" t="s">
        <v>2958</v>
      </c>
    </row>
    <row r="209" ht="16.5" customHeight="1">
      <c r="A209" s="154" t="s">
        <v>2954</v>
      </c>
      <c r="B209" s="205" t="s">
        <v>2959</v>
      </c>
      <c r="C209" s="154" t="s">
        <v>2960</v>
      </c>
      <c r="D209" s="24" t="s">
        <v>764</v>
      </c>
      <c r="E209" s="32" t="s">
        <v>171</v>
      </c>
      <c r="F209" s="215">
        <v>42620.0</v>
      </c>
      <c r="G209" s="32" t="s">
        <v>2958</v>
      </c>
    </row>
    <row r="210" ht="16.5" customHeight="1">
      <c r="A210" s="154" t="s">
        <v>2954</v>
      </c>
      <c r="B210" s="205" t="s">
        <v>2961</v>
      </c>
      <c r="C210" s="154" t="s">
        <v>2962</v>
      </c>
      <c r="D210" s="24" t="s">
        <v>1049</v>
      </c>
      <c r="E210" s="32" t="s">
        <v>2963</v>
      </c>
      <c r="F210" s="215">
        <v>42620.0</v>
      </c>
      <c r="G210" s="32" t="s">
        <v>2958</v>
      </c>
    </row>
    <row r="211" ht="16.5" customHeight="1">
      <c r="A211" s="154" t="s">
        <v>2954</v>
      </c>
      <c r="B211" s="205" t="s">
        <v>2964</v>
      </c>
      <c r="C211" s="154" t="s">
        <v>2965</v>
      </c>
      <c r="D211" s="28" t="s">
        <v>2966</v>
      </c>
      <c r="E211" s="32" t="s">
        <v>1158</v>
      </c>
      <c r="F211" s="215">
        <v>42620.0</v>
      </c>
      <c r="G211" s="32" t="s">
        <v>2958</v>
      </c>
    </row>
    <row r="212" ht="16.5" customHeight="1">
      <c r="A212" s="154" t="s">
        <v>2967</v>
      </c>
      <c r="B212" s="205" t="s">
        <v>2968</v>
      </c>
      <c r="C212" s="154" t="s">
        <v>2969</v>
      </c>
      <c r="D212" s="95" t="s">
        <v>2970</v>
      </c>
      <c r="E212" s="32" t="s">
        <v>2971</v>
      </c>
      <c r="F212" s="215">
        <v>42611.0</v>
      </c>
      <c r="G212" s="32" t="s">
        <v>220</v>
      </c>
    </row>
    <row r="213" ht="16.5" customHeight="1">
      <c r="A213" s="154" t="s">
        <v>2967</v>
      </c>
      <c r="B213" s="205" t="s">
        <v>2972</v>
      </c>
      <c r="C213" s="154" t="s">
        <v>2973</v>
      </c>
      <c r="D213" s="24" t="s">
        <v>535</v>
      </c>
      <c r="E213" s="32" t="s">
        <v>2974</v>
      </c>
      <c r="F213" s="215">
        <v>42620.0</v>
      </c>
      <c r="G213" s="32" t="s">
        <v>2958</v>
      </c>
    </row>
    <row r="214" ht="16.5" customHeight="1">
      <c r="A214" s="154" t="s">
        <v>2967</v>
      </c>
      <c r="B214" s="205" t="s">
        <v>2972</v>
      </c>
      <c r="C214" s="154" t="s">
        <v>2975</v>
      </c>
      <c r="D214" s="24" t="s">
        <v>322</v>
      </c>
      <c r="E214" s="32" t="s">
        <v>171</v>
      </c>
      <c r="F214" s="215">
        <v>42611.0</v>
      </c>
      <c r="G214" s="32" t="s">
        <v>220</v>
      </c>
    </row>
    <row r="215" ht="16.5" customHeight="1">
      <c r="A215" s="213"/>
      <c r="B215" s="205" t="s">
        <v>2976</v>
      </c>
      <c r="C215" s="154" t="s">
        <v>2977</v>
      </c>
      <c r="D215" s="49"/>
      <c r="E215" s="49"/>
      <c r="F215" s="212"/>
      <c r="G215" s="49"/>
    </row>
    <row r="216" ht="16.5" customHeight="1">
      <c r="A216" s="154" t="s">
        <v>2978</v>
      </c>
      <c r="B216" s="205" t="s">
        <v>2979</v>
      </c>
      <c r="C216" s="154" t="s">
        <v>2980</v>
      </c>
      <c r="D216" s="24" t="s">
        <v>2981</v>
      </c>
      <c r="E216" s="32" t="s">
        <v>2982</v>
      </c>
      <c r="F216" s="215">
        <v>42596.0</v>
      </c>
      <c r="G216" s="32" t="s">
        <v>99</v>
      </c>
    </row>
    <row r="217" ht="16.5" customHeight="1">
      <c r="A217" s="154" t="s">
        <v>2983</v>
      </c>
      <c r="B217" s="205" t="s">
        <v>2984</v>
      </c>
      <c r="C217" s="154" t="s">
        <v>2985</v>
      </c>
      <c r="D217" s="24" t="s">
        <v>2986</v>
      </c>
      <c r="E217" s="32" t="s">
        <v>2987</v>
      </c>
      <c r="F217" s="215">
        <v>42620.0</v>
      </c>
      <c r="G217" s="32" t="s">
        <v>2958</v>
      </c>
    </row>
    <row r="218" ht="16.5" customHeight="1">
      <c r="A218" s="154" t="s">
        <v>2983</v>
      </c>
      <c r="B218" s="205" t="s">
        <v>2988</v>
      </c>
      <c r="C218" s="154" t="s">
        <v>2989</v>
      </c>
      <c r="D218" s="24" t="s">
        <v>1049</v>
      </c>
      <c r="E218" s="32" t="s">
        <v>2990</v>
      </c>
      <c r="F218" s="215">
        <v>42620.0</v>
      </c>
      <c r="G218" s="32" t="s">
        <v>2958</v>
      </c>
    </row>
    <row r="219" ht="16.5" customHeight="1">
      <c r="A219" s="154" t="s">
        <v>2983</v>
      </c>
      <c r="B219" s="205" t="s">
        <v>2991</v>
      </c>
      <c r="C219" s="154" t="s">
        <v>2992</v>
      </c>
      <c r="D219" s="28" t="s">
        <v>1266</v>
      </c>
      <c r="E219" s="32" t="s">
        <v>2993</v>
      </c>
      <c r="F219" s="215">
        <v>42577.0</v>
      </c>
      <c r="G219" s="32" t="s">
        <v>952</v>
      </c>
    </row>
    <row r="220" ht="16.5" customHeight="1">
      <c r="A220" s="154" t="s">
        <v>2983</v>
      </c>
      <c r="B220" s="205" t="s">
        <v>2994</v>
      </c>
      <c r="C220" s="154" t="s">
        <v>2995</v>
      </c>
      <c r="D220" s="28" t="s">
        <v>2996</v>
      </c>
      <c r="E220" s="32" t="s">
        <v>2993</v>
      </c>
      <c r="F220" s="215">
        <v>42577.0</v>
      </c>
      <c r="G220" s="32" t="s">
        <v>952</v>
      </c>
    </row>
    <row r="221" ht="16.5" customHeight="1">
      <c r="A221" s="154" t="s">
        <v>2997</v>
      </c>
      <c r="B221" s="205" t="s">
        <v>2998</v>
      </c>
      <c r="C221" s="154" t="s">
        <v>2999</v>
      </c>
      <c r="D221" s="24" t="s">
        <v>1258</v>
      </c>
      <c r="E221" s="32" t="s">
        <v>171</v>
      </c>
      <c r="F221" s="215">
        <v>42621.0</v>
      </c>
      <c r="G221" s="32" t="s">
        <v>2958</v>
      </c>
    </row>
    <row r="222" ht="16.5" customHeight="1">
      <c r="A222" s="154" t="s">
        <v>2997</v>
      </c>
      <c r="B222" s="205" t="s">
        <v>3000</v>
      </c>
      <c r="C222" s="154" t="s">
        <v>3001</v>
      </c>
      <c r="D222" s="24" t="s">
        <v>3002</v>
      </c>
      <c r="E222" s="32" t="s">
        <v>3003</v>
      </c>
      <c r="F222" s="215">
        <v>42577.0</v>
      </c>
      <c r="G222" s="32" t="s">
        <v>952</v>
      </c>
    </row>
    <row r="223" ht="16.5" customHeight="1">
      <c r="A223" s="154" t="s">
        <v>3004</v>
      </c>
      <c r="B223" s="205" t="s">
        <v>3005</v>
      </c>
      <c r="C223" s="154" t="s">
        <v>3006</v>
      </c>
      <c r="D223" s="28" t="s">
        <v>3007</v>
      </c>
      <c r="E223" s="32" t="s">
        <v>3008</v>
      </c>
      <c r="F223" s="215">
        <v>42621.0</v>
      </c>
      <c r="G223" s="32" t="s">
        <v>2958</v>
      </c>
    </row>
    <row r="224" ht="16.5" customHeight="1">
      <c r="A224" s="154" t="s">
        <v>3004</v>
      </c>
      <c r="B224" s="205" t="s">
        <v>3009</v>
      </c>
      <c r="C224" s="154" t="s">
        <v>3010</v>
      </c>
      <c r="D224" s="24" t="s">
        <v>535</v>
      </c>
      <c r="E224" s="32" t="s">
        <v>3011</v>
      </c>
      <c r="F224" s="215">
        <v>42621.0</v>
      </c>
      <c r="G224" s="32" t="s">
        <v>2958</v>
      </c>
    </row>
    <row r="225" ht="16.5" customHeight="1">
      <c r="A225" s="154" t="s">
        <v>3012</v>
      </c>
      <c r="B225" s="205" t="s">
        <v>3013</v>
      </c>
      <c r="C225" s="154" t="s">
        <v>3014</v>
      </c>
      <c r="D225" s="95" t="s">
        <v>3015</v>
      </c>
      <c r="E225" s="32" t="s">
        <v>3016</v>
      </c>
      <c r="F225" s="215">
        <v>42621.0</v>
      </c>
      <c r="G225" s="32" t="s">
        <v>2958</v>
      </c>
    </row>
    <row r="226" ht="16.5" customHeight="1">
      <c r="A226" s="154" t="s">
        <v>3012</v>
      </c>
      <c r="B226" s="205" t="s">
        <v>3017</v>
      </c>
      <c r="C226" s="154" t="s">
        <v>3018</v>
      </c>
      <c r="D226" s="24" t="s">
        <v>1258</v>
      </c>
      <c r="E226" s="32" t="s">
        <v>3019</v>
      </c>
      <c r="F226" s="215">
        <v>42621.0</v>
      </c>
      <c r="G226" s="32" t="s">
        <v>2958</v>
      </c>
    </row>
    <row r="227" ht="16.5" customHeight="1">
      <c r="A227" s="154" t="s">
        <v>3020</v>
      </c>
      <c r="B227" s="205" t="s">
        <v>3021</v>
      </c>
      <c r="C227" s="154" t="s">
        <v>3022</v>
      </c>
      <c r="D227" s="28" t="s">
        <v>3023</v>
      </c>
      <c r="E227" s="32" t="s">
        <v>3024</v>
      </c>
      <c r="F227" s="215">
        <v>42609.0</v>
      </c>
      <c r="G227" s="32" t="s">
        <v>220</v>
      </c>
    </row>
    <row r="228" ht="16.5" customHeight="1">
      <c r="A228" s="154" t="s">
        <v>3020</v>
      </c>
      <c r="B228" s="205" t="s">
        <v>3025</v>
      </c>
      <c r="C228" s="154" t="s">
        <v>3026</v>
      </c>
      <c r="D228" s="24" t="s">
        <v>688</v>
      </c>
      <c r="E228" s="32" t="s">
        <v>1132</v>
      </c>
      <c r="F228" s="215">
        <v>42622.0</v>
      </c>
      <c r="G228" s="32" t="s">
        <v>2958</v>
      </c>
    </row>
    <row r="229" ht="16.5" customHeight="1">
      <c r="A229" s="154" t="s">
        <v>3020</v>
      </c>
      <c r="B229" s="205" t="s">
        <v>3027</v>
      </c>
      <c r="C229" s="154" t="s">
        <v>3028</v>
      </c>
      <c r="D229" s="24" t="s">
        <v>3029</v>
      </c>
      <c r="E229" s="32" t="s">
        <v>3030</v>
      </c>
      <c r="F229" s="215">
        <v>42579.0</v>
      </c>
      <c r="G229" s="32" t="s">
        <v>960</v>
      </c>
    </row>
    <row r="230" ht="16.5" customHeight="1">
      <c r="A230" s="154" t="s">
        <v>3020</v>
      </c>
      <c r="B230" s="205" t="s">
        <v>3031</v>
      </c>
      <c r="C230" s="154" t="s">
        <v>3032</v>
      </c>
      <c r="D230" s="28" t="s">
        <v>535</v>
      </c>
      <c r="E230" s="32" t="s">
        <v>3033</v>
      </c>
      <c r="F230" s="215">
        <v>42622.0</v>
      </c>
      <c r="G230" s="32" t="s">
        <v>2958</v>
      </c>
    </row>
    <row r="231" ht="16.5" customHeight="1">
      <c r="A231" s="178" t="s">
        <v>3034</v>
      </c>
      <c r="B231" s="11"/>
      <c r="C231" s="11"/>
      <c r="D231" s="11"/>
      <c r="E231" s="11"/>
      <c r="F231" s="11"/>
      <c r="G231" s="12"/>
    </row>
    <row r="232" ht="16.5" customHeight="1">
      <c r="A232" s="154" t="s">
        <v>3035</v>
      </c>
      <c r="B232" s="205" t="s">
        <v>3036</v>
      </c>
      <c r="C232" s="154" t="s">
        <v>3037</v>
      </c>
      <c r="D232" s="26" t="s">
        <v>3038</v>
      </c>
      <c r="E232" s="32" t="s">
        <v>3039</v>
      </c>
      <c r="F232" s="215">
        <v>42622.0</v>
      </c>
      <c r="G232" s="32" t="s">
        <v>2958</v>
      </c>
    </row>
    <row r="233" ht="16.5" customHeight="1">
      <c r="A233" s="154" t="s">
        <v>3035</v>
      </c>
      <c r="B233" s="205" t="s">
        <v>3040</v>
      </c>
      <c r="C233" s="154" t="s">
        <v>3041</v>
      </c>
      <c r="D233" s="26" t="s">
        <v>3042</v>
      </c>
      <c r="E233" s="32" t="s">
        <v>3043</v>
      </c>
      <c r="F233" s="215">
        <v>42578.0</v>
      </c>
      <c r="G233" s="32" t="s">
        <v>952</v>
      </c>
    </row>
    <row r="234" ht="16.5" customHeight="1">
      <c r="A234" s="166" t="s">
        <v>3044</v>
      </c>
      <c r="B234" s="11"/>
      <c r="C234" s="11"/>
      <c r="D234" s="11"/>
      <c r="E234" s="11"/>
      <c r="F234" s="11"/>
      <c r="G234" s="12"/>
    </row>
    <row r="235" ht="16.5" customHeight="1">
      <c r="A235" s="154" t="s">
        <v>3035</v>
      </c>
      <c r="B235" s="205" t="s">
        <v>3045</v>
      </c>
      <c r="C235" s="154" t="s">
        <v>3046</v>
      </c>
      <c r="D235" s="26" t="s">
        <v>3047</v>
      </c>
      <c r="E235" s="32" t="s">
        <v>3048</v>
      </c>
      <c r="F235" s="215">
        <v>42578.0</v>
      </c>
      <c r="G235" s="32" t="s">
        <v>952</v>
      </c>
    </row>
    <row r="236" ht="16.5" customHeight="1">
      <c r="A236" s="154" t="s">
        <v>3035</v>
      </c>
      <c r="B236" s="205" t="s">
        <v>3049</v>
      </c>
      <c r="C236" s="154" t="s">
        <v>3050</v>
      </c>
      <c r="D236" s="24" t="s">
        <v>3051</v>
      </c>
      <c r="E236" s="32" t="s">
        <v>3052</v>
      </c>
      <c r="F236" s="215">
        <v>42622.0</v>
      </c>
      <c r="G236" s="32" t="s">
        <v>2958</v>
      </c>
    </row>
    <row r="237" ht="16.5" customHeight="1">
      <c r="A237" s="154" t="s">
        <v>3053</v>
      </c>
      <c r="B237" s="205" t="s">
        <v>3054</v>
      </c>
      <c r="C237" s="154" t="s">
        <v>3055</v>
      </c>
      <c r="D237" s="24" t="s">
        <v>535</v>
      </c>
      <c r="E237" s="32" t="s">
        <v>262</v>
      </c>
      <c r="F237" s="215">
        <v>42622.0</v>
      </c>
      <c r="G237" s="32" t="s">
        <v>2958</v>
      </c>
    </row>
    <row r="238" ht="16.5" customHeight="1">
      <c r="A238" s="154" t="s">
        <v>3053</v>
      </c>
      <c r="B238" s="205" t="s">
        <v>3056</v>
      </c>
      <c r="C238" s="154" t="s">
        <v>3057</v>
      </c>
      <c r="D238" s="26" t="s">
        <v>3058</v>
      </c>
      <c r="E238" s="32" t="s">
        <v>3059</v>
      </c>
      <c r="F238" s="215">
        <v>42578.0</v>
      </c>
      <c r="G238" s="32" t="s">
        <v>952</v>
      </c>
    </row>
    <row r="239" ht="16.5" customHeight="1">
      <c r="A239" s="178" t="s">
        <v>3060</v>
      </c>
      <c r="B239" s="11"/>
      <c r="C239" s="11"/>
      <c r="D239" s="11"/>
      <c r="E239" s="11"/>
      <c r="F239" s="11"/>
      <c r="G239" s="12"/>
    </row>
    <row r="240" ht="16.5" customHeight="1">
      <c r="A240" s="154" t="s">
        <v>3053</v>
      </c>
      <c r="B240" s="205" t="s">
        <v>3061</v>
      </c>
      <c r="C240" s="154" t="s">
        <v>3062</v>
      </c>
      <c r="D240" s="24" t="s">
        <v>3063</v>
      </c>
      <c r="E240" s="32" t="s">
        <v>3064</v>
      </c>
      <c r="F240" s="215">
        <v>42578.0</v>
      </c>
      <c r="G240" s="32" t="s">
        <v>952</v>
      </c>
    </row>
    <row r="241" ht="16.5" customHeight="1">
      <c r="A241" s="154" t="s">
        <v>3065</v>
      </c>
      <c r="B241" s="205" t="s">
        <v>3066</v>
      </c>
      <c r="C241" s="154" t="s">
        <v>3067</v>
      </c>
      <c r="D241" s="24" t="s">
        <v>3068</v>
      </c>
      <c r="E241" s="32" t="s">
        <v>3069</v>
      </c>
      <c r="F241" s="215">
        <v>42535.0</v>
      </c>
      <c r="G241" s="32" t="s">
        <v>3070</v>
      </c>
    </row>
    <row r="242" ht="16.5" customHeight="1">
      <c r="A242" s="178" t="s">
        <v>3071</v>
      </c>
      <c r="B242" s="11"/>
      <c r="C242" s="11"/>
      <c r="D242" s="11"/>
      <c r="E242" s="11"/>
      <c r="F242" s="11"/>
      <c r="G242" s="12"/>
    </row>
    <row r="243" ht="16.5" customHeight="1">
      <c r="A243" s="181" t="s">
        <v>3072</v>
      </c>
      <c r="B243" s="261" t="s">
        <v>3073</v>
      </c>
      <c r="C243" s="181" t="s">
        <v>3074</v>
      </c>
      <c r="D243" s="33" t="s">
        <v>3075</v>
      </c>
      <c r="E243" s="54" t="s">
        <v>3076</v>
      </c>
      <c r="F243" s="262">
        <v>42639.0</v>
      </c>
      <c r="G243" s="54" t="s">
        <v>2804</v>
      </c>
    </row>
    <row r="244" ht="16.5" customHeight="1">
      <c r="A244" s="181" t="s">
        <v>3072</v>
      </c>
      <c r="B244" s="261" t="s">
        <v>3077</v>
      </c>
      <c r="C244" s="181" t="s">
        <v>3078</v>
      </c>
      <c r="D244" s="90" t="s">
        <v>3079</v>
      </c>
      <c r="E244" s="54" t="s">
        <v>3080</v>
      </c>
      <c r="F244" s="262">
        <v>42639.0</v>
      </c>
      <c r="G244" s="54" t="s">
        <v>2804</v>
      </c>
    </row>
    <row r="245" ht="16.5" customHeight="1">
      <c r="A245" s="181" t="s">
        <v>3081</v>
      </c>
      <c r="B245" s="261" t="s">
        <v>3082</v>
      </c>
      <c r="C245" s="181" t="s">
        <v>3083</v>
      </c>
      <c r="D245" s="33" t="s">
        <v>3084</v>
      </c>
      <c r="E245" s="54" t="s">
        <v>3085</v>
      </c>
      <c r="F245" s="262">
        <v>42580.0</v>
      </c>
      <c r="G245" s="54" t="s">
        <v>952</v>
      </c>
    </row>
    <row r="246" ht="16.5" customHeight="1">
      <c r="A246" s="181" t="s">
        <v>3081</v>
      </c>
      <c r="B246" s="261" t="s">
        <v>3086</v>
      </c>
      <c r="C246" s="181" t="s">
        <v>3087</v>
      </c>
      <c r="D246" s="33" t="s">
        <v>688</v>
      </c>
      <c r="E246" s="54" t="s">
        <v>3088</v>
      </c>
      <c r="F246" s="262">
        <v>42608.0</v>
      </c>
      <c r="G246" s="54" t="s">
        <v>220</v>
      </c>
    </row>
    <row r="247" ht="16.5" customHeight="1">
      <c r="A247" s="181" t="s">
        <v>3081</v>
      </c>
      <c r="B247" s="261" t="s">
        <v>3089</v>
      </c>
      <c r="C247" s="181" t="s">
        <v>3090</v>
      </c>
      <c r="D247" s="90" t="s">
        <v>3091</v>
      </c>
      <c r="E247" s="54" t="s">
        <v>3092</v>
      </c>
      <c r="F247" s="262">
        <v>42639.0</v>
      </c>
      <c r="G247" s="54" t="s">
        <v>2804</v>
      </c>
    </row>
    <row r="248" ht="16.5" customHeight="1">
      <c r="A248" s="181" t="s">
        <v>3093</v>
      </c>
      <c r="B248" s="261" t="s">
        <v>3094</v>
      </c>
      <c r="C248" s="181" t="s">
        <v>3095</v>
      </c>
      <c r="D248" s="33" t="s">
        <v>3096</v>
      </c>
      <c r="E248" s="54" t="s">
        <v>3097</v>
      </c>
      <c r="F248" s="262">
        <v>42639.0</v>
      </c>
      <c r="G248" s="54" t="s">
        <v>2804</v>
      </c>
    </row>
    <row r="249" ht="16.5" customHeight="1">
      <c r="A249" s="181" t="s">
        <v>3098</v>
      </c>
      <c r="B249" s="261" t="s">
        <v>3099</v>
      </c>
      <c r="C249" s="181" t="s">
        <v>3100</v>
      </c>
      <c r="D249" s="33" t="s">
        <v>3101</v>
      </c>
      <c r="E249" s="54" t="s">
        <v>3102</v>
      </c>
      <c r="F249" s="263">
        <v>42573.0</v>
      </c>
      <c r="G249" s="54" t="s">
        <v>1701</v>
      </c>
    </row>
    <row r="250" ht="16.5" customHeight="1">
      <c r="A250" s="181" t="s">
        <v>3098</v>
      </c>
      <c r="B250" s="261" t="s">
        <v>3103</v>
      </c>
      <c r="C250" s="181" t="s">
        <v>3104</v>
      </c>
      <c r="D250" s="33" t="s">
        <v>3105</v>
      </c>
      <c r="E250" s="56"/>
      <c r="F250" s="264"/>
      <c r="G250" s="56"/>
    </row>
    <row r="251" ht="16.5" customHeight="1">
      <c r="A251" s="181" t="s">
        <v>3106</v>
      </c>
      <c r="B251" s="261" t="s">
        <v>3107</v>
      </c>
      <c r="C251" s="181" t="s">
        <v>3108</v>
      </c>
      <c r="D251" s="90" t="s">
        <v>3109</v>
      </c>
      <c r="E251" s="54" t="s">
        <v>3110</v>
      </c>
      <c r="F251" s="263">
        <v>42581.0</v>
      </c>
      <c r="G251" s="54" t="s">
        <v>952</v>
      </c>
    </row>
    <row r="252" ht="16.5" customHeight="1">
      <c r="A252" s="265" t="s">
        <v>3111</v>
      </c>
      <c r="B252" s="11"/>
      <c r="C252" s="11"/>
      <c r="D252" s="11"/>
      <c r="E252" s="11"/>
      <c r="F252" s="11"/>
      <c r="G252" s="12"/>
    </row>
    <row r="253" ht="16.5" customHeight="1">
      <c r="A253" s="181" t="s">
        <v>3106</v>
      </c>
      <c r="B253" s="261" t="s">
        <v>3112</v>
      </c>
      <c r="C253" s="181" t="s">
        <v>3113</v>
      </c>
      <c r="D253" s="33" t="s">
        <v>3114</v>
      </c>
      <c r="E253" s="56"/>
      <c r="F253" s="264"/>
      <c r="G253" s="56"/>
    </row>
    <row r="254" ht="16.5" customHeight="1">
      <c r="A254" s="181" t="s">
        <v>3106</v>
      </c>
      <c r="B254" s="261" t="s">
        <v>3115</v>
      </c>
      <c r="C254" s="181" t="s">
        <v>3116</v>
      </c>
      <c r="D254" s="34" t="s">
        <v>3117</v>
      </c>
      <c r="E254" s="54" t="s">
        <v>3118</v>
      </c>
      <c r="F254" s="263">
        <v>42639.0</v>
      </c>
      <c r="G254" s="54" t="s">
        <v>2804</v>
      </c>
    </row>
    <row r="255" ht="16.5" customHeight="1">
      <c r="A255" s="181" t="s">
        <v>3106</v>
      </c>
      <c r="B255" s="261" t="s">
        <v>3119</v>
      </c>
      <c r="C255" s="181" t="s">
        <v>3120</v>
      </c>
      <c r="D255" s="33" t="s">
        <v>1570</v>
      </c>
      <c r="E255" s="54" t="s">
        <v>3118</v>
      </c>
      <c r="F255" s="263">
        <v>42639.0</v>
      </c>
      <c r="G255" s="54" t="s">
        <v>2804</v>
      </c>
    </row>
    <row r="256" ht="16.5" customHeight="1">
      <c r="A256" s="181" t="s">
        <v>3106</v>
      </c>
      <c r="B256" s="261" t="s">
        <v>3121</v>
      </c>
      <c r="C256" s="181" t="s">
        <v>3122</v>
      </c>
      <c r="D256" s="33" t="s">
        <v>3123</v>
      </c>
      <c r="E256" s="54" t="s">
        <v>3118</v>
      </c>
      <c r="F256" s="263">
        <v>42639.0</v>
      </c>
      <c r="G256" s="54" t="s">
        <v>2804</v>
      </c>
    </row>
    <row r="257" ht="16.5" customHeight="1">
      <c r="A257" s="178" t="s">
        <v>3124</v>
      </c>
      <c r="B257" s="11"/>
      <c r="C257" s="11"/>
      <c r="D257" s="11"/>
      <c r="E257" s="11"/>
      <c r="F257" s="11"/>
      <c r="G257" s="12"/>
    </row>
    <row r="258" ht="16.5" customHeight="1">
      <c r="A258" s="154" t="s">
        <v>3125</v>
      </c>
      <c r="B258" s="205" t="s">
        <v>3126</v>
      </c>
      <c r="C258" s="154" t="s">
        <v>3127</v>
      </c>
      <c r="D258" s="24" t="s">
        <v>3128</v>
      </c>
      <c r="E258" s="32" t="s">
        <v>3129</v>
      </c>
      <c r="F258" s="215">
        <v>42581.0</v>
      </c>
      <c r="G258" s="32" t="s">
        <v>952</v>
      </c>
    </row>
    <row r="259" ht="16.5" customHeight="1">
      <c r="A259" s="154"/>
      <c r="B259" s="205" t="s">
        <v>3130</v>
      </c>
      <c r="C259" s="154"/>
      <c r="D259" s="28" t="s">
        <v>535</v>
      </c>
      <c r="E259" s="32" t="s">
        <v>262</v>
      </c>
      <c r="F259" s="215">
        <v>42566.0</v>
      </c>
      <c r="G259" s="32" t="s">
        <v>486</v>
      </c>
    </row>
    <row r="260" ht="16.5" customHeight="1">
      <c r="A260" s="154"/>
      <c r="B260" s="205" t="s">
        <v>3131</v>
      </c>
      <c r="C260" s="154"/>
      <c r="D260" s="28" t="s">
        <v>535</v>
      </c>
      <c r="E260" s="32" t="s">
        <v>3132</v>
      </c>
      <c r="F260" s="215">
        <v>42581.0</v>
      </c>
      <c r="G260" s="32" t="s">
        <v>952</v>
      </c>
    </row>
    <row r="261" ht="16.5" customHeight="1">
      <c r="A261" s="154" t="s">
        <v>3125</v>
      </c>
      <c r="B261" s="205" t="s">
        <v>3133</v>
      </c>
      <c r="C261" s="154" t="s">
        <v>3134</v>
      </c>
      <c r="D261" s="24" t="s">
        <v>1570</v>
      </c>
      <c r="E261" s="32" t="s">
        <v>3135</v>
      </c>
      <c r="F261" s="215">
        <v>42573.0</v>
      </c>
      <c r="G261" s="32" t="s">
        <v>1701</v>
      </c>
    </row>
    <row r="262" ht="16.5" customHeight="1">
      <c r="A262" s="154" t="s">
        <v>3125</v>
      </c>
      <c r="B262" s="205" t="s">
        <v>3136</v>
      </c>
      <c r="C262" s="154" t="s">
        <v>3137</v>
      </c>
      <c r="D262" s="95" t="s">
        <v>3138</v>
      </c>
      <c r="E262" s="32" t="s">
        <v>3139</v>
      </c>
      <c r="F262" s="215">
        <v>42639.0</v>
      </c>
      <c r="G262" s="32" t="s">
        <v>2804</v>
      </c>
    </row>
    <row r="263" ht="16.5" customHeight="1">
      <c r="A263" s="154" t="s">
        <v>3140</v>
      </c>
      <c r="B263" s="205" t="s">
        <v>3141</v>
      </c>
      <c r="C263" s="154" t="s">
        <v>3142</v>
      </c>
      <c r="D263" s="24" t="s">
        <v>764</v>
      </c>
      <c r="E263" s="32" t="s">
        <v>3143</v>
      </c>
      <c r="F263" s="215">
        <v>42581.0</v>
      </c>
      <c r="G263" s="32" t="s">
        <v>952</v>
      </c>
    </row>
    <row r="264" ht="16.5" customHeight="1">
      <c r="A264" s="154" t="s">
        <v>3140</v>
      </c>
      <c r="B264" s="205" t="s">
        <v>3144</v>
      </c>
      <c r="C264" s="154" t="s">
        <v>3145</v>
      </c>
      <c r="D264" s="24" t="s">
        <v>1272</v>
      </c>
      <c r="E264" s="32" t="s">
        <v>297</v>
      </c>
      <c r="F264" s="215">
        <v>42639.0</v>
      </c>
      <c r="G264" s="32" t="s">
        <v>2804</v>
      </c>
    </row>
    <row r="265" ht="16.5" customHeight="1">
      <c r="A265" s="154"/>
      <c r="B265" s="205" t="s">
        <v>3146</v>
      </c>
      <c r="C265" s="154"/>
      <c r="D265" s="28" t="s">
        <v>688</v>
      </c>
      <c r="E265" s="32" t="s">
        <v>180</v>
      </c>
      <c r="F265" s="215">
        <v>42582.0</v>
      </c>
      <c r="G265" s="32" t="s">
        <v>952</v>
      </c>
    </row>
    <row r="266" ht="16.5" customHeight="1">
      <c r="A266" s="154" t="s">
        <v>3065</v>
      </c>
      <c r="B266" s="205" t="s">
        <v>3147</v>
      </c>
      <c r="C266" s="154" t="s">
        <v>3148</v>
      </c>
      <c r="D266" s="24" t="s">
        <v>1083</v>
      </c>
      <c r="E266" s="32" t="s">
        <v>3149</v>
      </c>
      <c r="F266" s="215">
        <v>42582.0</v>
      </c>
      <c r="G266" s="32" t="s">
        <v>952</v>
      </c>
    </row>
    <row r="267" ht="16.5" customHeight="1">
      <c r="A267" s="154" t="s">
        <v>3065</v>
      </c>
      <c r="B267" s="205" t="s">
        <v>3150</v>
      </c>
      <c r="C267" s="154" t="s">
        <v>3151</v>
      </c>
      <c r="D267" s="24" t="s">
        <v>688</v>
      </c>
      <c r="E267" s="32" t="s">
        <v>3152</v>
      </c>
      <c r="F267" s="215">
        <v>42639.0</v>
      </c>
      <c r="G267" s="32" t="s">
        <v>2804</v>
      </c>
    </row>
    <row r="268" ht="16.5" customHeight="1">
      <c r="A268" s="154" t="s">
        <v>3065</v>
      </c>
      <c r="B268" s="205" t="s">
        <v>3153</v>
      </c>
      <c r="C268" s="151"/>
      <c r="D268" s="27" t="s">
        <v>1083</v>
      </c>
      <c r="E268" s="32" t="s">
        <v>3154</v>
      </c>
      <c r="F268" s="215">
        <v>42582.0</v>
      </c>
      <c r="G268" s="32" t="s">
        <v>952</v>
      </c>
    </row>
    <row r="269" ht="16.5" customHeight="1">
      <c r="A269" s="154" t="s">
        <v>3065</v>
      </c>
      <c r="B269" s="205" t="s">
        <v>3155</v>
      </c>
      <c r="C269" s="151"/>
      <c r="D269" s="27" t="s">
        <v>3156</v>
      </c>
      <c r="E269" s="32" t="s">
        <v>1172</v>
      </c>
      <c r="F269" s="215">
        <v>42582.0</v>
      </c>
      <c r="G269" s="32" t="s">
        <v>952</v>
      </c>
    </row>
    <row r="270" ht="16.5" customHeight="1">
      <c r="A270" s="154" t="s">
        <v>3065</v>
      </c>
      <c r="B270" s="205" t="s">
        <v>3157</v>
      </c>
      <c r="C270" s="151"/>
      <c r="D270" s="32" t="s">
        <v>688</v>
      </c>
      <c r="E270" s="32" t="s">
        <v>3158</v>
      </c>
      <c r="F270" s="215">
        <v>42582.0</v>
      </c>
      <c r="G270" s="32" t="s">
        <v>952</v>
      </c>
    </row>
    <row r="271" ht="16.5" customHeight="1">
      <c r="A271" s="266"/>
      <c r="B271" s="205" t="s">
        <v>3159</v>
      </c>
      <c r="C271" s="151"/>
      <c r="D271" s="32" t="s">
        <v>3160</v>
      </c>
      <c r="E271" s="32" t="s">
        <v>200</v>
      </c>
      <c r="F271" s="215">
        <v>42582.0</v>
      </c>
      <c r="G271" s="32" t="s">
        <v>952</v>
      </c>
    </row>
    <row r="272" ht="16.5" customHeight="1">
      <c r="A272" s="267" t="s">
        <v>3161</v>
      </c>
      <c r="B272" s="11"/>
      <c r="C272" s="11"/>
      <c r="D272" s="11"/>
      <c r="E272" s="11"/>
      <c r="F272" s="11"/>
      <c r="G272" s="12"/>
    </row>
    <row r="273" ht="16.5" customHeight="1">
      <c r="A273" s="266" t="s">
        <v>3162</v>
      </c>
      <c r="B273" s="205" t="s">
        <v>3163</v>
      </c>
      <c r="C273" s="151"/>
      <c r="D273" s="27" t="s">
        <v>3164</v>
      </c>
      <c r="E273" s="32" t="s">
        <v>3165</v>
      </c>
      <c r="F273" s="215">
        <v>42582.0</v>
      </c>
      <c r="G273" s="32" t="s">
        <v>952</v>
      </c>
    </row>
    <row r="274" ht="16.5" customHeight="1">
      <c r="A274" s="213"/>
      <c r="B274" s="205" t="s">
        <v>3166</v>
      </c>
      <c r="C274" s="154" t="s">
        <v>934</v>
      </c>
      <c r="D274" s="49"/>
      <c r="E274" s="49"/>
      <c r="F274" s="212"/>
      <c r="G274" s="49"/>
    </row>
    <row r="275" ht="12.0" customHeight="1">
      <c r="A275" s="268" t="s">
        <v>3167</v>
      </c>
      <c r="B275" s="11"/>
      <c r="C275" s="11"/>
      <c r="D275" s="11"/>
      <c r="E275" s="11"/>
      <c r="F275" s="11"/>
      <c r="G275" s="12"/>
    </row>
    <row r="276" ht="28.5" customHeight="1">
      <c r="A276" s="269" t="s">
        <v>1081</v>
      </c>
      <c r="B276" s="11"/>
      <c r="C276" s="11"/>
      <c r="D276" s="11"/>
      <c r="E276" s="11"/>
      <c r="F276" s="11"/>
      <c r="G276" s="12"/>
    </row>
  </sheetData>
  <mergeCells count="30">
    <mergeCell ref="A242:G242"/>
    <mergeCell ref="A239:G239"/>
    <mergeCell ref="A252:G252"/>
    <mergeCell ref="A275:G275"/>
    <mergeCell ref="A272:G272"/>
    <mergeCell ref="A276:G276"/>
    <mergeCell ref="A257:G257"/>
    <mergeCell ref="A6:G6"/>
    <mergeCell ref="F2:G2"/>
    <mergeCell ref="A5:G5"/>
    <mergeCell ref="A2:E2"/>
    <mergeCell ref="A4:G4"/>
    <mergeCell ref="A3:G3"/>
    <mergeCell ref="F1:G1"/>
    <mergeCell ref="A1:E1"/>
    <mergeCell ref="A142:G142"/>
    <mergeCell ref="A153:G153"/>
    <mergeCell ref="A108:G108"/>
    <mergeCell ref="A111:G111"/>
    <mergeCell ref="A104:G104"/>
    <mergeCell ref="A135:G135"/>
    <mergeCell ref="A128:G128"/>
    <mergeCell ref="A231:G231"/>
    <mergeCell ref="A234:G234"/>
    <mergeCell ref="A33:G33"/>
    <mergeCell ref="A30:G30"/>
    <mergeCell ref="A7:G7"/>
    <mergeCell ref="A181:G181"/>
    <mergeCell ref="A81:G81"/>
    <mergeCell ref="A78:G7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1969</v>
      </c>
      <c r="F1" s="2" t="s">
        <v>7</v>
      </c>
    </row>
    <row r="2" ht="15.0" customHeight="1">
      <c r="A2" s="185"/>
      <c r="F2" s="140" t="str">
        <f>hyperlink("www.pctwater.com","www.pctwater.com")</f>
        <v>www.pctwater.com</v>
      </c>
    </row>
    <row r="3" ht="42.0" customHeight="1">
      <c r="A3" s="13" t="s">
        <v>2023</v>
      </c>
      <c r="B3" s="11"/>
      <c r="C3" s="11"/>
      <c r="D3" s="11"/>
      <c r="E3" s="11"/>
      <c r="F3" s="11"/>
      <c r="G3" s="12"/>
    </row>
    <row r="4" ht="27.0" customHeight="1">
      <c r="A4" s="10" t="s">
        <v>2036</v>
      </c>
      <c r="B4" s="11"/>
      <c r="C4" s="11"/>
      <c r="D4" s="11"/>
      <c r="E4" s="11"/>
      <c r="F4" s="11"/>
      <c r="G4" s="12"/>
    </row>
    <row r="5" ht="16.5" customHeight="1">
      <c r="A5" s="223" t="s">
        <v>18</v>
      </c>
      <c r="B5" s="223" t="s">
        <v>19</v>
      </c>
      <c r="C5" s="227" t="s">
        <v>2060</v>
      </c>
      <c r="D5" s="223" t="s">
        <v>21</v>
      </c>
      <c r="E5" s="223" t="s">
        <v>22</v>
      </c>
      <c r="F5" s="228" t="s">
        <v>23</v>
      </c>
      <c r="G5" s="223" t="s">
        <v>24</v>
      </c>
    </row>
    <row r="6" ht="16.5" customHeight="1">
      <c r="A6" s="52" t="s">
        <v>2104</v>
      </c>
      <c r="B6" s="233" t="s">
        <v>2107</v>
      </c>
      <c r="C6" s="235" t="s">
        <v>2165</v>
      </c>
      <c r="D6" s="52" t="s">
        <v>2181</v>
      </c>
      <c r="E6" s="75" t="s">
        <v>2182</v>
      </c>
      <c r="F6" s="237">
        <v>42843.0</v>
      </c>
      <c r="G6" s="75" t="s">
        <v>2186</v>
      </c>
    </row>
    <row r="7" ht="16.5" customHeight="1">
      <c r="A7" s="68" t="s">
        <v>629</v>
      </c>
      <c r="B7" s="68">
        <v>313.6</v>
      </c>
      <c r="C7" s="68" t="s">
        <v>631</v>
      </c>
      <c r="D7" s="90" t="s">
        <v>632</v>
      </c>
      <c r="E7" s="34" t="s">
        <v>634</v>
      </c>
      <c r="F7" s="76">
        <v>42832.0</v>
      </c>
      <c r="G7" s="46" t="s">
        <v>53</v>
      </c>
    </row>
    <row r="8" ht="16.5" customHeight="1">
      <c r="A8" s="52" t="s">
        <v>833</v>
      </c>
      <c r="B8" s="233">
        <v>377.9</v>
      </c>
      <c r="C8" s="235">
        <v>9390.0</v>
      </c>
      <c r="D8" s="52" t="s">
        <v>2187</v>
      </c>
      <c r="E8" s="75" t="s">
        <v>2188</v>
      </c>
      <c r="F8" s="237">
        <v>42844.0</v>
      </c>
      <c r="G8" s="75" t="s">
        <v>875</v>
      </c>
    </row>
    <row r="9" ht="16.5" customHeight="1">
      <c r="A9" s="240" t="s">
        <v>2194</v>
      </c>
      <c r="B9" s="11"/>
      <c r="C9" s="11"/>
      <c r="D9" s="11"/>
      <c r="E9" s="11"/>
      <c r="F9" s="11"/>
      <c r="G9" s="12"/>
    </row>
    <row r="10" ht="16.5" customHeight="1">
      <c r="A10" s="52" t="s">
        <v>741</v>
      </c>
      <c r="B10" s="233">
        <v>750.2</v>
      </c>
      <c r="C10" s="235">
        <v>11132.0</v>
      </c>
      <c r="D10" s="52" t="s">
        <v>2222</v>
      </c>
      <c r="E10" s="75" t="s">
        <v>2223</v>
      </c>
      <c r="F10" s="237">
        <v>42824.0</v>
      </c>
      <c r="G10" s="75" t="s">
        <v>1961</v>
      </c>
    </row>
    <row r="11" ht="16.5" customHeight="1">
      <c r="A11" s="52" t="s">
        <v>2227</v>
      </c>
      <c r="B11" s="233">
        <v>767.0</v>
      </c>
      <c r="C11" s="235">
        <v>13612.0</v>
      </c>
      <c r="D11" s="52" t="s">
        <v>2229</v>
      </c>
      <c r="E11" s="75" t="s">
        <v>2223</v>
      </c>
      <c r="F11" s="237">
        <v>42824.0</v>
      </c>
      <c r="G11" s="75" t="s">
        <v>1961</v>
      </c>
    </row>
    <row r="12" ht="16.5" customHeight="1">
      <c r="A12" s="52" t="s">
        <v>1116</v>
      </c>
      <c r="B12" s="233">
        <v>770.3</v>
      </c>
      <c r="C12" s="235">
        <v>10392.0</v>
      </c>
      <c r="D12" s="52" t="s">
        <v>2235</v>
      </c>
      <c r="E12" s="75" t="s">
        <v>2223</v>
      </c>
      <c r="F12" s="237">
        <v>42824.0</v>
      </c>
      <c r="G12" s="75" t="s">
        <v>1961</v>
      </c>
    </row>
    <row r="13" ht="16.5" customHeight="1">
      <c r="A13" s="52" t="s">
        <v>1116</v>
      </c>
      <c r="B13" s="233">
        <v>771.0</v>
      </c>
      <c r="C13" s="235">
        <v>10700.0</v>
      </c>
      <c r="D13" s="52" t="s">
        <v>2260</v>
      </c>
      <c r="E13" s="75" t="s">
        <v>2223</v>
      </c>
      <c r="F13" s="237">
        <v>42824.0</v>
      </c>
      <c r="G13" s="75" t="s">
        <v>1961</v>
      </c>
    </row>
    <row r="14" ht="16.5" customHeight="1">
      <c r="A14" s="52" t="s">
        <v>1116</v>
      </c>
      <c r="B14" s="233">
        <v>774.7</v>
      </c>
      <c r="C14" s="235">
        <v>10934.0</v>
      </c>
      <c r="D14" s="52" t="s">
        <v>2264</v>
      </c>
      <c r="E14" s="75" t="s">
        <v>2223</v>
      </c>
      <c r="F14" s="237">
        <v>42824.0</v>
      </c>
      <c r="G14" s="75" t="s">
        <v>1961</v>
      </c>
    </row>
    <row r="15" ht="16.5" customHeight="1">
      <c r="A15" s="52" t="s">
        <v>1241</v>
      </c>
      <c r="B15" s="233">
        <v>779.5</v>
      </c>
      <c r="C15" s="235">
        <v>13118.0</v>
      </c>
      <c r="D15" s="52" t="s">
        <v>2269</v>
      </c>
      <c r="E15" s="75" t="s">
        <v>2223</v>
      </c>
      <c r="F15" s="237">
        <v>42824.0</v>
      </c>
      <c r="G15" s="75" t="s">
        <v>1961</v>
      </c>
    </row>
    <row r="16" ht="16.5" customHeight="1">
      <c r="A16" s="52" t="s">
        <v>1241</v>
      </c>
      <c r="B16" s="233">
        <v>784.0</v>
      </c>
      <c r="C16" s="235">
        <v>10536.0</v>
      </c>
      <c r="D16" s="52" t="s">
        <v>2272</v>
      </c>
      <c r="E16" s="75" t="s">
        <v>2223</v>
      </c>
      <c r="F16" s="237">
        <v>42824.0</v>
      </c>
      <c r="G16" s="75" t="s">
        <v>1961</v>
      </c>
    </row>
    <row r="17" ht="16.5" customHeight="1">
      <c r="A17" s="52" t="s">
        <v>1270</v>
      </c>
      <c r="B17" s="233">
        <v>788.9</v>
      </c>
      <c r="C17" s="235">
        <v>11790.0</v>
      </c>
      <c r="D17" s="52" t="s">
        <v>2276</v>
      </c>
      <c r="E17" s="75" t="s">
        <v>2223</v>
      </c>
      <c r="F17" s="237">
        <v>42824.0</v>
      </c>
      <c r="G17" s="75" t="s">
        <v>1961</v>
      </c>
    </row>
    <row r="18" ht="16.5" customHeight="1">
      <c r="A18" s="52" t="s">
        <v>1311</v>
      </c>
      <c r="B18" s="233">
        <v>791.0</v>
      </c>
      <c r="C18" s="235">
        <v>11946.0</v>
      </c>
      <c r="D18" s="52" t="s">
        <v>2281</v>
      </c>
      <c r="E18" s="75" t="s">
        <v>2223</v>
      </c>
      <c r="F18" s="237">
        <v>42824.0</v>
      </c>
      <c r="G18" s="75" t="s">
        <v>1961</v>
      </c>
    </row>
    <row r="19" ht="16.5" customHeight="1">
      <c r="A19" s="52" t="s">
        <v>1338</v>
      </c>
      <c r="B19" s="233">
        <v>807.1</v>
      </c>
      <c r="C19" s="235">
        <v>12142.0</v>
      </c>
      <c r="D19" s="52" t="s">
        <v>2284</v>
      </c>
      <c r="E19" s="75" t="s">
        <v>2223</v>
      </c>
      <c r="F19" s="237">
        <v>42824.0</v>
      </c>
      <c r="G19" s="75" t="s">
        <v>1961</v>
      </c>
    </row>
    <row r="20" ht="16.5" customHeight="1">
      <c r="A20" s="52" t="s">
        <v>1353</v>
      </c>
      <c r="B20" s="233">
        <v>811.4</v>
      </c>
      <c r="C20" s="235">
        <v>10040.0</v>
      </c>
      <c r="D20" s="52" t="s">
        <v>2291</v>
      </c>
      <c r="E20" s="75" t="s">
        <v>2223</v>
      </c>
      <c r="F20" s="237">
        <v>42824.0</v>
      </c>
      <c r="G20" s="75" t="s">
        <v>1961</v>
      </c>
    </row>
    <row r="21" ht="16.5" customHeight="1">
      <c r="A21" s="52" t="s">
        <v>2294</v>
      </c>
      <c r="B21" s="233">
        <v>816.9</v>
      </c>
      <c r="C21" s="235">
        <v>12096.0</v>
      </c>
      <c r="D21" s="52" t="s">
        <v>2296</v>
      </c>
      <c r="E21" s="75" t="s">
        <v>2223</v>
      </c>
      <c r="F21" s="237">
        <v>42824.0</v>
      </c>
      <c r="G21" s="75" t="s">
        <v>1961</v>
      </c>
    </row>
    <row r="22" ht="16.5" customHeight="1">
      <c r="A22" s="52" t="s">
        <v>1422</v>
      </c>
      <c r="B22" s="233">
        <v>838.6</v>
      </c>
      <c r="C22" s="235">
        <v>11974.0</v>
      </c>
      <c r="D22" s="52" t="s">
        <v>2299</v>
      </c>
      <c r="E22" s="75" t="s">
        <v>2223</v>
      </c>
      <c r="F22" s="237">
        <v>42824.0</v>
      </c>
      <c r="G22" s="75" t="s">
        <v>1961</v>
      </c>
    </row>
    <row r="23" ht="16.5" customHeight="1">
      <c r="A23" s="52" t="s">
        <v>1463</v>
      </c>
      <c r="B23" s="233">
        <v>850.9</v>
      </c>
      <c r="C23" s="235">
        <v>9201.0</v>
      </c>
      <c r="D23" s="52" t="s">
        <v>2302</v>
      </c>
      <c r="E23" s="75" t="s">
        <v>2223</v>
      </c>
      <c r="F23" s="237">
        <v>42824.0</v>
      </c>
      <c r="G23" s="75" t="s">
        <v>1961</v>
      </c>
    </row>
    <row r="24" ht="16.5" customHeight="1">
      <c r="A24" s="52" t="s">
        <v>1527</v>
      </c>
      <c r="B24" s="233">
        <v>865.6</v>
      </c>
      <c r="C24" s="235">
        <v>10910.0</v>
      </c>
      <c r="D24" s="52" t="s">
        <v>2305</v>
      </c>
      <c r="E24" s="75" t="s">
        <v>2223</v>
      </c>
      <c r="F24" s="237">
        <v>42824.0</v>
      </c>
      <c r="G24" s="75" t="s">
        <v>1961</v>
      </c>
    </row>
    <row r="25" ht="16.5" customHeight="1">
      <c r="A25" s="52" t="s">
        <v>1534</v>
      </c>
      <c r="B25" s="233">
        <v>869.2</v>
      </c>
      <c r="C25" s="235">
        <v>9574.0</v>
      </c>
      <c r="D25" s="52" t="s">
        <v>2310</v>
      </c>
      <c r="E25" s="75" t="s">
        <v>2223</v>
      </c>
      <c r="F25" s="237">
        <v>42824.0</v>
      </c>
      <c r="G25" s="75" t="s">
        <v>1961</v>
      </c>
    </row>
    <row r="26" ht="16.5" customHeight="1">
      <c r="A26" s="52" t="s">
        <v>1534</v>
      </c>
      <c r="B26" s="233">
        <v>870.4</v>
      </c>
      <c r="C26" s="235">
        <v>9345.0</v>
      </c>
      <c r="D26" s="52" t="s">
        <v>2314</v>
      </c>
      <c r="E26" s="75" t="s">
        <v>2223</v>
      </c>
      <c r="F26" s="237">
        <v>42824.0</v>
      </c>
      <c r="G26" s="75" t="s">
        <v>1961</v>
      </c>
    </row>
    <row r="27" ht="16.5" customHeight="1">
      <c r="A27" s="52" t="s">
        <v>1569</v>
      </c>
      <c r="B27" s="233">
        <v>879.4</v>
      </c>
      <c r="C27" s="235">
        <v>7972.0</v>
      </c>
      <c r="D27" s="52" t="s">
        <v>2323</v>
      </c>
      <c r="E27" s="75" t="s">
        <v>2223</v>
      </c>
      <c r="F27" s="237">
        <v>42824.0</v>
      </c>
      <c r="G27" s="75" t="s">
        <v>1961</v>
      </c>
    </row>
    <row r="28" ht="16.5" customHeight="1">
      <c r="A28" s="52" t="s">
        <v>1637</v>
      </c>
      <c r="B28" s="233">
        <v>884.9</v>
      </c>
      <c r="C28" s="235">
        <v>10704.0</v>
      </c>
      <c r="D28" s="52" t="s">
        <v>2331</v>
      </c>
      <c r="E28" s="75" t="s">
        <v>2223</v>
      </c>
      <c r="F28" s="237">
        <v>42824.0</v>
      </c>
      <c r="G28" s="75" t="s">
        <v>1961</v>
      </c>
    </row>
    <row r="29" ht="16.5" customHeight="1">
      <c r="A29" s="52" t="s">
        <v>2332</v>
      </c>
      <c r="B29" s="233">
        <v>924.6</v>
      </c>
      <c r="C29" s="235">
        <v>10227.0</v>
      </c>
      <c r="D29" s="52" t="s">
        <v>2335</v>
      </c>
      <c r="E29" s="75" t="s">
        <v>2223</v>
      </c>
      <c r="F29" s="237">
        <v>42824.0</v>
      </c>
      <c r="G29" s="75" t="s">
        <v>1961</v>
      </c>
    </row>
    <row r="30" ht="16.5" customHeight="1">
      <c r="A30" s="52" t="s">
        <v>2332</v>
      </c>
      <c r="B30" s="233">
        <v>926.9</v>
      </c>
      <c r="C30" s="235">
        <v>10069.0</v>
      </c>
      <c r="D30" s="52" t="s">
        <v>2341</v>
      </c>
      <c r="E30" s="75" t="s">
        <v>2223</v>
      </c>
      <c r="F30" s="237">
        <v>42824.0</v>
      </c>
      <c r="G30" s="75" t="s">
        <v>1961</v>
      </c>
    </row>
    <row r="31" ht="16.5" customHeight="1">
      <c r="A31" s="52" t="s">
        <v>2332</v>
      </c>
      <c r="B31" s="233">
        <v>929.54</v>
      </c>
      <c r="C31" s="235">
        <v>11073.0</v>
      </c>
      <c r="D31" s="52" t="s">
        <v>2351</v>
      </c>
      <c r="E31" s="75" t="s">
        <v>2223</v>
      </c>
      <c r="F31" s="237">
        <v>42824.0</v>
      </c>
      <c r="G31" s="75" t="s">
        <v>1961</v>
      </c>
    </row>
    <row r="32" ht="16.5" customHeight="1">
      <c r="A32" s="52" t="s">
        <v>2332</v>
      </c>
      <c r="B32" s="233">
        <v>931.2</v>
      </c>
      <c r="C32" s="235">
        <v>10186.0</v>
      </c>
      <c r="D32" s="52" t="s">
        <v>2358</v>
      </c>
      <c r="E32" s="75" t="s">
        <v>2223</v>
      </c>
      <c r="F32" s="237">
        <v>42824.0</v>
      </c>
      <c r="G32" s="75" t="s">
        <v>1961</v>
      </c>
    </row>
    <row r="33" ht="16.5" customHeight="1">
      <c r="A33" s="52" t="s">
        <v>1789</v>
      </c>
      <c r="B33" s="233">
        <v>956.2</v>
      </c>
      <c r="C33" s="235">
        <v>8531.0</v>
      </c>
      <c r="D33" s="52" t="s">
        <v>2360</v>
      </c>
      <c r="E33" s="75" t="s">
        <v>2223</v>
      </c>
      <c r="F33" s="237">
        <v>42824.0</v>
      </c>
      <c r="G33" s="75" t="s">
        <v>1961</v>
      </c>
    </row>
    <row r="34" ht="16.5" customHeight="1">
      <c r="A34" s="52" t="s">
        <v>1830</v>
      </c>
      <c r="B34" s="233" t="s">
        <v>2362</v>
      </c>
      <c r="C34" s="235" t="s">
        <v>2363</v>
      </c>
      <c r="D34" s="52" t="s">
        <v>2364</v>
      </c>
      <c r="E34" s="75" t="s">
        <v>2223</v>
      </c>
      <c r="F34" s="237">
        <v>42824.0</v>
      </c>
      <c r="G34" s="75" t="s">
        <v>1961</v>
      </c>
    </row>
    <row r="35" ht="16.5" customHeight="1">
      <c r="A35" s="52" t="s">
        <v>1830</v>
      </c>
      <c r="B35" s="233">
        <v>966.4</v>
      </c>
      <c r="C35" s="235">
        <v>10125.0</v>
      </c>
      <c r="D35" s="52" t="s">
        <v>2373</v>
      </c>
      <c r="E35" s="75" t="s">
        <v>2223</v>
      </c>
      <c r="F35" s="237">
        <v>42824.0</v>
      </c>
      <c r="G35" s="75" t="s">
        <v>1961</v>
      </c>
    </row>
    <row r="36" ht="16.5" customHeight="1">
      <c r="A36" s="52" t="s">
        <v>1830</v>
      </c>
      <c r="B36" s="233" t="s">
        <v>2380</v>
      </c>
      <c r="C36" s="235" t="s">
        <v>2381</v>
      </c>
      <c r="D36" s="52" t="s">
        <v>2364</v>
      </c>
      <c r="E36" s="75" t="s">
        <v>2223</v>
      </c>
      <c r="F36" s="237">
        <v>42824.0</v>
      </c>
      <c r="G36" s="75" t="s">
        <v>1961</v>
      </c>
    </row>
    <row r="37" ht="16.5" customHeight="1">
      <c r="A37" s="52"/>
      <c r="B37" s="233">
        <v>979.8</v>
      </c>
      <c r="C37" s="235"/>
      <c r="D37" s="52" t="s">
        <v>2392</v>
      </c>
      <c r="E37" s="75" t="s">
        <v>2223</v>
      </c>
      <c r="F37" s="237">
        <v>42824.0</v>
      </c>
      <c r="G37" s="75" t="s">
        <v>1961</v>
      </c>
    </row>
    <row r="38" ht="16.5" customHeight="1">
      <c r="A38" s="52" t="s">
        <v>1950</v>
      </c>
      <c r="B38" s="233">
        <v>997.0</v>
      </c>
      <c r="C38" s="235">
        <v>9531.0</v>
      </c>
      <c r="D38" s="52" t="s">
        <v>2398</v>
      </c>
      <c r="E38" s="75" t="s">
        <v>2223</v>
      </c>
      <c r="F38" s="237">
        <v>42824.0</v>
      </c>
      <c r="G38" s="75" t="s">
        <v>1961</v>
      </c>
    </row>
    <row r="39" ht="16.5" customHeight="1">
      <c r="A39" s="52" t="s">
        <v>1971</v>
      </c>
      <c r="B39" s="233">
        <v>1016.9</v>
      </c>
      <c r="C39" s="235">
        <v>9655.0</v>
      </c>
      <c r="D39" s="52" t="s">
        <v>2405</v>
      </c>
      <c r="E39" s="75" t="s">
        <v>2223</v>
      </c>
      <c r="F39" s="237">
        <v>42824.0</v>
      </c>
      <c r="G39" s="75" t="s">
        <v>1961</v>
      </c>
    </row>
    <row r="40" ht="16.5" customHeight="1">
      <c r="A40" s="52" t="s">
        <v>2265</v>
      </c>
      <c r="B40" s="233">
        <v>1076.7</v>
      </c>
      <c r="C40" s="235">
        <v>8590.0</v>
      </c>
      <c r="D40" s="52" t="s">
        <v>2411</v>
      </c>
      <c r="E40" s="75" t="s">
        <v>2223</v>
      </c>
      <c r="F40" s="237">
        <v>42824.0</v>
      </c>
      <c r="G40" s="75" t="s">
        <v>1961</v>
      </c>
    </row>
    <row r="41" ht="16.5" customHeight="1">
      <c r="A41" s="52" t="s">
        <v>2307</v>
      </c>
      <c r="B41" s="233">
        <v>1105.7</v>
      </c>
      <c r="C41" s="235">
        <v>9377.0</v>
      </c>
      <c r="D41" s="52" t="s">
        <v>2419</v>
      </c>
      <c r="E41" s="75" t="s">
        <v>2223</v>
      </c>
      <c r="F41" s="237">
        <v>42824.0</v>
      </c>
      <c r="G41" s="75" t="s">
        <v>1961</v>
      </c>
    </row>
    <row r="42" ht="16.5" customHeight="1">
      <c r="A42" s="52" t="s">
        <v>2355</v>
      </c>
      <c r="B42" s="233">
        <v>1124.8</v>
      </c>
      <c r="C42" s="235">
        <v>7658.0</v>
      </c>
      <c r="D42" s="52" t="s">
        <v>2427</v>
      </c>
      <c r="E42" s="75" t="s">
        <v>2223</v>
      </c>
      <c r="F42" s="237">
        <v>42824.0</v>
      </c>
      <c r="G42" s="75" t="s">
        <v>1961</v>
      </c>
    </row>
    <row r="43" ht="16.5" customHeight="1">
      <c r="A43" s="52" t="s">
        <v>2429</v>
      </c>
      <c r="B43" s="233">
        <v>1153.4</v>
      </c>
      <c r="C43" s="235">
        <v>7114.0</v>
      </c>
      <c r="D43" s="52" t="s">
        <v>2431</v>
      </c>
      <c r="E43" s="75" t="s">
        <v>2223</v>
      </c>
      <c r="F43" s="237">
        <v>42824.0</v>
      </c>
      <c r="G43" s="75" t="s">
        <v>1961</v>
      </c>
    </row>
    <row r="44" ht="16.5" customHeight="1">
      <c r="A44" s="52"/>
      <c r="B44" s="206"/>
      <c r="C44" s="246"/>
      <c r="D44" s="103"/>
      <c r="E44" s="28"/>
      <c r="F44" s="248"/>
      <c r="G44" s="252"/>
    </row>
    <row r="45" ht="16.5" customHeight="1">
      <c r="A45" s="253" t="s">
        <v>2524</v>
      </c>
      <c r="B45" s="11"/>
      <c r="C45" s="11"/>
      <c r="D45" s="12"/>
      <c r="E45" s="28"/>
      <c r="F45" s="248"/>
      <c r="G45" s="252"/>
    </row>
    <row r="46" ht="16.5" customHeight="1">
      <c r="A46" s="52"/>
      <c r="B46" s="233" t="s">
        <v>2549</v>
      </c>
      <c r="C46" s="235" t="s">
        <v>2550</v>
      </c>
      <c r="D46" s="52" t="s">
        <v>2552</v>
      </c>
      <c r="E46" s="75" t="s">
        <v>2223</v>
      </c>
      <c r="F46" s="237">
        <v>42824.0</v>
      </c>
      <c r="G46" s="75" t="s">
        <v>1961</v>
      </c>
    </row>
    <row r="47" ht="16.5" customHeight="1">
      <c r="A47" s="52" t="s">
        <v>1666</v>
      </c>
      <c r="B47" s="233">
        <v>2292.4</v>
      </c>
      <c r="C47" s="235">
        <v>4409.0</v>
      </c>
      <c r="D47" s="52" t="s">
        <v>2560</v>
      </c>
      <c r="E47" s="75" t="s">
        <v>2223</v>
      </c>
      <c r="F47" s="237">
        <v>42824.0</v>
      </c>
      <c r="G47" s="75" t="s">
        <v>1961</v>
      </c>
    </row>
    <row r="48" ht="16.5" customHeight="1">
      <c r="A48" s="52" t="s">
        <v>2564</v>
      </c>
      <c r="B48" s="233">
        <v>2321.0</v>
      </c>
      <c r="C48" s="235">
        <v>5434.0</v>
      </c>
      <c r="D48" s="52" t="s">
        <v>2566</v>
      </c>
      <c r="E48" s="75" t="s">
        <v>2223</v>
      </c>
      <c r="F48" s="237">
        <v>42824.0</v>
      </c>
      <c r="G48" s="75" t="s">
        <v>1961</v>
      </c>
    </row>
    <row r="49" ht="16.5" customHeight="1">
      <c r="A49" s="52" t="s">
        <v>2021</v>
      </c>
      <c r="B49" s="233">
        <v>2380.9</v>
      </c>
      <c r="C49" s="235">
        <v>3582.0</v>
      </c>
      <c r="D49" s="52" t="s">
        <v>2572</v>
      </c>
      <c r="E49" s="75" t="s">
        <v>2223</v>
      </c>
      <c r="F49" s="237">
        <v>42824.0</v>
      </c>
      <c r="G49" s="75" t="s">
        <v>1961</v>
      </c>
    </row>
    <row r="50" ht="16.5" customHeight="1">
      <c r="A50" s="52" t="s">
        <v>2155</v>
      </c>
      <c r="B50" s="233">
        <v>2438.7</v>
      </c>
      <c r="C50" s="235">
        <v>3806.0</v>
      </c>
      <c r="D50" s="52" t="s">
        <v>2575</v>
      </c>
      <c r="E50" s="75" t="s">
        <v>2223</v>
      </c>
      <c r="F50" s="237">
        <v>42824.0</v>
      </c>
      <c r="G50" s="75" t="s">
        <v>1961</v>
      </c>
    </row>
    <row r="51" ht="16.5" customHeight="1">
      <c r="A51" s="52" t="s">
        <v>2166</v>
      </c>
      <c r="B51" s="233">
        <v>2445.7</v>
      </c>
      <c r="C51" s="235">
        <v>5933.0</v>
      </c>
      <c r="D51" s="52" t="s">
        <v>2580</v>
      </c>
      <c r="E51" s="75" t="s">
        <v>2223</v>
      </c>
      <c r="F51" s="237">
        <v>42824.0</v>
      </c>
      <c r="G51" s="75" t="s">
        <v>1961</v>
      </c>
    </row>
    <row r="52" ht="16.5" customHeight="1">
      <c r="A52" s="52" t="s">
        <v>2584</v>
      </c>
      <c r="B52" s="233">
        <v>2461.6</v>
      </c>
      <c r="C52" s="235">
        <v>4053.0</v>
      </c>
      <c r="D52" s="52" t="s">
        <v>2587</v>
      </c>
      <c r="E52" s="75" t="s">
        <v>2223</v>
      </c>
      <c r="F52" s="237">
        <v>42824.0</v>
      </c>
      <c r="G52" s="75" t="s">
        <v>1961</v>
      </c>
    </row>
    <row r="53" ht="16.5" customHeight="1">
      <c r="A53" s="52" t="s">
        <v>2584</v>
      </c>
      <c r="B53" s="233">
        <v>2588.9</v>
      </c>
      <c r="C53" s="235">
        <v>4855.0</v>
      </c>
      <c r="D53" s="52" t="s">
        <v>2604</v>
      </c>
      <c r="E53" s="75" t="s">
        <v>2223</v>
      </c>
      <c r="F53" s="237">
        <v>42824.0</v>
      </c>
      <c r="G53" s="75" t="s">
        <v>1961</v>
      </c>
    </row>
    <row r="54" ht="16.5" customHeight="1">
      <c r="A54" s="52" t="s">
        <v>2607</v>
      </c>
      <c r="B54" s="233">
        <v>2593.9</v>
      </c>
      <c r="C54" s="235">
        <v>6837.0</v>
      </c>
      <c r="D54" s="52" t="s">
        <v>2611</v>
      </c>
      <c r="E54" s="75" t="s">
        <v>2223</v>
      </c>
      <c r="F54" s="237">
        <v>42824.0</v>
      </c>
      <c r="G54" s="75" t="s">
        <v>1961</v>
      </c>
    </row>
    <row r="55" ht="16.5" customHeight="1">
      <c r="A55" s="52" t="s">
        <v>2607</v>
      </c>
      <c r="B55" s="233">
        <v>2596.3</v>
      </c>
      <c r="C55" s="235">
        <v>6263.0</v>
      </c>
      <c r="D55" s="52" t="s">
        <v>2615</v>
      </c>
      <c r="E55" s="75" t="s">
        <v>2223</v>
      </c>
      <c r="F55" s="237">
        <v>42824.0</v>
      </c>
      <c r="G55" s="75" t="s">
        <v>1961</v>
      </c>
    </row>
    <row r="56" ht="16.5" customHeight="1">
      <c r="A56" s="52" t="s">
        <v>2618</v>
      </c>
      <c r="B56" s="233">
        <v>2599.3</v>
      </c>
      <c r="C56" s="235">
        <v>6593.0</v>
      </c>
      <c r="D56" s="52" t="s">
        <v>2619</v>
      </c>
      <c r="E56" s="75" t="s">
        <v>2223</v>
      </c>
      <c r="F56" s="237">
        <v>42824.0</v>
      </c>
      <c r="G56" s="75" t="s">
        <v>1961</v>
      </c>
    </row>
    <row r="57" ht="16.5" customHeight="1">
      <c r="A57" s="52" t="s">
        <v>2625</v>
      </c>
      <c r="B57" s="233">
        <v>2609.7</v>
      </c>
      <c r="C57" s="235">
        <v>5581.0</v>
      </c>
      <c r="D57" s="52" t="s">
        <v>2628</v>
      </c>
      <c r="E57" s="75" t="s">
        <v>2223</v>
      </c>
      <c r="F57" s="237">
        <v>42824.0</v>
      </c>
      <c r="G57" s="75" t="s">
        <v>1961</v>
      </c>
    </row>
    <row r="58" ht="16.5" customHeight="1">
      <c r="A58" s="52" t="s">
        <v>2632</v>
      </c>
      <c r="B58" s="233">
        <v>2619.5</v>
      </c>
      <c r="C58" s="235">
        <v>6188.0</v>
      </c>
      <c r="D58" s="52" t="s">
        <v>2634</v>
      </c>
      <c r="E58" s="75" t="s">
        <v>2223</v>
      </c>
      <c r="F58" s="237">
        <v>42824.0</v>
      </c>
      <c r="G58" s="75" t="s">
        <v>1961</v>
      </c>
    </row>
    <row r="59" ht="16.5" customHeight="1">
      <c r="A59" s="52" t="s">
        <v>2640</v>
      </c>
      <c r="B59" s="233">
        <v>2623.8</v>
      </c>
      <c r="C59" s="235">
        <v>6557.0</v>
      </c>
      <c r="D59" s="52" t="s">
        <v>2641</v>
      </c>
      <c r="E59" s="75" t="s">
        <v>2223</v>
      </c>
      <c r="F59" s="237">
        <v>42824.0</v>
      </c>
      <c r="G59" s="75" t="s">
        <v>1961</v>
      </c>
    </row>
    <row r="60" ht="16.5" customHeight="1">
      <c r="A60" s="52" t="s">
        <v>2640</v>
      </c>
      <c r="B60" s="233">
        <v>2624.7</v>
      </c>
      <c r="C60" s="235">
        <v>6273.0</v>
      </c>
      <c r="D60" s="52" t="s">
        <v>2653</v>
      </c>
      <c r="E60" s="75" t="s">
        <v>2223</v>
      </c>
      <c r="F60" s="237">
        <v>42824.0</v>
      </c>
      <c r="G60" s="75" t="s">
        <v>1961</v>
      </c>
    </row>
    <row r="61" ht="16.5" customHeight="1">
      <c r="A61" s="52" t="s">
        <v>2640</v>
      </c>
      <c r="B61" s="233">
        <v>2626.9</v>
      </c>
      <c r="C61" s="235">
        <v>6182.0</v>
      </c>
      <c r="D61" s="52" t="s">
        <v>2661</v>
      </c>
      <c r="E61" s="75" t="s">
        <v>2223</v>
      </c>
      <c r="F61" s="237">
        <v>42824.0</v>
      </c>
      <c r="G61" s="75" t="s">
        <v>1961</v>
      </c>
    </row>
    <row r="62" ht="16.5" customHeight="1">
      <c r="A62" s="52" t="s">
        <v>2640</v>
      </c>
      <c r="B62" s="233">
        <v>2627.6</v>
      </c>
      <c r="C62" s="235">
        <v>6265.0</v>
      </c>
      <c r="D62" s="52" t="s">
        <v>2666</v>
      </c>
      <c r="E62" s="75" t="s">
        <v>2223</v>
      </c>
      <c r="F62" s="237">
        <v>42824.0</v>
      </c>
      <c r="G62" s="75" t="s">
        <v>1961</v>
      </c>
    </row>
    <row r="63" ht="16.5" customHeight="1">
      <c r="A63" s="52" t="s">
        <v>2672</v>
      </c>
      <c r="B63" s="233">
        <v>2633.0</v>
      </c>
      <c r="C63" s="235">
        <v>5066.0</v>
      </c>
      <c r="D63" s="52" t="s">
        <v>2673</v>
      </c>
      <c r="E63" s="75" t="s">
        <v>2223</v>
      </c>
      <c r="F63" s="237">
        <v>42824.0</v>
      </c>
      <c r="G63" s="75" t="s">
        <v>1961</v>
      </c>
    </row>
    <row r="64" ht="16.5" customHeight="1">
      <c r="A64" s="52" t="s">
        <v>2672</v>
      </c>
      <c r="B64" s="233">
        <v>2636.5</v>
      </c>
      <c r="C64" s="235">
        <v>6502.0</v>
      </c>
      <c r="D64" s="52" t="s">
        <v>2676</v>
      </c>
      <c r="E64" s="75" t="s">
        <v>2223</v>
      </c>
      <c r="F64" s="237">
        <v>42824.0</v>
      </c>
      <c r="G64" s="75" t="s">
        <v>1961</v>
      </c>
    </row>
    <row r="65" ht="16.5" customHeight="1">
      <c r="A65" s="52" t="s">
        <v>2679</v>
      </c>
      <c r="B65" s="233">
        <v>2639.1</v>
      </c>
      <c r="C65" s="235">
        <v>6651.0</v>
      </c>
      <c r="D65" s="52" t="s">
        <v>2680</v>
      </c>
      <c r="E65" s="75" t="s">
        <v>2223</v>
      </c>
      <c r="F65" s="237">
        <v>42824.0</v>
      </c>
      <c r="G65" s="75" t="s">
        <v>1961</v>
      </c>
    </row>
    <row r="66" ht="16.5" customHeight="1">
      <c r="A66" s="52" t="s">
        <v>2679</v>
      </c>
      <c r="B66" s="233">
        <v>2644.0</v>
      </c>
      <c r="C66" s="235">
        <v>6140.0</v>
      </c>
      <c r="D66" s="52" t="s">
        <v>2682</v>
      </c>
      <c r="E66" s="75" t="s">
        <v>2223</v>
      </c>
      <c r="F66" s="237">
        <v>42824.0</v>
      </c>
      <c r="G66" s="75" t="s">
        <v>1961</v>
      </c>
    </row>
    <row r="67" ht="16.5" customHeight="1">
      <c r="A67" s="52" t="s">
        <v>2697</v>
      </c>
      <c r="B67" s="233">
        <v>2646.4</v>
      </c>
      <c r="C67" s="235">
        <v>5460.0</v>
      </c>
      <c r="D67" s="52" t="s">
        <v>2700</v>
      </c>
      <c r="E67" s="75" t="s">
        <v>2223</v>
      </c>
      <c r="F67" s="237">
        <v>42824.0</v>
      </c>
      <c r="G67" s="75" t="s">
        <v>1961</v>
      </c>
    </row>
    <row r="68" ht="16.5" customHeight="1">
      <c r="A68" s="52"/>
      <c r="B68" s="206"/>
      <c r="C68" s="52"/>
      <c r="D68" s="52"/>
      <c r="E68" s="28"/>
      <c r="F68" s="158"/>
      <c r="G68" s="28"/>
    </row>
    <row r="69" ht="16.5" customHeight="1">
      <c r="A69" s="52"/>
      <c r="B69" s="206"/>
      <c r="C69" s="52"/>
      <c r="D69" s="52"/>
      <c r="E69" s="28"/>
      <c r="F69" s="158"/>
      <c r="G69" s="28"/>
    </row>
    <row r="70" ht="16.5" customHeight="1">
      <c r="A70" s="52"/>
      <c r="B70" s="206"/>
      <c r="C70" s="52"/>
      <c r="D70" s="52"/>
      <c r="E70" s="28"/>
      <c r="F70" s="158"/>
      <c r="G70" s="28"/>
    </row>
    <row r="71" ht="16.5" customHeight="1">
      <c r="A71" s="52"/>
      <c r="B71" s="206"/>
      <c r="C71" s="52"/>
      <c r="D71" s="52"/>
      <c r="E71" s="28"/>
      <c r="F71" s="158"/>
      <c r="G71" s="28"/>
    </row>
    <row r="72" ht="16.5" customHeight="1">
      <c r="A72" s="52"/>
      <c r="B72" s="206"/>
      <c r="C72" s="52"/>
      <c r="D72" s="52"/>
      <c r="E72" s="28"/>
      <c r="F72" s="158"/>
      <c r="G72" s="28"/>
    </row>
    <row r="73" ht="16.5" customHeight="1">
      <c r="A73" s="52"/>
      <c r="B73" s="206"/>
      <c r="C73" s="52"/>
      <c r="D73" s="52"/>
      <c r="E73" s="28"/>
      <c r="F73" s="158"/>
      <c r="G73" s="28"/>
    </row>
    <row r="74" ht="16.5" customHeight="1">
      <c r="A74" s="52"/>
      <c r="B74" s="206"/>
      <c r="C74" s="52"/>
      <c r="D74" s="52"/>
      <c r="E74" s="28"/>
      <c r="F74" s="158"/>
      <c r="G74" s="28"/>
    </row>
    <row r="75" ht="16.5" customHeight="1">
      <c r="A75" s="52"/>
      <c r="B75" s="206"/>
      <c r="C75" s="52"/>
      <c r="D75" s="52"/>
      <c r="E75" s="28"/>
      <c r="F75" s="158"/>
      <c r="G75" s="28"/>
    </row>
    <row r="76" ht="16.5" customHeight="1">
      <c r="A76" s="52"/>
      <c r="B76" s="206"/>
      <c r="C76" s="52"/>
      <c r="D76" s="52"/>
      <c r="E76" s="28"/>
      <c r="F76" s="156"/>
      <c r="G76" s="51"/>
    </row>
    <row r="77" ht="28.5" customHeight="1">
      <c r="A77" s="255" t="s">
        <v>1081</v>
      </c>
    </row>
  </sheetData>
  <mergeCells count="9">
    <mergeCell ref="F1:G1"/>
    <mergeCell ref="F2:G2"/>
    <mergeCell ref="A4:G4"/>
    <mergeCell ref="A3:G3"/>
    <mergeCell ref="A9:G9"/>
    <mergeCell ref="A77:G77"/>
    <mergeCell ref="A45:D45"/>
    <mergeCell ref="A1:E1"/>
    <mergeCell ref="A2:E2"/>
  </mergeCells>
  <drawing r:id="rId1"/>
</worksheet>
</file>