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Oregon" sheetId="4" r:id="rId6"/>
    <sheet state="visible" name="Washington" sheetId="5" r:id="rId7"/>
    <sheet state="visible" name="Northern CA" sheetId="6" r:id="rId8"/>
    <sheet state="visible" name="Snow Report" sheetId="7" r:id="rId9"/>
  </sheets>
  <definedNames/>
  <calcPr/>
</workbook>
</file>

<file path=xl/sharedStrings.xml><?xml version="1.0" encoding="utf-8"?>
<sst xmlns="http://schemas.openxmlformats.org/spreadsheetml/2006/main" count="5378" uniqueCount="3185">
  <si>
    <t>Pacific Crest Trail Water Report -- Part Two: Idyllwild to Agua Dulce</t>
  </si>
  <si>
    <t>Pacific Crest Trail Water Report -- Part One : Campo to Idyllwild</t>
  </si>
  <si>
    <t>Pacific Crest Trail Water Report -- Part Three: Agua Dulce to Cottonwood Pass</t>
  </si>
  <si>
    <t>Updated 10:06pm 4/30/17</t>
  </si>
  <si>
    <t>Idyllwild, CA to Acton, CA</t>
  </si>
  <si>
    <t>Updated 1:05pm 4/30/17</t>
  </si>
  <si>
    <t xml:space="preserve">Acton, CA to Cottonwood Pass
</t>
  </si>
  <si>
    <t>Updated 1:02pm 4/30/17</t>
  </si>
  <si>
    <t>Campo, CA to Idyllwild, CA</t>
  </si>
  <si>
    <t>www.pctwater.com</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</si>
  <si>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</si>
  <si>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</si>
  <si>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</si>
  <si>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Beware of contaminated water. Things that could make you sick are too small to see. You don’t know if a dead carcass was just removed from that tank/spring/creek or what’s hidden upstream. Purify backcountry water. Close lids on springs and tanks to protect water quality.</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</si>
  <si>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</si>
  <si>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Generally, there will be strong fire restrictions in place this summer. Campfires might be banned. Alcohol stoves and smoking may also be banned. Make do without and use extreme caution if allowed. Rules change as you cross agency boundaries. Don’t be the one that destroys the trail.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</si>
  <si>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</si>
  <si>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</si>
  <si>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</si>
  <si>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</si>
  <si>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</si>
  <si>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</si>
  <si>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</si>
  <si>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</si>
  <si>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</si>
  <si>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</si>
  <si>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 Section B: Warner Springs to Highway 10 continued...</t>
  </si>
  <si>
    <t>California Section A: Campo to Warner Springs</t>
  </si>
  <si>
    <r>
      <rPr>
        <b/>
        <u/>
      </rPr>
      <t>SAND FIRE CLOSURE UPDATE</t>
    </r>
    <r>
      <t xml:space="preserve">
See Mile update below mile 426.5 on Idyllwild - Ague Dulce page.</t>
    </r>
  </si>
  <si>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</si>
  <si>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t>California Section E: Agua Dulce to Highway 58 near Tehachapi Pass</t>
  </si>
  <si>
    <t>B9</t>
  </si>
  <si>
    <t>E2</t>
  </si>
  <si>
    <t>Start your hike with enough water to make it to the Lake Morena Campground.</t>
  </si>
  <si>
    <t>A1</t>
  </si>
  <si>
    <t>SaddleJct</t>
  </si>
  <si>
    <t>Idyllwild 4.5 mi W of Saddle Junction</t>
  </si>
  <si>
    <t>Devil's Slide Trail water: 1.57, 1.28, 1.14, .82 (This the mile is in order starting from Humber Park leaving Idyllwild)</t>
  </si>
  <si>
    <t>WR462</t>
  </si>
  <si>
    <t>*Bear Spring
[can be trickle late season]</t>
  </si>
  <si>
    <t>WR001</t>
  </si>
  <si>
    <t>**Juvenile Ranch Facility [faucet behind Juvenile Ranch sign]</t>
  </si>
  <si>
    <t>Pika &amp; Paw Patrol</t>
  </si>
  <si>
    <t>Water is on</t>
  </si>
  <si>
    <t>WA0181</t>
  </si>
  <si>
    <t>*Wellmans Cienaga [7/10 mi N of PCT on trail to Wellmans Divide]</t>
  </si>
  <si>
    <t>Mr. Clean</t>
  </si>
  <si>
    <t>WR182</t>
  </si>
  <si>
    <t>Strawberry Cienaga</t>
  </si>
  <si>
    <t>Campo</t>
  </si>
  <si>
    <t>Town - Faucet &amp; Store</t>
  </si>
  <si>
    <t>Strong Flow</t>
  </si>
  <si>
    <t>Dalem</t>
  </si>
  <si>
    <t>CS183B</t>
  </si>
  <si>
    <t>Marion Creek [200 yds E of Strawberry Jct Camp]</t>
  </si>
  <si>
    <t>Seasonal Creek [usually dry]</t>
  </si>
  <si>
    <t>First on trail water, light flow, good water</t>
  </si>
  <si>
    <t>Pascal</t>
  </si>
  <si>
    <t>WR004</t>
  </si>
  <si>
    <t>Creeklet [early spring only]</t>
  </si>
  <si>
    <t>good flow. First water from terminus.
-----
Beware of poison oak here.</t>
  </si>
  <si>
    <t>Shermin</t>
  </si>
  <si>
    <t>5.2 - 7.8</t>
  </si>
  <si>
    <t>Several small seasonal flows</t>
  </si>
  <si>
    <t>4/30/17 (Tyler): Mile 7.8, small flowing stream
4/29/17 (Shermin): Several small streams with decent flow</t>
  </si>
  <si>
    <t>Tyler</t>
  </si>
  <si>
    <t>A2</t>
  </si>
  <si>
    <t>~12.7</t>
  </si>
  <si>
    <t>Seasonal creek [usually dry]</t>
  </si>
  <si>
    <t>Small flow across trail</t>
  </si>
  <si>
    <t>Ellen B, Matt</t>
  </si>
  <si>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</si>
  <si>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t xml:space="preserve">Steady clear trickle. It needs filtering but good water. </t>
  </si>
  <si>
    <t>Figure 8 &amp; Daddie Gizmo</t>
  </si>
  <si>
    <t xml:space="preserve">Spring is up the hill in the woods, a boxed area beneath a pipe. There is also a horse trough on the downhill side of the trail. </t>
  </si>
  <si>
    <t>WRCS015</t>
  </si>
  <si>
    <t>Hauser Creek [early spring only]</t>
  </si>
  <si>
    <t>Good water at hauser creek, ~3-4 liters per minute. Also 2-3 decent water sources between the campsite at 11 miles and the descent  into hauser. Didn't get the exact miles, but each flowing at ~1 liter per minute. Basically a ton of water in the first 15 miles.</t>
  </si>
  <si>
    <t>Spring</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</si>
  <si>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</si>
  <si>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RD0466</t>
  </si>
  <si>
    <t>Bouquet Canyon [usually dry]</t>
  </si>
  <si>
    <t>Streamlet north of road is flowing about 1 gallons per minute.</t>
  </si>
  <si>
    <t>Peter</t>
  </si>
  <si>
    <t>WR184</t>
  </si>
  <si>
    <t>Stone Creek</t>
  </si>
  <si>
    <t>~470</t>
  </si>
  <si>
    <t>WR186</t>
  </si>
  <si>
    <t>Seasonal flows between Bouquet &amp; San Francisquito Rd (mile miles 470.41, 470.86, 471.31, 472.12, 475.64)</t>
  </si>
  <si>
    <t>all usable flow</t>
  </si>
  <si>
    <t>Deer Springs, N Fork San Jacinto River</t>
  </si>
  <si>
    <t>Water flowing</t>
  </si>
  <si>
    <t>E3</t>
  </si>
  <si>
    <t>WR478</t>
  </si>
  <si>
    <t>**San Francisquito Canyon Rd
2/10 mi SW</t>
  </si>
  <si>
    <t>Spigot in box on side of Green Valley Ranger Station, adjacent to fire station. Fire Station has spigot near steps on southwest corner of building behind ranger station. Both on. Firemen reccomended spigot by steps. Outlets near ranger station spigot are on too btw for those needing a charge.</t>
  </si>
  <si>
    <t>Sobo Bros</t>
  </si>
  <si>
    <t>Green Valley fire station, 2/10 mile SW of PCT along the road has a water spigo on the side of building, in a small enclosed box. If turned off, try fire hose in box in parking lot marked "Green Valley" turn on outside valve.</t>
  </si>
  <si>
    <t>WR186B</t>
  </si>
  <si>
    <t>**Tributary of N. Fork San Jacinto River [best water in this area]</t>
  </si>
  <si>
    <t xml:space="preserve">Flowing very strong, can be a difficult crossing as it's surrounded by snow and dangerous rocks. </t>
  </si>
  <si>
    <t>Sprout &amp; Feather</t>
  </si>
  <si>
    <t>WR186B is usually the best water in this area and often is the last reliable water northbound until WR206! The descent off San Jacinto can be very hot and dry. Carry extra water!</t>
  </si>
  <si>
    <t>"The Lounge Is ALWAYS Open!" says Joe [But they may not always be home off season]</t>
  </si>
  <si>
    <t>WR186C</t>
  </si>
  <si>
    <t>Tributary of N. Fork San Jac River</t>
  </si>
  <si>
    <t>Strong flow</t>
  </si>
  <si>
    <t>Optimistic Turtle</t>
  </si>
  <si>
    <t>~197+</t>
  </si>
  <si>
    <t>Fuller Ridge</t>
  </si>
  <si>
    <r>
      <rPr>
        <u/>
      </rPr>
      <t xml:space="preserve">POWERHOUSE FIRE UPDATE
</t>
    </r>
    <r>
      <rPr/>
      <t xml:space="preserve">http://www.pcta.org/discover-the-trail/trail-condition/powerhouse-fire-closure/
</t>
    </r>
    <r>
      <rPr>
        <u/>
      </rPr>
      <t>3/8/17</t>
    </r>
    <r>
      <t xml:space="preserve"> : </t>
    </r>
    <r>
      <rPr/>
      <t xml:space="preserve">The PCT is </t>
    </r>
    <r>
      <rPr>
        <u/>
      </rPr>
      <t xml:space="preserve">OPEN </t>
    </r>
    <r>
      <rPr/>
      <t>again, no more closures due to this fire.</t>
    </r>
  </si>
  <si>
    <t>Approximately mile 197 - 190.5</t>
  </si>
  <si>
    <t>B10</t>
  </si>
  <si>
    <t>FullerRidgeTH</t>
  </si>
  <si>
    <t>4/17/16 (Peter): Powerhouse fire section: Poodle Dog Bush observed from approximately mile 488 to mile 492 (easily avoided on the trail).</t>
  </si>
  <si>
    <t>Fuller Ridge Trailhead
[150yds L, seasonal, often dry]</t>
  </si>
  <si>
    <t>4/15/17: (Sprout &amp; Feather): Fuller ridge was passable with microspikes and poles/and or ice axe, be SURE to have gps. Easy to lose footsteps in many places. Go in a group, slowly and carefully in mid-morning. 
----
4/13/17 (Optimistic Turtle): Snow every where above. Need microspikes minimum. Expect postholong wet feet. No water from top to dirt road.</t>
  </si>
  <si>
    <t>Just when PCT meets dirt parking area, go left past yellow post &amp; 3 brown posts 150 yds down side trail to meadow with tiny pools in stream bed.  Continue down Springbox canyon 1/8 mile on "use trail" to old group camp year-round spring.</t>
  </si>
  <si>
    <t>Black Mountain Alternate
On the Black Mountain Alternate per Sneaky Elf on 4/3:
12.0ish- trickle across the dirt road, could use if desperate
12.8 - Poses Spring Water faucet is on (as of 4/12/17 per Pineapple)</t>
  </si>
  <si>
    <t>[Robodoc reports that the yellow rope goes right through POISON OAK] An interesting trailside water source where the water trickled off a tree root, from a spring uphill, into a plastic bottle N34.66672 W118.46637</t>
  </si>
  <si>
    <t>WACS016</t>
  </si>
  <si>
    <t>Cottonwood Creek below Lake Morena [1.6 miles W of PCT on dirt road]</t>
  </si>
  <si>
    <t>BlackMtnCamp
[Seasonal, 1.3 mi SW on Rd 4S01]</t>
  </si>
  <si>
    <t>Dry</t>
  </si>
  <si>
    <t>RD486</t>
  </si>
  <si>
    <t>Lake Hughes Road</t>
  </si>
  <si>
    <t>4/30/17 (Dalem): Seasonal stream flowing strong, about a foot wide.
4/15/17 (Peter): Seasonal stream flowing several gallons per minute just  
east of Lake Hughes Road</t>
  </si>
  <si>
    <t>E4</t>
  </si>
  <si>
    <t>Sneaaky Elf</t>
  </si>
  <si>
    <t>WR487</t>
  </si>
  <si>
    <t>Trailside Spring</t>
  </si>
  <si>
    <t xml:space="preserve">This is the signed group camp, not the numerous other yellow post campsites. Bathrooms are locked and spigots are turned off year-round.
</t>
  </si>
  <si>
    <t>Flowing well, about a liter per minute</t>
  </si>
  <si>
    <t>E5</t>
  </si>
  <si>
    <t>WRCS493</t>
  </si>
  <si>
    <t>Maxwell Trail Camp guzzler [1/10 mi N on 1st of 2 dirt roads]</t>
  </si>
  <si>
    <t>full but green</t>
  </si>
  <si>
    <t>Jesse</t>
  </si>
  <si>
    <t xml:space="preserve">20 yards below road with white concrete slab that channels water into underground tank. Gray guzzler can be seen from trail; this road is grassy dirt, not just dirt </t>
  </si>
  <si>
    <t>WRCS194</t>
  </si>
  <si>
    <t>W Fork Snow Creek [Seasonal]</t>
  </si>
  <si>
    <t>Good flow of cold water</t>
  </si>
  <si>
    <t>LkMorenaCG</t>
  </si>
  <si>
    <t>Brightside &amp; Wit</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</si>
  <si>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</si>
  <si>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Small Seasonal Stream</t>
  </si>
  <si>
    <t xml:space="preserve">Best is flow between two rocks below crossing, will need a scoop. Pool above the trail is there but with a big dead butterfly floating in it. </t>
  </si>
  <si>
    <t>Easy</t>
  </si>
  <si>
    <t>B11</t>
  </si>
  <si>
    <t>WR206</t>
  </si>
  <si>
    <t>**Snow Canyon Rd
[Desert Water Agency faucet]</t>
  </si>
  <si>
    <t>Hard to collect, might need a ziploc bag</t>
  </si>
  <si>
    <t>8-Knots</t>
  </si>
  <si>
    <t>The Desert Water Agenncy faucet is under vidoe survelance.</t>
  </si>
  <si>
    <t>WR494</t>
  </si>
  <si>
    <t>Upper Shake Campground
[6/10 mi N]</t>
  </si>
  <si>
    <t>flowing strong</t>
  </si>
  <si>
    <t>RockDoc</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</si>
  <si>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</si>
  <si>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Faucets are on</t>
  </si>
  <si>
    <t>Signs will lead hikers to the PCT camping area next to site 85 and still $5 per hiker.  Showers are $0.50 for 4 min.</t>
  </si>
  <si>
    <t>RD207</t>
  </si>
  <si>
    <t xml:space="preserve">Snow Creek community, 15881 Falls Creek Rd </t>
  </si>
  <si>
    <t>Tracker and Lance offer water, shade, citrus, &amp; charging station. From trail road turn left onto Falls Creek, third house on right. Please respect privacy of neighbors.</t>
  </si>
  <si>
    <t>Hwy10</t>
  </si>
  <si>
    <t>Cabazon [small town 4.5 mi W]</t>
  </si>
  <si>
    <t>WR496</t>
  </si>
  <si>
    <t>A3</t>
  </si>
  <si>
    <t xml:space="preserve">Concrete tank at Ridgetop jct
[150 yds N] </t>
  </si>
  <si>
    <t>1 to 2 inches water in bottom of tank, but extremely difficult to access.  A five foot long straw or a filter pump with a 5 foot long hose would be needed.</t>
  </si>
  <si>
    <t>Jon</t>
  </si>
  <si>
    <t>WR024</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</si>
  <si>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</si>
  <si>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Cottonwood Creek Bridge</t>
  </si>
  <si>
    <t>good flow</t>
  </si>
  <si>
    <t>WR026</t>
  </si>
  <si>
    <t>Cottonwood Creekbed</t>
  </si>
  <si>
    <t>excellent flow second crossing knee high</t>
  </si>
  <si>
    <t>BoulderOaksCG</t>
  </si>
  <si>
    <t>California Section C: Highway 10 to Highway 15 near Cajon Pass</t>
  </si>
  <si>
    <t>**Boulder Oaks Campground</t>
  </si>
  <si>
    <t>Spigots on</t>
  </si>
  <si>
    <t>Sawmill Campground [Wildlife guzzler near campground]</t>
  </si>
  <si>
    <t>Alex &amp; Taylor</t>
  </si>
  <si>
    <t xml:space="preserve">Guzzler 1/3 to 1/2 full. Water OK. BUT you need arms longer than 3 feet to reach in or a bucket with string. </t>
  </si>
  <si>
    <t>Rover</t>
  </si>
  <si>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</si>
  <si>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</si>
  <si>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C1</t>
  </si>
  <si>
    <t>ZiggyBear</t>
  </si>
  <si>
    <t>Whitewater Hiker House</t>
  </si>
  <si>
    <t>Ziggy and the Bear is permanently closed to hikers and they will not be operating in 2017.</t>
  </si>
  <si>
    <t>Puppy</t>
  </si>
  <si>
    <t>~211.2</t>
  </si>
  <si>
    <t>Cottonwood Crk [almost always dry]</t>
  </si>
  <si>
    <t>WR213</t>
  </si>
  <si>
    <t>Mesa Wind Farm</t>
  </si>
  <si>
    <t>Mesa Wind Farm has a couple packs of water bottles and shade to sit under. We were told if the office person is in they will fill bottle from cool tap inside. Do not rely on this location.</t>
  </si>
  <si>
    <t>Sometimes there is water available at the Mesa Wind Farm but don't rely on it. Sign posted on trail indicating shade &amp; water available and a friendly "Stop by and say Hi". 100 yds E, then 80 yds N. Office open M-F 6-2. Large (~1.5 inches) hose and valve by fence. Water is from tank (not ugly pond). Close valve tightly. Hiker Friendly.</t>
  </si>
  <si>
    <t>Boulder Oaks Store Closed permanently</t>
  </si>
  <si>
    <t>E6</t>
  </si>
  <si>
    <t>WR502</t>
  </si>
  <si>
    <t>Red Rock Water Tank</t>
  </si>
  <si>
    <t xml:space="preserve">At high point on trail, where PCT nears road. Easy to spot. Pry metal lid (may be covered with rocks) off tank and filter water out. You may need rope to get down to water in tank. </t>
  </si>
  <si>
    <t>~216</t>
  </si>
  <si>
    <t>North tributary Teutang Cyn [seasonal]</t>
  </si>
  <si>
    <t>~26.8</t>
  </si>
  <si>
    <t>Flowing nice</t>
  </si>
  <si>
    <t>Greg</t>
  </si>
  <si>
    <t>Kitchen Creek near I-8</t>
  </si>
  <si>
    <t>C2</t>
  </si>
  <si>
    <t>KitchenCrFalls</t>
  </si>
  <si>
    <t>WRCS219</t>
  </si>
  <si>
    <t>*Kitchen Creek Falls [2/10 mi NW]</t>
  </si>
  <si>
    <t xml:space="preserve">So full there's a deepest swimming area downstream about 100yds. </t>
  </si>
  <si>
    <t>~30</t>
  </si>
  <si>
    <t>Kitchen Creek [100 feet below trail]</t>
  </si>
  <si>
    <t>Kitchen creek was flowing great, super easy to fill up water</t>
  </si>
  <si>
    <t>WR502B</t>
  </si>
  <si>
    <t>Guzzler</t>
  </si>
  <si>
    <t>Plenty of water. Water is about 1.5 feet below top. Recycled gallon jug with string is tied to a manzanita bush nearby to use as a scooper. Water comes up clear if you are careful to not stir up sediment</t>
  </si>
  <si>
    <t>RockRoc</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</si>
  <si>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</si>
  <si>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Seabiscuit</t>
  </si>
  <si>
    <t>Or continue to paved road at 30.6 and take a left and then a dirt road down to the water [~0.4 mile].</t>
  </si>
  <si>
    <t>WR505</t>
  </si>
  <si>
    <t>Tank [guzzler] near Liebre Mtn Truck Trail 7N23 [100 yds E]</t>
  </si>
  <si>
    <t>Faucets are ON and PCT hikers welcome to camp again.</t>
  </si>
  <si>
    <t>guzzler has water about 2 ft from lid opening. Water is clear, easy to fill a bottle.</t>
  </si>
  <si>
    <t>Cookie</t>
  </si>
  <si>
    <t>Cav</t>
  </si>
  <si>
    <t>The guzzler listed as is on the north side of 7N23.  From where the PCT crosses 7N23 at mile 504.5, walk east for 120 yards. The guzzler is north of the road, it is not visible until you step about 5 feet east of the road.</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</si>
  <si>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</si>
  <si>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WRCS030</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</si>
  <si>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</si>
  <si>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*Kitchen Creek, Yellow Rose Spring
[4/10 mile N of PCT on road]</t>
  </si>
  <si>
    <t>Old jeep road near Whitewater Creek</t>
  </si>
  <si>
    <t>Excellent flow</t>
  </si>
  <si>
    <t>WR220</t>
  </si>
  <si>
    <t>*Whitewater Creek
[just N of Red Dome]</t>
  </si>
  <si>
    <t>WR508</t>
  </si>
  <si>
    <t>Canyon below Horse Camp</t>
  </si>
  <si>
    <t>Dry
-----
5/5/16 (Rebo) : Water flowing at ~2 Liters per minute. Video of this water source from Rebo can be seen at https://youtu.be/wXitTDJbIs8</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</si>
  <si>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</si>
  <si>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t>Slingblade</t>
  </si>
  <si>
    <t>A4</t>
  </si>
  <si>
    <t>WRCS032</t>
  </si>
  <si>
    <t>Fred Canyon [usually dry]</t>
  </si>
  <si>
    <t>Plenty of good water, 8" deep</t>
  </si>
  <si>
    <t>Navigator</t>
  </si>
  <si>
    <t>Walk 500 ft downhill E, turn right at the first obvious place, almost immediately see a seasonal stream</t>
  </si>
  <si>
    <t>TR0510</t>
  </si>
  <si>
    <t>10/13/16 (Gaucha) : water barrel is  approximately half full 
-----
10/8/16 (Dan) : Hikertown put out another big blue water barrel at the trailhead, along with a couple chairs.</t>
  </si>
  <si>
    <t>This water is actually two channels but by my estimation is actually at 220.1. The maps appear to show water on the east side of the canyon but there is none after the two channels. Plenty of water there but don't expect to find any more before the climb out</t>
  </si>
  <si>
    <t>Gaucha</t>
  </si>
  <si>
    <t>WR511</t>
  </si>
  <si>
    <t>Pine Canyon creek and sag pond</t>
  </si>
  <si>
    <t>Creek: flowing 1 liter per minute</t>
  </si>
  <si>
    <t>WRCS226</t>
  </si>
  <si>
    <t>**Mission Creek crossing</t>
  </si>
  <si>
    <t>Plenty of water and a nice big tree</t>
  </si>
  <si>
    <t>CibbetsCG</t>
  </si>
  <si>
    <t>**Cibbets Flat Campground
[8/10 mi NW on Fred Cyn Rd]</t>
  </si>
  <si>
    <t>C3</t>
  </si>
  <si>
    <t>RD0511</t>
  </si>
  <si>
    <t>Pine Cyn Rd [100 yd SW]</t>
  </si>
  <si>
    <t>PayDay</t>
  </si>
  <si>
    <t>WR227</t>
  </si>
  <si>
    <t>flowing 1 liter per minute</t>
  </si>
  <si>
    <t>Mission Creek Crossing</t>
  </si>
  <si>
    <t>Campsites are $14 but may be shared by several hikers.</t>
  </si>
  <si>
    <t>Seasonal water downhill on road a few 100 yds from PCT to red mile marker 12.64 where a streamlet passes under road which pools on uphill side. Store in Three Points mentioned in guidebook is now a private home, so continue on to Hikertown.</t>
  </si>
  <si>
    <t>Good flow</t>
  </si>
  <si>
    <t>A5</t>
  </si>
  <si>
    <t>WR037</t>
  </si>
  <si>
    <t>Long Canyon [next is easier]</t>
  </si>
  <si>
    <t>Flowing but low</t>
  </si>
  <si>
    <t>E7</t>
  </si>
  <si>
    <t>WR228</t>
  </si>
  <si>
    <t>Stream</t>
  </si>
  <si>
    <t>~37.5</t>
  </si>
  <si>
    <t>Long Creek</t>
  </si>
  <si>
    <t>there was a creek there that clearly just dried up. You can go a few feet off the trail still to find water, but some were just tiny puddles.</t>
  </si>
  <si>
    <t>Jill</t>
  </si>
  <si>
    <t>WRCS229</t>
  </si>
  <si>
    <t>**Mission Creek</t>
  </si>
  <si>
    <t>WR038</t>
  </si>
  <si>
    <t>*Long Canyon Creek ford</t>
  </si>
  <si>
    <t>Good glow, easy to step over</t>
  </si>
  <si>
    <t>WRCS231</t>
  </si>
  <si>
    <t>WRCS039</t>
  </si>
  <si>
    <t>*Lower Morris Mdw [trough 3/10 mi NW]</t>
  </si>
  <si>
    <t>WRCS232</t>
  </si>
  <si>
    <t>WR512</t>
  </si>
  <si>
    <t>WR233</t>
  </si>
  <si>
    <t>**Mission Creek Crossing</t>
  </si>
  <si>
    <t>Seasonal Stream</t>
  </si>
  <si>
    <t>Directions to trough: take side trail from PCT; walk west on path/road approx 150 yds to fence; go thru opening; continue approx 30 yds to a L on dirt road; head downhill approx 40 yds; look for fence posts  on R. Tank to your R - 20 yds.</t>
  </si>
  <si>
    <r>
      <rPr>
        <u/>
      </rPr>
      <t xml:space="preserve">LAKE FIRE CLOSURE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
</t>
    </r>
    <r>
      <t>4/27/17 per Pika &amp; Paw Patrol: I</t>
    </r>
    <r>
      <rPr/>
      <t>nfo on the Lake Fire closure doesn't specify which miles don't allow camping, which was a little nerve-wracking for some I know -- I'd say no camping from 236-241 to be safe.</t>
    </r>
  </si>
  <si>
    <t>Hwy138B</t>
  </si>
  <si>
    <t>**Hwy 138 - Hikertown</t>
  </si>
  <si>
    <t>Plenty of water at Spigots near the entry to Hikertown.</t>
  </si>
  <si>
    <t>Tourist</t>
  </si>
  <si>
    <t>Hikertown is on the N side of Hwy 138, NE of the PCT crossing. There's no check in, and no charge but donations are always appreciated (Bob Mayon 4/21/09). Hikers report $10 "donation" suggested to stay. www.hikertown.com</t>
  </si>
  <si>
    <t>E. coli reared it's ugly head multiple times in the Mount Laguna area in 2015. Please treat all water sources in this area.</t>
  </si>
  <si>
    <r>
      <rPr>
        <b/>
      </rPr>
      <t>4/20/17 per Brian:</t>
    </r>
    <r>
      <t xml:space="preserve"> absolutely saw 5-6 true </t>
    </r>
    <r>
      <rPr>
        <b/>
      </rPr>
      <t>Poddle Dog Bush</t>
    </r>
    <r>
      <t xml:space="preserve"> very close to the trail, some needing to be maneuvered around, starting at about mile 235.</t>
    </r>
  </si>
  <si>
    <t>Horse camp with a piped spring and water trough. Turn left &amp; walk 0.15 mile up dirt road to fence, continue 50 yards, then left on dirt road to meadow trough.</t>
  </si>
  <si>
    <t>BurntRanchCG</t>
  </si>
  <si>
    <t>Burnt Rancheria Campground</t>
  </si>
  <si>
    <t>water &amp; showers are on</t>
  </si>
  <si>
    <t>Dan &amp; Lisa</t>
  </si>
  <si>
    <t>Turn left at signed junction where PCT joins the Desert View Trail [sign does not mention campground]. Faucet by site 48 at the south end of campground is closest to the PCT.</t>
  </si>
  <si>
    <t>C4</t>
  </si>
  <si>
    <t>WRCS235</t>
  </si>
  <si>
    <t>*Mission Creek, creekside camp</t>
  </si>
  <si>
    <t>Gils Country Store is CLOSED</t>
  </si>
  <si>
    <t>4/12/17 (Dalem) : watch out for bee hive in oak tree on right of trail at Mile 237.76.</t>
  </si>
  <si>
    <t>A6</t>
  </si>
  <si>
    <t>PO043</t>
  </si>
  <si>
    <t>**Mount Laguna town, lodge, store
[4/10 mi SW of WR043]</t>
  </si>
  <si>
    <t>Water fountain is OFF, no water.
-----
5/9/16 (John &amp; Tom) : Note Saturday hours for the Mount Laguna PO is 9-11AM.</t>
  </si>
  <si>
    <t>-</t>
  </si>
  <si>
    <t>Beware of poodle dog bush and many downed trees from Mission Creek to Onyx Summit (per Robodoc 4/12/14).</t>
  </si>
  <si>
    <t>Genesis</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</si>
  <si>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</si>
  <si>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WR239</t>
  </si>
  <si>
    <t>Forested flats junction</t>
  </si>
  <si>
    <t>Stream flowing very well; ~1-2 feet across.</t>
  </si>
  <si>
    <t>RockDoc, GalPal, Woodrat</t>
  </si>
  <si>
    <t>WR240</t>
  </si>
  <si>
    <t>**Mission Spring Trail Camp</t>
  </si>
  <si>
    <t xml:space="preserve">blue bucket is overflowing and you can fill from the powerful fall of water from above. Be prepared to get splashed! </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</si>
  <si>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</si>
  <si>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WR519</t>
  </si>
  <si>
    <t>**Aqueduct</t>
  </si>
  <si>
    <t>**Mount Laguna Visitor Center
[just north of the store]</t>
  </si>
  <si>
    <t>There was water on at the drinking fountains (not sinks in bathrooms).</t>
  </si>
  <si>
    <t>Pit Stop</t>
  </si>
  <si>
    <t>Faucet from aqueduct</t>
  </si>
  <si>
    <t>faucet is on</t>
  </si>
  <si>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</si>
  <si>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t>C5</t>
  </si>
  <si>
    <t>Warrior &amp; Rabbit</t>
  </si>
  <si>
    <t>E9</t>
  </si>
  <si>
    <t>WR535</t>
  </si>
  <si>
    <t>Cottonwood Creek bridge
[Faucet may be on if Aqueduct is flowing, creek usually dry]</t>
  </si>
  <si>
    <t xml:space="preserve">3 feet wide x 2 inches deep running fast.  Some suds in water.  Faucet just gives a dribble. </t>
  </si>
  <si>
    <t>WR042</t>
  </si>
  <si>
    <t xml:space="preserve">Burnt Rancheria Drinking Fountain by CG jct
</t>
  </si>
  <si>
    <t>Faucet is off. There is water in the trough, not much, and foul.</t>
  </si>
  <si>
    <t>Roadrunner</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</si>
  <si>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</si>
  <si>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Water Pump on Rainbow Lane</t>
  </si>
  <si>
    <t>Spigot is on. Spigot has red handle, easy to see. 
-----
See note below. Some hikers are having difficulty finding this water pump. If anyone has better directions from the PCT please let us know.</t>
  </si>
  <si>
    <t>WR043</t>
  </si>
  <si>
    <t>**Desert View Picnic Area</t>
  </si>
  <si>
    <t>Bathroom sink and drinking fountain were OFF, but water was accessible via the brass pipe near where the road ends/loops.
-----
9/3/16 (The Optimist) : Restroom faucets OFF. Water fountains OFF. Brass pipe stand with plunge lever ON (located in back of DVPA, and just to the south of four curbed parking spots.)</t>
  </si>
  <si>
    <t>Susanne</t>
  </si>
  <si>
    <t>LagunaCG</t>
  </si>
  <si>
    <t>**Laguna Campground
[7/10 mi SW]</t>
  </si>
  <si>
    <t>Kevin</t>
  </si>
  <si>
    <t>4/15/17 (Kate): Water is on at campground
3/14/17 (Jill): Showers are out of order. The camp hosts told us they got a lot of snow this winter and had water problems.</t>
  </si>
  <si>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</si>
  <si>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Kate</t>
  </si>
  <si>
    <t xml:space="preserve">Leave trail near wooden overlook. Total walk to the campground and back to the faucet is one mile round trip. </t>
  </si>
  <si>
    <t>Huckleberry &amp; Macro</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</si>
  <si>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Find the two ponderosa pine trees on the left, 8 feet off the road. They are spaced 8 feet apart from each other. Line up and look between the trees and the red handled spigot is 40 feet down the gulley, half way between the road and the boulder patch further below the gulley. Faucet at 34°10′18″ N  116°42′31″ W, UTM coords (wgs 84 to match Halfmile maps): 11S 0526865 / 3781224</t>
  </si>
  <si>
    <t>Al Bahr Shrine Camp</t>
  </si>
  <si>
    <t>The Shrine camp was burned by the 2013 Chariot Fire and it is now closed.</t>
  </si>
  <si>
    <t>News reports</t>
  </si>
  <si>
    <t>E10</t>
  </si>
  <si>
    <t>Oasis Spring [1/2 mi down]</t>
  </si>
  <si>
    <t>IberdrolaWF</t>
  </si>
  <si>
    <t>Pebble</t>
  </si>
  <si>
    <t>Iberdrola Wind Farm water well
1.3 miles East of PCT</t>
  </si>
  <si>
    <t>10/17/16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
10/1/16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</si>
  <si>
    <t>WR049</t>
  </si>
  <si>
    <t>GATR faucet [1/10 mi W of PCT]</t>
  </si>
  <si>
    <t>water on and flowing</t>
  </si>
  <si>
    <t>Ellen</t>
  </si>
  <si>
    <t>Well is ~2.0 miles off trail at the operations and maintenance building (south side of the building with the spigot going through the fenceline). Signs will be posted to get you to the water.</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</si>
  <si>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4/16/17 (Dan &amp; Lisa) : Penny Pines water faucet still flowing strong.</t>
  </si>
  <si>
    <t>A7</t>
  </si>
  <si>
    <t>WR053</t>
  </si>
  <si>
    <t>Pioneer Mail Picnic Area</t>
  </si>
  <si>
    <t>Plenty of water in trough, but faucet is not working.</t>
  </si>
  <si>
    <t>Two pools of yellow water</t>
  </si>
  <si>
    <t>Amelia</t>
  </si>
  <si>
    <t>E11</t>
  </si>
  <si>
    <t>At north end of parking area is a trough fed from a water tank [limited supply]. This tank is filled from a fire truck. Filter or treat the water before drinking.</t>
  </si>
  <si>
    <t>WRCS542</t>
  </si>
  <si>
    <t>WR252</t>
  </si>
  <si>
    <t>*Tylerhorse Canyon</t>
  </si>
  <si>
    <t>Onyx Summit Cache</t>
  </si>
  <si>
    <t>18 inches wide by 2 inches deep running fast and clear.</t>
  </si>
  <si>
    <t>Cache no longer maintained.</t>
  </si>
  <si>
    <t>Coastal</t>
  </si>
  <si>
    <r>
      <rPr>
        <u/>
      </rPr>
      <t>LAKE FIRE CLOSURE UPDATE</t>
    </r>
    <r>
      <t xml:space="preserve">
</t>
    </r>
    <r>
      <rPr/>
      <t>See note below Mile 232.9 (WR233).</t>
    </r>
  </si>
  <si>
    <t>Seasonal Creek</t>
  </si>
  <si>
    <t>Flowing creek with clean water and easy fill.</t>
  </si>
  <si>
    <t>Oriflamme Cyn [usually dry]</t>
  </si>
  <si>
    <t xml:space="preserve">Lots of algae but the water is pretty clear. </t>
  </si>
  <si>
    <t>A8</t>
  </si>
  <si>
    <t>WRCS059</t>
  </si>
  <si>
    <t>*Sunrise Trailhead [1/2 mi W]</t>
  </si>
  <si>
    <t>Trough is full and the faucet is has good pressure.</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</si>
  <si>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</si>
  <si>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Allen</t>
  </si>
  <si>
    <t>WR256</t>
  </si>
  <si>
    <t>Arrastre Trail Camp at Deer Spring [faucet]</t>
  </si>
  <si>
    <t>4/29/17 (Peter): No trail washouts observed between mi 541 and 548 .  Places where the trail crosses steep sand slopes may be difficult for equestrians due to sloping sand on the trail.
4/4/17 (Jesse) : multiple washouts with a bad one at 543.52.
3/31/16 (Rustic &amp; Teatime): The trail is extremely damaged from the huge storm that came through a few weeks ago, with lots of washouts and uneven trail, especially between mi 541 and 548. Impassable for horses and some people might have trouble too, per Teatime.</t>
  </si>
  <si>
    <t>Spigot is dry, horse tub is icky but stream is flowing OK.</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</si>
  <si>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</si>
  <si>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WR062</t>
  </si>
  <si>
    <t>Mason Valley Truck Trail
[fire tank 75 yds E, usually dry]</t>
  </si>
  <si>
    <t>Faucet and tank completely dry</t>
  </si>
  <si>
    <t>Matt</t>
  </si>
  <si>
    <t>WR064A, B, C</t>
  </si>
  <si>
    <t>Upper Chariot Cyn [8/10 - 1.4 mi N]</t>
  </si>
  <si>
    <t xml:space="preserve">4/27/17 (Evan) :  The stream at 0.8 miles down the side road is polluted. It was red tinted, soapy, and smelled like rotten eggs. The fire tank at 1.2 miles was dry and the tank had trash and shotgun shells dumped into it. Would definitely say this water source is a no go.
-----
4/26/17 (Amelia): Seasonal spring down the dirt road at mile 63.7 is still flowing
-----
3/27/17 (The Optimist): Dry at trail. Good water 0.8 mile up Chariot Canyon Rd at WR064a. WR064a - Flowing well, especially on the west side of the road. 3 liters per minute. WR064b - Turned handle and got a slow, very unsteady flow. No access to tank. WR064c - Very small, slow flow. May dry up soon. </t>
  </si>
  <si>
    <t>Evan</t>
  </si>
  <si>
    <t xml:space="preserve">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
</t>
  </si>
  <si>
    <t>E12</t>
  </si>
  <si>
    <t>WR556</t>
  </si>
  <si>
    <t>C6</t>
  </si>
  <si>
    <t>WR256B</t>
  </si>
  <si>
    <t>**Spring N of Arrastre Trail Camp</t>
  </si>
  <si>
    <t>A9</t>
  </si>
  <si>
    <t>WRCS068</t>
  </si>
  <si>
    <r>
      <rPr>
        <strike/>
      </rPr>
      <t>"Tiger Tank" &amp; shower</t>
    </r>
    <r>
      <t xml:space="preserve">
[Permanently shut off]</t>
    </r>
  </si>
  <si>
    <t>tank and shower totally dry</t>
  </si>
  <si>
    <t>Shumway</t>
  </si>
  <si>
    <r>
      <t xml:space="preserve">**Rodriguez Spur Truck Tr
[Concrete fire tank visible 75 ft W]
</t>
    </r>
    <r>
      <rPr>
        <color rgb="FF000000"/>
      </rPr>
      <t xml:space="preserve">
-
We are especially interested in water reports about this location. Please send info.</t>
    </r>
  </si>
  <si>
    <t>Betsy</t>
  </si>
  <si>
    <t xml:space="preserve">4/28/17 (Unknown hiker via voice mail): Dry
4/23/17 (Cory &amp; Mandy): Pipe flowing well out of tank
4/22/17 (Akaes): Good flow
4/22/17 (Navigator) : Working great.
4/18/17 (Bee &amp; Mat) : Very good flow
-----
2/2/17 (Professor &amp; Rock Head) : Repairs have been completed.
-----
1/29/17 (Professor &amp; Rock 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Please turn the knob off as hard as you can to minimize the leaking drips. </t>
  </si>
  <si>
    <t>WR258</t>
  </si>
  <si>
    <t>Unknown hiker via voice mail</t>
  </si>
  <si>
    <t>Creek crossing N of Arrastre Camp</t>
  </si>
  <si>
    <t>WR558</t>
  </si>
  <si>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</si>
  <si>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t>Oak Creek</t>
  </si>
  <si>
    <t xml:space="preserve"> good flow but shallow and grassy, other crossing would be much easier collection</t>
  </si>
  <si>
    <t>RD0558</t>
  </si>
  <si>
    <t>WRCS258</t>
  </si>
  <si>
    <t>Tehachapi-Willow Springs Road</t>
  </si>
  <si>
    <t>Water cache stocked</t>
  </si>
  <si>
    <t>Tehachapi is 9.1 miles NW on Tehachapi Willow Springs Rd; Mojave is 11.5 miles E of the PCT on nearby Oak Creek Rd. Exiting the PCT here will be easier hitching to town, but adds 8 miles to the very long dry stretch of trail N of Hwy 58.</t>
  </si>
  <si>
    <t>WR068B</t>
  </si>
  <si>
    <t>Spring 1.1 miles NW of PCT</t>
  </si>
  <si>
    <t>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</si>
  <si>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E13</t>
  </si>
  <si>
    <t>C7</t>
  </si>
  <si>
    <t>Professor &amp; Rock Head</t>
  </si>
  <si>
    <t>HWY58</t>
  </si>
  <si>
    <t>WR268</t>
  </si>
  <si>
    <t>Spring on Rodriguez Spur Truck Trail, 1.1 miles NW of PCT, 70 feet from the large rust colored water tank.
2017 Banner Store Hours are 9am-4pm, usually closed Tue/Wed. (Professor on 3/31/17)</t>
  </si>
  <si>
    <t>Highway 58</t>
  </si>
  <si>
    <t>**Doble Trail Camp</t>
  </si>
  <si>
    <t>No water cache seen</t>
  </si>
  <si>
    <t>Spigot closest to the trail near the horse corral flowing extremely well like a faucet. Spigot lower down hill flowing/trickling slow and steady.</t>
  </si>
  <si>
    <t>RockDoc, Woodrat, GalPal</t>
  </si>
  <si>
    <t>2nd jeep rd
[Saragossa Spr 0.67 mi N]</t>
  </si>
  <si>
    <t>Maria</t>
  </si>
  <si>
    <t>A10</t>
  </si>
  <si>
    <t>WRCS077</t>
  </si>
  <si>
    <t>Scissors Crossing
[Cache under a nearby highway bridge]</t>
  </si>
  <si>
    <t>Stream with water about 100 ft. Downhill</t>
  </si>
  <si>
    <t>Casche well stocked (around 105 gallons)
-----
Stagecoach Trails Cg and Cabins 4 miles SE on Hwy S2.  Store open till 5pm. NOTE : times can vary dependent on time of year.</t>
  </si>
  <si>
    <t>Andrew</t>
  </si>
  <si>
    <t>The Scissors Crossing water cache [under a nearby highway bridge] will be maintained in 2017. The cache is maintained 3 times weekly in peak months, and stocked year around by Shelter Valley Civic group.  This cache is in the shade under a highway bridge.  Please escape the desert heat... Shelter Valley Citizens Corp. (Rockhead 2005, Professor 2014). Water can also be found 12 miles West in the small town of Julian, or at the Stagecoach Trails RV park 4 miles S of the PCT on Highway S2.</t>
  </si>
  <si>
    <t>WRCS0275</t>
  </si>
  <si>
    <t>Caribou Crk at Van Dusen Cyn Rd</t>
  </si>
  <si>
    <t>C9</t>
  </si>
  <si>
    <t>San Felipe Creek, Hwy 78
[.24 miles W bridge, often dry]</t>
  </si>
  <si>
    <t>Delamar Spring
[Rd 3N12, 0.9 mi W]</t>
  </si>
  <si>
    <t>Creek has slow flow 0.1 miles upstream of bridge.  Moderate flow, two feet wide 1.5 inches depth 0.25 miles upstream of bridge.</t>
  </si>
  <si>
    <t>Professor</t>
  </si>
  <si>
    <t>In spring, there MAY be shallow water running in the creek, .24 miles west of the bridge, waypoint N 33 05.976 W 116 28.535  Follow creek bed west.</t>
  </si>
  <si>
    <t>CS286</t>
  </si>
  <si>
    <t>Little Bear Springs Trail Camp</t>
  </si>
  <si>
    <t>Spigot is off, Holcomb Creek flowing nearby</t>
  </si>
  <si>
    <t>Faucet is slightly uphill &amp; to left from new picnic table</t>
  </si>
  <si>
    <t>F: Highway 58 near Tehachapi Pass to Highway 178 at Walker Pass</t>
  </si>
  <si>
    <t>A11</t>
  </si>
  <si>
    <t>WRCS091</t>
  </si>
  <si>
    <t>Third Gate Cache [1/4 mi E]</t>
  </si>
  <si>
    <t>4/30/18 (Jan): Cache has been restocked
4/28/17 (Zydeco): Getting low, be prepared until updated
4/26/17 (Seabiscuit): Well stocked.</t>
  </si>
  <si>
    <t>Jan</t>
  </si>
  <si>
    <t>A water cache can usually be found 1/4 mile E of the PCT down a side trail labeled with “Water” sign. It’s a lot of work getting the water out there, so take only what you need to hike the 9.9 miles to Barrel Spring. Make NO FIRES and carry out your trash.</t>
  </si>
  <si>
    <t>WR091B</t>
  </si>
  <si>
    <t>Underground Cistern [6/10 mi E]</t>
  </si>
  <si>
    <t xml:space="preserve">Tarantino went down to the underground cistern at mile 91.2 and he says there is plenty of water there. </t>
  </si>
  <si>
    <t>WR286</t>
  </si>
  <si>
    <t>Holcomb Creek</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</si>
  <si>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</si>
  <si>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Follow the dirt road leading from the water cache about 4/10 mile to where the road turns right(E) but go left (N/NW) on an old unmarked trail for 1/10 mile to the underground cistern containing untreated water (a rope and bucket are supplied).</t>
  </si>
  <si>
    <t>Running strong</t>
  </si>
  <si>
    <t>WRCS0287</t>
  </si>
  <si>
    <t>Side Creek</t>
  </si>
  <si>
    <t>A12</t>
  </si>
  <si>
    <t>WRCS101</t>
  </si>
  <si>
    <t>*Barrel Spring</t>
  </si>
  <si>
    <t>spring is still flowing well</t>
  </si>
  <si>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</si>
  <si>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t>Creek</t>
  </si>
  <si>
    <t>WR104</t>
  </si>
  <si>
    <t>Cattle Trough
[2/10 mi NE, visible from PCT]</t>
  </si>
  <si>
    <t>80 gallon galvanized steel tub with slow but adequate water flow from natural spring. Clumps of algae on 40% of surface and some in tub but the water looks very clear. Fresh water available directly from pipe feeding tub.</t>
  </si>
  <si>
    <t>C10</t>
  </si>
  <si>
    <t>~291.8</t>
  </si>
  <si>
    <t>F3</t>
  </si>
  <si>
    <t>Cienega Larga Fork</t>
  </si>
  <si>
    <t>Chunks</t>
  </si>
  <si>
    <t>WR583</t>
  </si>
  <si>
    <t>WR105</t>
  </si>
  <si>
    <t>Concrete trough below mouth of San Ysidro Creek [2/10 mi W]</t>
  </si>
  <si>
    <t>WR292B</t>
  </si>
  <si>
    <t>Plenty of water flowing out of pipe, and trough is full. This was actually much easier to access from 104.45 because  
you can see it from the trail. When I tried at 104.40, I couldn't find it because the view was obstructed by a big tree.</t>
  </si>
  <si>
    <r>
      <t xml:space="preserve">Golden Oaks Spring
-
</t>
    </r>
    <r>
      <rPr>
        <i/>
      </rPr>
      <t>We are especially interested in water reports about this location. Please send info.</t>
    </r>
  </si>
  <si>
    <t>Haiku</t>
  </si>
  <si>
    <t>4/25/17 (Kevin): Running at 3 gpm, but mostly on ground. Pipe is just dripping at 1 gph, trough is slightly murky.
-----
4/23/17 (BFish): Slow flow, about 4 minutes per liter out of the pipe. Tank mostly full but had a lot of algae and frogs.
-----
4/1/17 (Justin) : Pipe flowing slow but fine.
-----
3/17/17 (Sonya) :  tank was full and water was running from the pipe..</t>
  </si>
  <si>
    <t>A13</t>
  </si>
  <si>
    <t>WRCS292</t>
  </si>
  <si>
    <t>WRCS105B</t>
  </si>
  <si>
    <t>*San Ysidro Creek</t>
  </si>
  <si>
    <t>*Holcomb Creek at Crab Flats Rd.</t>
  </si>
  <si>
    <t>Flowing well</t>
  </si>
  <si>
    <t>San Ysidro Creek often has cattle nearby.</t>
  </si>
  <si>
    <t>CS293</t>
  </si>
  <si>
    <t>F5</t>
  </si>
  <si>
    <t>Campsite, seasonal creek</t>
  </si>
  <si>
    <t>WR602</t>
  </si>
  <si>
    <t>WR294</t>
  </si>
  <si>
    <t>**Holcolmb Creek at Hawes Ranch Trail</t>
  </si>
  <si>
    <r>
      <t xml:space="preserve">**Robin Bird Spring [0.1 mi W]
</t>
    </r>
    <r>
      <rPr>
        <color rgb="FF000000"/>
      </rPr>
      <t>-
We are especially interested in water reports about this location. Please send info.</t>
    </r>
  </si>
  <si>
    <t>BenchCamp</t>
  </si>
  <si>
    <t>**Holcomb Crossing [Trail Camp]</t>
  </si>
  <si>
    <t>WR106</t>
  </si>
  <si>
    <t>Eagle Rock Spring</t>
  </si>
  <si>
    <t>Stream flowing</t>
  </si>
  <si>
    <t>WR296</t>
  </si>
  <si>
    <t>Piped Spring</t>
  </si>
  <si>
    <t>dry but creek 50 feet before has water</t>
  </si>
  <si>
    <t>Pineapple</t>
  </si>
  <si>
    <t>C11</t>
  </si>
  <si>
    <t>Running 2 or 3 GPM, no flow from pipe, trough half full.</t>
  </si>
  <si>
    <t>WR299</t>
  </si>
  <si>
    <t>**Deep Creek Bridge</t>
  </si>
  <si>
    <t xml:space="preserve">Spring-Fed Metal Trough - 3/10 mile N of Eagle Rock over hill near road </t>
  </si>
  <si>
    <t>WR016B</t>
  </si>
  <si>
    <t>Water Tank [visible 2/10 mi S of PCT at Eagle Rock]</t>
  </si>
  <si>
    <t>WR108</t>
  </si>
  <si>
    <t>Canada Verde</t>
  </si>
  <si>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</si>
  <si>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</si>
  <si>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RD0301</t>
  </si>
  <si>
    <t>Unpaved road to Deep Creek day use area. Access to Deep Creek.</t>
  </si>
  <si>
    <t>JimmyJam</t>
  </si>
  <si>
    <t>Hwy79</t>
  </si>
  <si>
    <t>F6</t>
  </si>
  <si>
    <t>Hwy 79 [1st crossing, small seasonal creek nearby]</t>
  </si>
  <si>
    <t xml:space="preserve">Willow Creek </t>
  </si>
  <si>
    <t>WR604</t>
  </si>
  <si>
    <t>Stream flow strong</t>
  </si>
  <si>
    <t>Cottonwood Creek branch 
[Usually Dry]</t>
  </si>
  <si>
    <t>flowing well</t>
  </si>
  <si>
    <t>C12</t>
  </si>
  <si>
    <t>Flowing</t>
  </si>
  <si>
    <t>Halfmile</t>
  </si>
  <si>
    <t>WR0308</t>
  </si>
  <si>
    <t>Warner Springs Community about 100 yards east of PCT on the N side of Hwy 79.</t>
  </si>
  <si>
    <t>**Deep Creek Hot Spring [Use water upstream from bathers]</t>
  </si>
  <si>
    <t>Justin</t>
  </si>
  <si>
    <t>WR606</t>
  </si>
  <si>
    <t>**Small concrete dam of spring uphill from PCT</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</si>
  <si>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</si>
  <si>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trough full &amp; clear</t>
  </si>
  <si>
    <t>Cinnabun</t>
  </si>
  <si>
    <t>WR607</t>
  </si>
  <si>
    <t>Landers Creek</t>
  </si>
  <si>
    <t>Creek full, clear &amp; ponding water</t>
  </si>
  <si>
    <t>WR608</t>
  </si>
  <si>
    <t>Landers Meadow drainage at 1st Piute Mountain Road crossing</t>
  </si>
  <si>
    <t>**Warner Springs [small town,1.2 mi NE of PCT; WS Resource Center is at the 1st PCT crossing of Hwy 79 across from the Fire Station]</t>
  </si>
  <si>
    <t>3/17/17 (Halfmile) : Resource Center open but has limited hours, water spigots on outside, camping area, restrooms open, hot/cold water working behind building.</t>
  </si>
  <si>
    <t>WRCS609</t>
  </si>
  <si>
    <r>
      <t>**Landers Camp fire tank, Forest Road 29S05 [2/10 mi N]</t>
    </r>
    <r>
      <rPr>
        <color rgb="FF000000"/>
      </rPr>
      <t>.</t>
    </r>
  </si>
  <si>
    <t xml:space="preserve">Flowing at 5 GPM, clear and trough is also full.
-----
4/17/17 (Cinnabun): Tank just replaced by BLM with new pipes, flowing fast &amp; clear. </t>
  </si>
  <si>
    <t>Study the latest water reports carefully, it's possible that WRCS609 Landers Camp fire tank may be only reliable water for 42.4 miles until Walker Pass!!!</t>
  </si>
  <si>
    <t>Warner Springs Post Office is open M-F 8-4 &amp; Sat. 8-1:30. Warner Springs Grill (by the golf course) is open and serving food. The gas station/store (next to Post Office) is rumored to reopen around April 1.
-----
The hiker-friendly Warner Springs Resource Center [wscrcenter.org, 760-782-0670] is open daily starting April 1, 2017 to May 31, 2017* from 8 a.m. to 6 p.m. The Resource Center has small store, wi-fi, AC outlets, computers, inside; restrooms [accessible at night] with running water are open across the small parking lot in the building with double green doors; designated camping area is to the left of the restrooms near the large tree (look for small blue tent sign);  hot/cold running water, buckets and outdoor shower stalls behind community center building (use buckets to bring water into the stalls).</t>
  </si>
  <si>
    <t>WR0309</t>
  </si>
  <si>
    <t>Small Creek (Watch out for poison oak)</t>
  </si>
  <si>
    <t>Small trickle with large pools of somewhat stagnant water.</t>
  </si>
  <si>
    <t>Brian K</t>
  </si>
  <si>
    <t>C13</t>
  </si>
  <si>
    <t>WR0314</t>
  </si>
  <si>
    <t>**Deep Creek ford</t>
  </si>
  <si>
    <t>Running strong, was able to ford using a small log across the stream, otherwise thigh-deep in spots.</t>
  </si>
  <si>
    <t>~314</t>
  </si>
  <si>
    <t>W Fork Mojave River</t>
  </si>
  <si>
    <t>PO0110</t>
  </si>
  <si>
    <t>Warner Springs PO</t>
  </si>
  <si>
    <t>running strong; Some very shallow spots, calf-deep to thigh-deep.
-----
11/4/16 (Linda) : A band of malicious deviant beavers have created multiple beaver dams here. Due to that nice cascade of beaver ponds, the willow thickets have had a summer growth orgy on both sides.  You can battle the willow thickets, deeper beaver ponds, and insects. Trail can be hard to find due to the willow thickets. Bring a bug head net and politely reprimand the malcontent semiaquatic rodents if you see them building more dams.</t>
  </si>
  <si>
    <t>Water spigot across the street of Post office in parking lot of Warner Springs Resort. Flows great.</t>
  </si>
  <si>
    <t>Rainman</t>
  </si>
  <si>
    <t>CA Section B: Warner Springs to Highway 10</t>
  </si>
  <si>
    <t>flowing fine</t>
  </si>
  <si>
    <t>WR316</t>
  </si>
  <si>
    <t>Trailside spring in canyon [seasonal]</t>
  </si>
  <si>
    <t>Water is flowing about 1 L per minute, it's clearer upstream 50 yards if you're willing to brave the poison oak. Water was flowing better and cleaner 2/10 mile before at a creek crossing.</t>
  </si>
  <si>
    <t>B1</t>
  </si>
  <si>
    <t>Hwy79b</t>
  </si>
  <si>
    <t>Highway 79
[2nd crossing, Agua Caliente Creek]</t>
  </si>
  <si>
    <t>low flow, a few inch deep or less ribbons</t>
  </si>
  <si>
    <t>F7</t>
  </si>
  <si>
    <t>There is a spigot just south of Hwy 79 near a tire swing at about mile 111.3 (Spigot turned off as of 4/27/14 per Alia B.)</t>
  </si>
  <si>
    <t>WR616</t>
  </si>
  <si>
    <t>Kelso Valley Road</t>
  </si>
  <si>
    <t>Guate</t>
  </si>
  <si>
    <t>4/25/17 (Topo): Cache empty
4/16/17 (Cinnabun): About 50 gallons cached here</t>
  </si>
  <si>
    <t>Topo</t>
  </si>
  <si>
    <t>WR317</t>
  </si>
  <si>
    <t>Piped spring before Grass Valley Creek</t>
  </si>
  <si>
    <t xml:space="preserve">The water cache that was once at Kelso Valley Road is no longer regularly maintained! You may hear on Facebook of random people occasionally dropping off water but this is NOT a water cache that can be counted on! </t>
  </si>
  <si>
    <t>Clam Dip</t>
  </si>
  <si>
    <t>WR113</t>
  </si>
  <si>
    <t>Agua Caliente Creek
[near picnic tables]</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</si>
  <si>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</si>
  <si>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great flow</t>
  </si>
  <si>
    <t>WR115</t>
  </si>
  <si>
    <t>Agua Caliente Creek</t>
  </si>
  <si>
    <t>WR115B</t>
  </si>
  <si>
    <t>*Agua Caliente Creek [last crossing]</t>
  </si>
  <si>
    <t>3/31/17 (Cinnabun) : Kelso river 1 mile north of Kelso Road  crossing flowing wide and clear all the way to hwy 178-good emergency water source off trail.
-----
8/13/16 (Linda) :  Current cow pond (at first Cottonwood tree 1.5 miles south on Kelso Valley Rd Crossing) had water in it 1 week ago.  Could see it from the road.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</si>
  <si>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11/1/16 (Pebble) : Spring flowing low but steady, more water in creek below the trail
-----
10/28/16 (Gaucha) : *sobo directions* there are 3 muddy spots on trail. The first 2 have no flow or pools. The third, maybe 30 ft down trail, has a spring with good flow above the trail. Another option is from the first muddy spot on  
trail, look downhill to see deep pools. If you scramble down 20 ft and walk just upstream there is a great flow.
-----
10/8/16 (Rover) : spring right at trail (spring runoff crosses trail). Good flow &gt; 1 liter/minute. Note there are three little springs like this within 20 feet on trail. Southernmost is flowing best.</t>
  </si>
  <si>
    <t>B2</t>
  </si>
  <si>
    <t>WR120</t>
  </si>
  <si>
    <t>*Lost Valley Spring [0.2 mi off trail]</t>
  </si>
  <si>
    <t xml:space="preserve">4/29/17 (Dan): Plentiful water in tank, lots of leaves and debris on surface but water is clean and clear once filtered. Water has obviously been sitting a while so recommend chemical treatment in addition to simple filtering. Brook downhill from spring no longer flowing.
-----
4/18/17 (Toggs); The water is cold and plentiful. Despite the varying reports of putrid. It's fine!
-----
4/4/17 (Dalem) : Water in trough but looks icky. The brook down the road from Lost Valley Spring mile 120.  Water just a trickle.  5 minutes to get a liter. </t>
  </si>
  <si>
    <t>Dan</t>
  </si>
  <si>
    <t>The spring is only 300 yds off trail and 80 ft lower in elevation. Trail signed - look for 3 foot high cement post, then follow the abandoned road downhill 0.2 mi. (PCT turns right before post.)</t>
  </si>
  <si>
    <t>Stream flowing strong</t>
  </si>
  <si>
    <t>F8</t>
  </si>
  <si>
    <t>WR620</t>
  </si>
  <si>
    <t>WRCS0318</t>
  </si>
  <si>
    <t>**Willow Spring
[1.4 mi N of PCT down gulley] 
-
We are especially interested in water reports about this location. Please send info.</t>
  </si>
  <si>
    <t>Grass Valley Creek</t>
  </si>
  <si>
    <t>Flowing gently; could use to fill up water; some stagnant pools further up the creek.</t>
  </si>
  <si>
    <t>WR127, B</t>
  </si>
  <si>
    <t>At the power line around mile 318 - 318.5: Beware of target shooting from N side just off Hwy 173 toward the trail. Not sure if this is a regular issue or not, but was on 10/10/12 per Steve. Scrub reported the same issue with target shooters on 5/25/13.</t>
  </si>
  <si>
    <t>**Chihuahua Valley Rd
[water tank 2/10 mile E]</t>
  </si>
  <si>
    <t>Good water in tank</t>
  </si>
  <si>
    <t>Cory &amp; Mandy</t>
  </si>
  <si>
    <t xml:space="preserve">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
</t>
  </si>
  <si>
    <t>The water trough is full, the float valve in the trough does not have a float but the valve works and delivers a stong flow. The cistern is full. There were no critters in the cistern and I cleaned the minor debris.</t>
  </si>
  <si>
    <t xml:space="preserve">Why Not &amp; Love-it O Leave-it </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</si>
  <si>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
If you would rather not hike down the gulley, continue on the PCT to RD0622 and then follow SC103 1.6 NW miles to Willow Spring.</t>
  </si>
  <si>
    <t>B4</t>
  </si>
  <si>
    <t>WR137</t>
  </si>
  <si>
    <t>Tule Creek [early season]</t>
  </si>
  <si>
    <t>Very low flow</t>
  </si>
  <si>
    <t>WR137B</t>
  </si>
  <si>
    <t>**Tule Spring &amp; Fire Tank
[Tule Canyon Rd, 0.25 mi SE]</t>
  </si>
  <si>
    <t xml:space="preserve">4/29/17 (Raider) : spring running well just walk down to where the lush plants are . Tank has a dead rat in it and almost empty. 
-----
4/18/17 (James J): Thule Spring has solid flow.
-----
3/27/17 (Chunks) : Tule fire tank has excellent water available from hose attached to hydrant. Hose is due for replacement. Tule spring is flowing but is poor quality.
-----
3/25/17 (Pearl &amp; Roadrunner) : Take fire road down to Tule Spring. Good flow of clear water available from fire tank. Use hose attached to pipe and valve below the tank next to road on embankment. Simple metal bar to turn valve on and off.
</t>
  </si>
  <si>
    <t>Raider</t>
  </si>
  <si>
    <t>Fill up at the usually reliable and excellent Tule Spring for the 14.9 miles to Hwy 74. The water caches a few miles to the north probably will not be able to keep up with the demand from hikers &amp; may run dry, especially during the peak of the herd.</t>
  </si>
  <si>
    <t>RD0622</t>
  </si>
  <si>
    <t>Dove Spring Canyon Rd [SC103]</t>
  </si>
  <si>
    <t>About two miles south of the pct on Dove Springs Road, overflowing and tastes great. 
-----
Access to Willow Spring WR620, 1.6 miles NW on road SC103, see WR620 above.</t>
  </si>
  <si>
    <t>Shasta</t>
  </si>
  <si>
    <t>RD0626</t>
  </si>
  <si>
    <t>SC47</t>
  </si>
  <si>
    <t>(about 4 miles east on SC 47 (Frog Creek Rd) down to Kelso Valley Rd):  Water source at 8109 S Kelso Valley Rd.  Address about 1/4 mile south of Frog Creek Rd (SC 47).  Hose bib located along fence line between 2nd &amp; 3rd power pole south of ranch gate.  It's between 2 fence posts at "X" barbed wire gate.  Look carefully because it is easy to miss.</t>
  </si>
  <si>
    <t>Linda</t>
  </si>
  <si>
    <t>F9</t>
  </si>
  <si>
    <t>WR140</t>
  </si>
  <si>
    <t>RD0631</t>
  </si>
  <si>
    <t xml:space="preserve">Bird Spring Pass
</t>
  </si>
  <si>
    <t>4/23/17 (Matt) :  lots of mosquito larvae but otherwise clear no slime. Plenty of water but no hand pump only a cracked bucket with handle broken off to reach in hole with
-----
4/4/17 (Dalem) : lots of water teeming with life.
-----
3/27/17 (Chunks) : Cistern contains 600 gallons and is 3/4 full but water is greenish with algae.</t>
  </si>
  <si>
    <t>There is sometimes a cache here but given it's in the middle of a long dry stretch of trail the cache will get depleted quickly so do not rely on water being here when you arrive.</t>
  </si>
  <si>
    <t>8/13/16 (Linda) : Current cow pond west 3.8 miles down from Bird Spring Rd crossing (or on Bird Spring Pass Rd [SC 120| about 1 mile east from Kelso Valley Rd) seems to be perennial water source.
-----
7/2/16 (Scott) : cowponds trail west of bird spring pass and the kelso valley road crossing are just as full in july as they were in may.
-----
6/17/16 (Linda) : Cow pond 2.8 miles west of trail crossing:  Access through dirt driveway thru barbed wire fence.  Old stone tank next to pond.  Pond surrounded by small willow trees.  Pond deep with water.
-----
5/22/16 (Scott)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</si>
  <si>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</si>
  <si>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t>F10</t>
  </si>
  <si>
    <t>WR637</t>
  </si>
  <si>
    <t>Yellow Jacket Spring [seep, signed Scodie Trail 0.7 mi NW]</t>
  </si>
  <si>
    <t>Stream with usable trickle</t>
  </si>
  <si>
    <t xml:space="preserve">Flow about one half gpm above the old trough.
There is a pool about 3 foot diameter and 4 inches deep. The best access we feel is from mile 638.38 and hike about 4 tenths down the gentle ravine slope. </t>
  </si>
  <si>
    <t>Love-it O Leave-it</t>
  </si>
  <si>
    <t>WRCS140B</t>
  </si>
  <si>
    <t>Nance Canyon [early season]</t>
  </si>
  <si>
    <t>Dry, no water.</t>
  </si>
  <si>
    <t>Another trickle</t>
  </si>
  <si>
    <t>RD0143</t>
  </si>
  <si>
    <t>Table Mtn Truck Trail AKA Sandy Jeep Road</t>
  </si>
  <si>
    <t>4/27/17 (Drew): Cache empty
4/23/17 (Honeybee): Cache stocked</t>
  </si>
  <si>
    <t>Summit Valley Store closed indefinitely</t>
  </si>
  <si>
    <t>Drew</t>
  </si>
  <si>
    <t>A seasonal water cache can sometimes be found here (DO NOT RELY ON WATER CACHES as water availability changes very quickly dependent on the number of hikers).</t>
  </si>
  <si>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</si>
  <si>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Walden Water Cache : On private land about 50 feet off trail.</t>
  </si>
  <si>
    <t>Well stocked
-----
2/15/17 (Jon) : Trail Angel has created a trail stop named Walden.  2 picnic tables, lending library, and 550 gallon water tank.  Not possible to determine volume of water in tank.  But this stop gives the appearance of being well maintained and that trail angel probably will maintain supply of water.  Sign says "Water should be filtered".</t>
  </si>
  <si>
    <t>James J</t>
  </si>
  <si>
    <t>B5</t>
  </si>
  <si>
    <t>Hwy74</t>
  </si>
  <si>
    <t>Pines-to-Palms Hwy 74
[*Paradise Valley Cafe, 1 mi W]</t>
  </si>
  <si>
    <t>Outside faucet is turned off, but Cafe will fill water containers inside when the cafe is open.</t>
  </si>
  <si>
    <t>Two Bar</t>
  </si>
  <si>
    <t>WR324</t>
  </si>
  <si>
    <t>Cedar Springs Dam Outlet
[pools below dam at PCT]</t>
  </si>
  <si>
    <t>The hiker-friendly Cafe is open Wed - Sun 8-8, Mon, Tues 9-3. Phone 951-659-FOOD. The Cafe accept hiker resupply packages sent to: Paradise Valley Cafe, 61721 State Highway 74, Mountain Center, Ca 92561. The hose out back has been removed, health dept issues.</t>
  </si>
  <si>
    <t>water under bridge flowing
----
WR324 is usually the nastiest water. Filter it 1,456 times before drinking it.</t>
  </si>
  <si>
    <t>F12</t>
  </si>
  <si>
    <t>WR644</t>
  </si>
  <si>
    <t>C14</t>
  </si>
  <si>
    <t>McIvers Spring
[unmarked jct, 2/10 mi E, usually dry the past few years]</t>
  </si>
  <si>
    <t>WR0325</t>
  </si>
  <si>
    <t>Flowing 3 gpm clear and strong. Nothing from the pipe.</t>
  </si>
  <si>
    <t>Trail side beach on the lake</t>
  </si>
  <si>
    <t>Numerous spots along Lake Silverwood to pump copious water, though it is silty and sandy.</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</si>
  <si>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</si>
  <si>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B6</t>
  </si>
  <si>
    <r>
      <rPr>
        <u/>
      </rPr>
      <t>TOWER FIRE UPDATE</t>
    </r>
    <r>
      <t xml:space="preserve">
</t>
    </r>
    <r>
      <rPr/>
      <t xml:space="preserve">Inciweb --&gt; https://inciweb.nwcg.gov/incident/5170/
</t>
    </r>
    <r>
      <t>4.30.17</t>
    </r>
    <r>
      <rPr/>
      <t xml:space="preserve"> : Burning on The San Bernardino National Forest near Cleghorn and Interstate 15. The fire is moving in a northerly direction and has spread across 200 acres of National Forest land. Fire is burning through light to medium brush/chaparral in the Cajon Pass area. Fire is ~20% contained.</t>
    </r>
  </si>
  <si>
    <t>Penrod Cyn [usually dry]</t>
  </si>
  <si>
    <t>Large pool of water but flow is only a trickle</t>
  </si>
  <si>
    <t>WR158</t>
  </si>
  <si>
    <t>*Live Oak Spring [1.0 mi E]</t>
  </si>
  <si>
    <t>F11</t>
  </si>
  <si>
    <t>Very strong flow</t>
  </si>
  <si>
    <t>CS0651</t>
  </si>
  <si>
    <t>Cody</t>
  </si>
  <si>
    <t>Walker Pass Trailhead Campground [0.1 mi N, also Onyx town 17.6 mi W]</t>
  </si>
  <si>
    <t>Water faucets off at the Campground. 1/8 mi down road flowing clear &amp; cold</t>
  </si>
  <si>
    <t>Descend from saddle on trail 1 mile to metal tub fed by metal pipe in middle of trail.</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</si>
  <si>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</si>
  <si>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WR329</t>
  </si>
  <si>
    <t>**Cleghorn Picnic Area
[two-lane bike path, 0.5 mi E]</t>
  </si>
  <si>
    <t>3/31/17 (James) : Water faucets and sink by bathrooms both on.
-----
5/19/16 (Kurt) : Water faucets on at Mile 329.5 Rio Barrance Valle CG (0.1 miles west of Hwy 138 on PCT).</t>
  </si>
  <si>
    <t>WR333</t>
  </si>
  <si>
    <t>Small stream</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</si>
  <si>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</si>
  <si>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Watch for poison oak at WR333.</t>
  </si>
  <si>
    <t>WR158B</t>
  </si>
  <si>
    <t>*Tunnel Spring [0.3 mi W]</t>
  </si>
  <si>
    <t>Flow from Pipe about 2 liters per minute</t>
  </si>
  <si>
    <t>Caro &amp; Micha</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</si>
  <si>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</si>
  <si>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C15</t>
  </si>
  <si>
    <t>Little Horsethief Canyon [dry creek]</t>
  </si>
  <si>
    <t>Creek dry at trail crossing but usable flow about 200 yds downstream</t>
  </si>
  <si>
    <t>WR341</t>
  </si>
  <si>
    <t>Crowder Canyon</t>
  </si>
  <si>
    <t>Clear running ok, but dry at Hwy 15</t>
  </si>
  <si>
    <t>Hwy15</t>
  </si>
  <si>
    <t>California Section G: Highway 178 at Walker Pass to Crabtree Meadow near Mt. Whitney</t>
  </si>
  <si>
    <t>**Interstate 15 in Cajon Canyon [4/10 mi NW, McDonalds, Mini Mart]</t>
  </si>
  <si>
    <t>B7</t>
  </si>
  <si>
    <t>Water at McDonalds</t>
  </si>
  <si>
    <t>WR162</t>
  </si>
  <si>
    <t>*Cedar Spring [Trail 4E17, 1 mi N]</t>
  </si>
  <si>
    <t>Cedar spring flowing next to but no into rusty tank.  Water is cold, clear and tastes great.  Long, steep trek down. 
-----
2/22/16 (Warner Springs Monty) : Trail on left Dropping down to continue north on detour or road toward Idyllild.  At bottom of hill is a spring box. To your left 45 degrees is a VISABLE spring and trough. Excellent water with strong flow.</t>
  </si>
  <si>
    <t>California Section D: Interstate 15 near Cajon Pass to Agua Dulce</t>
  </si>
  <si>
    <t>G2</t>
  </si>
  <si>
    <t>WR664</t>
  </si>
  <si>
    <t>Stream past rough dirt road [seasonal]</t>
  </si>
  <si>
    <t>The Grateful Red</t>
  </si>
  <si>
    <t>WR664B</t>
  </si>
  <si>
    <r>
      <t xml:space="preserve">**Joshua Tree Spring [0.25 mi SW]
</t>
    </r>
    <r>
      <rPr>
        <color rgb="FF000000"/>
      </rPr>
      <t xml:space="preserve">
-
We are especially interested in water reports about this location. Please send info.</t>
    </r>
  </si>
  <si>
    <t xml:space="preserve">500 ft drop. Piped tank, but corroded &amp; only holds &lt;6" water in bottom. A 2nd, 200 gallon green cattle trough w/better flow (esp. in fall) is another 300ft up canyon from 1st tank. Horizontal, USFS taps feed both tanks. </t>
  </si>
  <si>
    <t xml:space="preserve">Flowing clear but just 1 liter per minute. Trough is full. 
</t>
  </si>
  <si>
    <t>WR163</t>
  </si>
  <si>
    <t>BLM website and other reports warn of uraniun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</si>
  <si>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Eagle Spring [1/4 mi S, seasonal]</t>
  </si>
  <si>
    <t>D1</t>
  </si>
  <si>
    <t>RD0347</t>
  </si>
  <si>
    <t>Swarthout Canyon Road</t>
  </si>
  <si>
    <t>WR348</t>
  </si>
  <si>
    <t>Bike Spring [block trough just below trail, usually dry]</t>
  </si>
  <si>
    <t>Teatime</t>
  </si>
  <si>
    <t>Per Daddie Gizmo on 4/14/17: One particular note about Miles 350 through 354. The recent fire has created a lot of soot on the ground. The trail makes an artificial bench along the hillside and with a little bit of rain, it washes right down into a gully in the middle of the bench which is where we all walk. Please advise to not walk directly behind someone in these very sooty areas as you will be breathing in a heavy carcinogen. Also be aware that many areas the trail are totallycovered with the decomposing granite tailings from above and very difficult to traverse some areas safely. From about Guffy springs into Inspiration point there is still a lot of snow and ice on the north and shaded sides of the trail.</t>
  </si>
  <si>
    <t>Note: There are several stream crossings in the Spanish Needle Creek area. It is possible to confuse which crossing you are at. If you find good water, don't pass it if you need it, as the next branch of the creek might be dry!</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</si>
  <si>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</si>
  <si>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D3</t>
  </si>
  <si>
    <t>AcornTr</t>
  </si>
  <si>
    <t>Wrightwood [Acorn Cyn Tr, 4.5 mi N  or hitch from Hwy 2 @ mile 369.48]</t>
  </si>
  <si>
    <t>Acorn Trail down to Wrightwood is safe</t>
  </si>
  <si>
    <t>Widowmaker</t>
  </si>
  <si>
    <t>WR365, GuffyCG</t>
  </si>
  <si>
    <t>*Guffy Campground Spring
[Spring ~1/10 mile N of the PCT, follow use trail about 1/10 mile before campground]</t>
  </si>
  <si>
    <t>FobesRanchTr</t>
  </si>
  <si>
    <t>Fobes Saddle (0.5 m S)</t>
  </si>
  <si>
    <t>4/25/17 (Beez Neez): flowing well at several liters per minute
-----
4/20/17 (Dalem): Guffy Spring is running, easily got 2 liters in a few minutes. Snow and ice nearby also.
-----
4/14/17 (Daddie Gizmo): No water yet at Guffy Spring
-----
4/11/17 per RockDoc, GapPal, Woodrat: Conditions appear to be rapidly improving at Guffy. Did not check the spring, but most of Guffy is snowless with only patches around. It is unlikely the pipe is frozen. Enough snow to use for water as well. Lots more snow from Guffy on in to Wrightwood.</t>
  </si>
  <si>
    <t>The PCT remains closed from Fobes Ranch Trail (mile 166.5) north to Tahquitz Valley Trail (mile 177.3). Reportedly, two hikers received fines of $2,500 each for hiking through the closed section in April 2014. An unofficial Halfmile map around the Mountain Fire closure can be found at www.pctmap.net/corrections/</t>
  </si>
  <si>
    <t>WR669</t>
  </si>
  <si>
    <t>Branch of Spanish Needle Creek [1st crossing]</t>
  </si>
  <si>
    <t>Flowing 3 gal per minute or more. Algae in the stream.</t>
  </si>
  <si>
    <t>WA669B</t>
  </si>
  <si>
    <t>Spanish Needle Creek (2nd crossing)</t>
  </si>
  <si>
    <t>Flowing, 1 gal per min.</t>
  </si>
  <si>
    <t>Beez Neez</t>
  </si>
  <si>
    <t>Please send frequent updates about Guffy Spring. We want to monitor this critical water source closely. Thanks, Halfmile.</t>
  </si>
  <si>
    <t>WR670</t>
  </si>
  <si>
    <t>**Spring-fed branch of Spanish Needle Crk [3nd crossing, ususally the largest]</t>
  </si>
  <si>
    <t>Walk down old Fobes Trail [NW] ~0.8 mile to Scovel Crk (usually running during thruhike season, may go dry in summer). 100 ft past that creek crossing a forest service spring w/a 70-gallon rubbermaid tub w/pipe. Nice flat camp spot.</t>
  </si>
  <si>
    <t>WR670B</t>
  </si>
  <si>
    <t>Spanish Needle Crk [4th crossing]</t>
  </si>
  <si>
    <t>G3</t>
  </si>
  <si>
    <t>WR681</t>
  </si>
  <si>
    <t>Chimney Crk [seasonal]</t>
  </si>
  <si>
    <t>Flowing strong, 5 ft wide at crossing, 6 in deep.</t>
  </si>
  <si>
    <t>RD0681</t>
  </si>
  <si>
    <t>Chimney Crk Campgrd [3/10 mi NE]</t>
  </si>
  <si>
    <t xml:space="preserve">Water spigot near campsite 36 is on. See Bangerland's note about location and distance from trail.
-----
6/20/16 (Bengarland) : Spigot is on and flowing strong. Good clean potable water. You have to walk all the way to campsite 36 which is 1.1 miles off trail at GPS (35.8402 -118.0257) and is NOT near the campground entrance.
-----
6/7/16 (Becca, Ali) : Campground has water and is open to hikers. Water comes from a well so it is ok to drink. Flame retardant was not dumped in waterways and is non toxic. Update on section G and Chimney Creek Campground --&gt; The BLM has ok'd going into the campground with the caveat to be especially careful of the fire equipment. Do not go into the burned areas around sites 1-9, all other Campsite spigots are ok to use as well as Chimney Creek. No fire retardant was applied near any water source. Runoff during thunderstorms is expected but ash not fire retardant is anticipated to be the big problem. Canebrake Road will remain closed for a while longer. </t>
  </si>
  <si>
    <t>Guffy Campround water is ~825 ft / 275 yards N DOWN STEEP slope to old red pump house in Flume Cyn. The spring is not in the old pump house, but is about ten feet below that and consists of a 1 inch pipe coming from the spring. Take wide use trail at rock cairn on the right (N) below guard rail just before PCT enters the campgrd ~50 yds E of the water tank. Spring UTM 0439545, 3800530 elev. 7724.</t>
  </si>
  <si>
    <t>PCT crosses seasonal Chimney Creek before Canebrake Rd. 3/4 mile up from campground kiosk a spigot can be found near campsite #36.</t>
  </si>
  <si>
    <t>G4</t>
  </si>
  <si>
    <t>B8</t>
  </si>
  <si>
    <t>Wrightwood</t>
  </si>
  <si>
    <t>WR683</t>
  </si>
  <si>
    <t>Community Center (0.2mi from hardware store) has public restrooms with running water if you  just want to tank up on your way out.</t>
  </si>
  <si>
    <t>*Fox Mill Spring</t>
  </si>
  <si>
    <t>Flowing at 1 gpm or more from pipe. Water looks clear. Trough overflowing</t>
  </si>
  <si>
    <t>Two Wars</t>
  </si>
  <si>
    <t>D4</t>
  </si>
  <si>
    <t>WR370</t>
  </si>
  <si>
    <t>There is usually a nice small flow stream behind the Fox Mill Spring tank. Keep following the trail past the tank for about 30 ft and you will see it.</t>
  </si>
  <si>
    <t>*Grassy Hollow Visitor Center</t>
  </si>
  <si>
    <t>Water and a spigot on at Grassy Hollow visitor center. There's also an electrical outlet by the meter on the side of the building
-----
4/12/17 per RockDoc, GapPal, Woodrat: Spigot near trail is on. Treat the water...it is cloudy and has a strange taste.</t>
  </si>
  <si>
    <t>Daddie Gizmo</t>
  </si>
  <si>
    <t>Jackson Flat Group Campgrd [spur road]</t>
  </si>
  <si>
    <t>Spigot is off, no water.
-----
ample camping spots. Less than 1/10 mile off trail</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</si>
  <si>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from small stream flowing across the trail (4/12/17 per RockDoc, GalPal, Woodrat)
Mile 2.8 - Dorr Canyon Creek - strong flow (4/12/17 per RockDoc, GalPal, Woodrat)
Mile 3.7 - Creek, dry, though I could hear water running up hill and off trail -- 4/10/15 per Haiku</t>
  </si>
  <si>
    <t>G5</t>
  </si>
  <si>
    <t>WRCS169</t>
  </si>
  <si>
    <t>WR694</t>
  </si>
  <si>
    <t>Apache Spring (Trail DOWN 0.5 mi E)</t>
  </si>
  <si>
    <t>First creek in Rockhouse Basin [Manter Creek]</t>
  </si>
  <si>
    <t>Flowing strong 3 ft wide, 5 in deep, very clear.</t>
  </si>
  <si>
    <t xml:space="preserve">Water in the spring box is stagnant,  smells pungent from ten feet and has lots of dead material in it. Drinkable if you're keen, water much better at 177 mile stream in meadow or at cistern 166.5 </t>
  </si>
  <si>
    <t>G6</t>
  </si>
  <si>
    <t>WR699</t>
  </si>
  <si>
    <t>*South Fork Kern River</t>
  </si>
  <si>
    <t>in flood - had to step in it at mile 698 and again 701</t>
  </si>
  <si>
    <t>Robert from Austin</t>
  </si>
  <si>
    <t>KMStore</t>
  </si>
  <si>
    <t>**Kennedy Meadows General Store [1/2 mi SE from bridge]</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</si>
  <si>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</si>
  <si>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G7</t>
  </si>
  <si>
    <t>KennedyMdwCG</t>
  </si>
  <si>
    <t>WR376</t>
  </si>
  <si>
    <t>Lamel Spring [150 yards S pf PCT]</t>
  </si>
  <si>
    <t>flowing at  = 0.5 l/m. Could use a cup to collect water from the very small pool</t>
  </si>
  <si>
    <t>3 x 3 foot spring box, steep rocky trail down to it.</t>
  </si>
  <si>
    <t>MtBadenPowell</t>
  </si>
  <si>
    <t>Mount Baden Powell
[0.14 miles  S of PCT, 9,390 feet]</t>
  </si>
  <si>
    <t>See next line below</t>
  </si>
  <si>
    <t>Kennedy Meadows Campground</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</si>
  <si>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</si>
  <si>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Rustic</t>
  </si>
  <si>
    <t>WA0707</t>
  </si>
  <si>
    <t xml:space="preserve">**S Fork Kern River [bridge]
</t>
  </si>
  <si>
    <t>Chris</t>
  </si>
  <si>
    <t>G8</t>
  </si>
  <si>
    <t>WA709</t>
  </si>
  <si>
    <t>Crag Creek</t>
  </si>
  <si>
    <t>CS0710</t>
  </si>
  <si>
    <t>Mount Baden Powell hiker reports:
4/19 (Freebird): This is a nice, shorter, alpine option instead of the 'High Desert' Manzanita Trail route: On Map D5:  
(1) Walk up Angeles Crest Highway from Vincent Gap (west) up to its highest point (7,900') @ Dawsen Saddle.  This is approximately 3.5 miles (don't have the actual mileage).  There are at least two streams crossed along the highway.
(2) Take the Dawsen Saddle Trail (100' before the actual Pass on left side of road marked with a large sign dedicated to the Boy Scouts who built the trail) up the ridge to the summit of Throop Peak (~2 miles?).  When the trail veered off the ridgeline to the east and became snow-bound, I simply walked straight up the ridge (easy, gravel footing, no bush-wacking) to the summit. This route was completely snow free on April 19th this year, whereas Baden Powell was treacherous.  From the Throop Peak summit (which has a plaque dedicated to Throop, who founded Cal Tech University), hikers could either backtrack 2 miles to the summit of Baden-Powell or just keep heading 'north' on the PCT (which is about 100' vertical down the southeast side of, the Peak - the easiest route being more or less due south, just off the ridgeline.
(3) Any additional tricky snow traverses heading north on the PCT can be avoided by walking directly along the summit ridge - heading towards Little Jimmy CG.
-----
4/19/17 (Ghost): Snow level about 7500 feet, approx 1.5 miles from bottom of trail. Full snow (no bare trail visible) after about 8500. The surface is starting to suncup, which made for good foot placements. The slope will be icy early. I hit 8500 feet at 11 am and The snow was softening to provide more traction. The fastest/most effecient route above 8500 is directly up to the summit. I used Micro spikes and poles. I would not recommend going without spikes or crampons. From Summit going west, the PCT follows the ridge line. Snow was in good condition for walking and there was ample bare ridge which was easy to walk on. Towards the end of the ridge it's necessary to traverse on 25 - degree north slopes, but the afternoon sun facilitated good step kicking. The middle of day is best time for travel, due to softer snow conditions, I'd avoid early morning or end of day. Navigation skills a prerequisite, as trail is not visible about 8500 feet. Crampons would be first choice over microspikes.</t>
  </si>
  <si>
    <t>Campsite 200 feet W of trail</t>
  </si>
  <si>
    <t>G9</t>
  </si>
  <si>
    <t>WA0714</t>
  </si>
  <si>
    <t>**Spring, trough, near Beck Mdw</t>
  </si>
  <si>
    <t>Very small puddle above empty trough with murky unpleasant looking water.</t>
  </si>
  <si>
    <t>WACS0716</t>
  </si>
  <si>
    <t>**South Fork Kern River</t>
  </si>
  <si>
    <t>Good flow.
-----
Gather upstream from bridge b/c of sparrow poop.</t>
  </si>
  <si>
    <t>G10</t>
  </si>
  <si>
    <t>WACS0719</t>
  </si>
  <si>
    <t>Cow Creek</t>
  </si>
  <si>
    <t>Flowing 100 feet north of campsite</t>
  </si>
  <si>
    <t>D5</t>
  </si>
  <si>
    <t>WR384</t>
  </si>
  <si>
    <t>**Little Jimmy Spring</t>
  </si>
  <si>
    <t>WA0720</t>
  </si>
  <si>
    <t>WR177</t>
  </si>
  <si>
    <t>Tahquitz Creek</t>
  </si>
  <si>
    <t>~384.2</t>
  </si>
  <si>
    <t>Windy Spring</t>
  </si>
  <si>
    <t>WA0722</t>
  </si>
  <si>
    <t>Danger Monkey &amp; Huh!?</t>
  </si>
  <si>
    <t>**Cow Creek</t>
  </si>
  <si>
    <t>Clear Puddles near where the Trail switchbacks by 3 trees.  Dry where the creek crosses the trail.</t>
  </si>
  <si>
    <t>Endangered Species Closure - In order to protect the mountain yellow-legged frog, the PCT is closed between Eagles Roost (390.2) and Burkhart Trail (393.8). Instead of a dangerous road walk, the following detour is in place:</t>
  </si>
  <si>
    <t>G11</t>
  </si>
  <si>
    <t>WA0727</t>
  </si>
  <si>
    <t>WA0728</t>
  </si>
  <si>
    <t>Seasonal creek</t>
  </si>
  <si>
    <t>Stagnant Brown Puddles</t>
  </si>
  <si>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</si>
  <si>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t>WACS0731</t>
  </si>
  <si>
    <t>Death Canyon Creek</t>
  </si>
  <si>
    <t>WA731B</t>
  </si>
  <si>
    <t>**Spring [2/10 mile NE of PCT]</t>
  </si>
  <si>
    <t>Small Clear Puddles with a scoop nearby</t>
  </si>
  <si>
    <t>G12</t>
  </si>
  <si>
    <t>WA0736</t>
  </si>
  <si>
    <t>Spring, 3/10 mile N of PCT</t>
  </si>
  <si>
    <t>Mountain Education</t>
  </si>
  <si>
    <t>G13</t>
  </si>
  <si>
    <t>WACS0742</t>
  </si>
  <si>
    <t>**Diaz Creek</t>
  </si>
  <si>
    <t>Pretty clear, but not much flow.
-----
9/13/16 (Pebble) : Moderate flow through the grasses down in the gully
-----
Eeyore (8/12/16) : water was good once you find it. There is a prominent footpath that runs past the campsite leading to a dry ditch. Instead of following that path, turn left at the campsite and go the the small gully. It had plenty of water running through it.</t>
  </si>
  <si>
    <t>Finn</t>
  </si>
  <si>
    <t>WA0743</t>
  </si>
  <si>
    <t>Dutch Meadow Spring</t>
  </si>
  <si>
    <t>good flow
-----
6/20/15 (Rustic) : Low flow; follow unsigned use trail to the left of horse corral &amp; listen for sound of running water below</t>
  </si>
  <si>
    <t>Donald</t>
  </si>
  <si>
    <t>Horseshoe Meadows Road: Due to road structural damage and rockslides, Inyo County is currently working with partner agencies on repair options. Anticipated opening is not June/July this year (2017).</t>
  </si>
  <si>
    <t>Detour Mile 0.9 -- Creek -- Dry -- 9/11/16 (Rustic)
Detour Mile 1.1 -- Reed Spring on the map -- Mile 1.1 - Reed Spring: good flow -- 4/27/17 (Pineapple)  
Detour Mile 5 -- South Fork of Big Rock Creek near campground -- Dry -- 9/11/16 (Rustic)  
Detour Mile 5.3 -- South Fork Campground -- stream has crazy good flow -- 4/27/17 (Pineapple)
Detour Mile 7.7 -- Holcomb Canyon -- Running strong -- 4/12/17 (RockDoc, GalPal, Woodrat)
Detour Mile 10.5 -- Punchbowl Canyon Creek -- Flpwing well -- 4/13/17 (RockDoc, GalPal, Woodrat)
Detour Mile 10.8 -- Devils Punchbowl County Park (0.8 mile off detour, worth seeing) - A sign said that the drinking fountains were out of order. Only water is from visitor center -- when it's open. No hours posted. 5/19/13 per Hikin' Jim.
Detour Mile 13.6 --  Cruthers Creek -- Running Strong -- 4/14/17 (RockDoc, GalPal, Woodrat) -- Don't forget to fill up here or at Punchbowl, the next climb is long and dry! 03/25/16 (Teatime)
Detour Mile 19 -- Tributary of Little Rock Creek -- Dry -- Running Strong -- 4/14/17 (RockDoc, GalPal, Woodrat)</t>
  </si>
  <si>
    <r>
      <rPr>
        <b/>
      </rPr>
      <t>Unofficial Mountain Fire Alternate</t>
    </r>
    <r>
      <t xml:space="preserve"> (see www.pctmap.net/corrections/):
Detour Mile ~1.5 --  Good flow. Best flow is down stream, you'll know it when you get there. per Pika &amp; Paw Patrol on 4/15/17 -----
Detour Mile ~2 --  Culvert with very good flow. Right before a road/parking area. The road crosses this stream again, but the first time is the best water. per Pika &amp; Paw Patrol on 4/15/17-----
Detour Mile ~2.5 -- Small patches of Poodle Dog Bush. per Brian on 4/15/17-----
Detour Mile 6.2 -- Garner Valley Fire Station #53 (Riverside County) at corner of Morris Ranch Rd &amp; CA-74:  (benches &amp; picnic table with hose bib (24/7) out front near fire truck doors (source front desk).  It's 1.1 miles south from Fobes Trail crossing hwy CA-74. per Linda on 8/13/16 -----
Detour Mile 10.2 -- Lake Hemet Market is open Mo - Thu 8-5, Fri and Sat 7 - 7, Su 7-5 per Pika &amp; Paw Patrol on 4/16/17 -----
Detour Mile 10.7 -- Hurkey Creek Campground -- open 12 months a year &amp; 24/7.  Flush bathrooms &amp; water spigots available year round (source park range).  Note:  Walk through campground to camp sites 65-66.  Go between camp sites to fence line gate in rear.  Zig-zag opening beginning of bike patr - per Linda on 8/13/16
     Dalem (4/9/18) : water faucets at Hurkey Campground are on. The next water is on Bonita Vista road starting at the junction of May Valley Rd.  The streams runs
     down the rut in the road but was sufficient to give me a liter of water in less than a minute. Big Cedar tank is dry and the spring appears to be only a damp spot.
Detour Mile ~13.5 -- If you are going into Idyllwild via May Valley Road/Saunders Meadow Road: There is water right after junction between 5S05 (May Valley Road)
     and 5S21 (Saunders Meadow Road, road you turn left on to go down to Idyllwild). The stream on road is located maybe 2.5 miles before Idyllwild. There isn't
     much water, but it is a fine flow right now. per Pika &amp; Paw Patrol on 4/16/17 -----</t>
    </r>
  </si>
  <si>
    <t>TqtzValTr</t>
  </si>
  <si>
    <t>Little Tahquitz Valley (Trail, 0.33 mi N)</t>
  </si>
  <si>
    <t>5/23/16 : Per Rebo --&gt; Plenty of water in Horseshoe Meadows.</t>
  </si>
  <si>
    <t>Tahquitz Meadow is dry</t>
  </si>
  <si>
    <t>D7</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</si>
  <si>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</si>
  <si>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WA0747</t>
  </si>
  <si>
    <t>**Poison Meadow Spring</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</si>
  <si>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</si>
  <si>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Great flow</t>
  </si>
  <si>
    <t>G14</t>
  </si>
  <si>
    <t>WA0751</t>
  </si>
  <si>
    <t>**Chicken Spring Lake Outflow</t>
  </si>
  <si>
    <t>Little Rock Creek</t>
  </si>
  <si>
    <t>within endangered species closure area</t>
  </si>
  <si>
    <t>Water at Lake, Outlet Dry</t>
  </si>
  <si>
    <t>G15</t>
  </si>
  <si>
    <t>WA0759</t>
  </si>
  <si>
    <t>~392.5</t>
  </si>
  <si>
    <t>Rattlesnake Spring</t>
  </si>
  <si>
    <t>~393</t>
  </si>
  <si>
    <t>Buckhorn campground</t>
  </si>
  <si>
    <t>Spigots on.</t>
  </si>
  <si>
    <t>Rock Creek</t>
  </si>
  <si>
    <t>D6</t>
  </si>
  <si>
    <t>BurkhartTr</t>
  </si>
  <si>
    <t>L.RockCrk past Burkhart Tr</t>
  </si>
  <si>
    <t>Running Strong</t>
  </si>
  <si>
    <t>WA0762</t>
  </si>
  <si>
    <t>Guyot Creek</t>
  </si>
  <si>
    <t>Low Flow, Some Puddles</t>
  </si>
  <si>
    <t>BurkhartTr2</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</si>
  <si>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</si>
  <si>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*Cooper Creek at Burkhart Trail</t>
  </si>
  <si>
    <t>WR394</t>
  </si>
  <si>
    <t>*Seasonal Spring on Burkhart Trail [7/10 mile S of PCT on the old endangered species detour]</t>
  </si>
  <si>
    <t>trickling</t>
  </si>
  <si>
    <t>WR396</t>
  </si>
  <si>
    <t>*Cooper Canyon Trail Campground</t>
  </si>
  <si>
    <t>Stream is a trickle. Better flow downstream (before you get to the Campground)</t>
  </si>
  <si>
    <t>Turn left (south) from the PCT and enter the camp area.  Water will be on your left down in creek bed. There's an outhouse here, too.</t>
  </si>
  <si>
    <t>WR398</t>
  </si>
  <si>
    <t>Headwaters of Cooper Canyon</t>
  </si>
  <si>
    <t>Good flow before where the trail crosses the stream (mile 397.2)</t>
  </si>
  <si>
    <t>Stream flowing, need scoop</t>
  </si>
  <si>
    <t>WR401</t>
  </si>
  <si>
    <t>Camp Glenwood</t>
  </si>
  <si>
    <t>Spigots off</t>
  </si>
  <si>
    <t>RD0401B</t>
  </si>
  <si>
    <t>PCT joins an abandoned roadbed</t>
  </si>
  <si>
    <t>Mile 401.16, small steam good flow</t>
  </si>
  <si>
    <t>Spring box &amp; pipe.</t>
  </si>
  <si>
    <t>Cement box with faucet good flow</t>
  </si>
  <si>
    <t xml:space="preserve">There are four "water boxes" about 100 yards apart. May have to get creative to collect. 
</t>
  </si>
  <si>
    <t>Hwy2i</t>
  </si>
  <si>
    <t>Three Points Trailhead</t>
  </si>
  <si>
    <t>There isn't any water available at this trailhead (there used to be a spigot here, but it's no longer in service)</t>
  </si>
  <si>
    <t>Small pool of water</t>
  </si>
  <si>
    <t xml:space="preserve">Nice pool with gentle cascade flowing at entry.
</t>
  </si>
  <si>
    <t>David L</t>
  </si>
  <si>
    <t>WR407</t>
  </si>
  <si>
    <t>Sulphur Springs Camp</t>
  </si>
  <si>
    <t xml:space="preserve">Water flowing in nearby stream. Gentle but steady flow from faucet at trough below water tank.  (NOT at the abandoned horse trough adjacent old equestrian camp.)
</t>
  </si>
  <si>
    <t>~407.5</t>
  </si>
  <si>
    <t>Stream n/o Sulphur Springs Camp [seasonal]</t>
  </si>
  <si>
    <t>WR411</t>
  </si>
  <si>
    <t>Fiddleneck Spring</t>
  </si>
  <si>
    <t>WR411B</t>
  </si>
  <si>
    <t>*Fountainhead Spring</t>
  </si>
  <si>
    <t>Good flow - PDB in the area but none blocking access to the flow</t>
  </si>
  <si>
    <t>Small trickle</t>
  </si>
  <si>
    <t>D8</t>
  </si>
  <si>
    <t>WR419</t>
  </si>
  <si>
    <t>**Mill Creek Summit Fire Station</t>
  </si>
  <si>
    <t>Spigot outside of Fire Station is flowing</t>
  </si>
  <si>
    <t>Non-Amish Bros.</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</si>
  <si>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</si>
  <si>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</si>
  <si>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t>Pacific Crest Trail Water Report -- Oregon: Ashland to Cascade Locks</t>
  </si>
  <si>
    <t xml:space="preserve">Small trickle </t>
  </si>
  <si>
    <t>D9</t>
  </si>
  <si>
    <t>Big Buck Trail Camp [usually dry]</t>
  </si>
  <si>
    <t>Stream with ok flow</t>
  </si>
  <si>
    <t>D10</t>
  </si>
  <si>
    <t>~426.5</t>
  </si>
  <si>
    <t>Old Big Buck Trail Camp site [early spring]</t>
  </si>
  <si>
    <r>
      <t xml:space="preserve">Sand Fire Closure (432 - 444)
The PCT through the Sand Fire Closure area is open as of 4/29/17.  The Forest surrounding the PCT is still closed.  There is no camping permitted in the section of PCT with in the Sand Fire Burn except for at North Fork Station.  You are permitted to camp at North Fork.
-----
</t>
    </r>
    <r>
      <rPr>
        <strike/>
      </rPr>
      <t>A portion of the PCT is closed in the Angeles National Forest starting near Mt. Gleason/Messenger Flats (~mile 429.5) to Soledad Canyon Road (~mile 444) due to the 2016 Sand Fire. PCTA closure info:  https://www.pcta.org/discover-the-trail/trail-condition/sand-fire/
Official Angeles NF closure order: http://www.fs.usda.gov/Internet/FSE_DOCUMENTS/fseprd522195.pdf
Inciweb info: http://inciweb.nwcg.gov/incident/4878/
For questions about the Sand Fire Closure, contact District Ranger Matthew Bokach, matthewbokach@fs.fed.us or 661-269-2808 x 22</t>
    </r>
    <r>
      <t>5.
-----</t>
    </r>
  </si>
  <si>
    <t>Updated 9:27am 4/30/17</t>
  </si>
  <si>
    <t xml:space="preserve">Ashland, OR to Cascade Locks, OR
</t>
  </si>
  <si>
    <t>Messenger Flat</t>
  </si>
  <si>
    <t>Pacific Crest Trail Water Report -- Washington: Cascade Locks to Manning Park</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</si>
  <si>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</si>
  <si>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 xml:space="preserve">Cascade Locks, OR to Manning Park, BC
</t>
  </si>
  <si>
    <t>WR432</t>
  </si>
  <si>
    <t>Moody Cyn Rd [stream 50' before Rd]</t>
  </si>
  <si>
    <t>Henry</t>
  </si>
  <si>
    <t>WR436</t>
  </si>
  <si>
    <t>*North Fork Ranger Station BPL Rd 4N32</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</si>
  <si>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</si>
  <si>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Good camping nearby at the horse corral area, less wind per Rebo on 4/18/15.</t>
  </si>
  <si>
    <t>Ashland</t>
  </si>
  <si>
    <t>H1</t>
  </si>
  <si>
    <t>D11</t>
  </si>
  <si>
    <t>Mattox Canyon</t>
  </si>
  <si>
    <t>Cascade Locks</t>
  </si>
  <si>
    <t>Small Town</t>
  </si>
  <si>
    <r>
      <rPr>
        <b/>
        <u/>
      </rPr>
      <t>SAND FIRE CLOSURE UPDATE</t>
    </r>
    <r>
      <t xml:space="preserve">
</t>
    </r>
    <r>
      <rPr>
        <b/>
      </rPr>
      <t xml:space="preserve">4/29/17 : </t>
    </r>
    <r>
      <rPr>
        <b/>
        <u/>
      </rPr>
      <t>PCT is open again!</t>
    </r>
    <r>
      <t xml:space="preserve"> Per the PCTA (https://www.pcta.org/discover-the-trail/trail-condition/sand-fire/) --&gt; "We’re thrilled to announce that the PCT through the Sand Fire closure area is open as of 4/29/17. While the trail is open, the rest of the burn area on Angeles National Forest surrounding the PCT is still closed. In the burn area, camping is only permitted at the North Fork Station. Dispersed/remote camping is still not allowed in the burn area closure. The burn closure and no camping zone extends from Mt. Gleason/Messenger Flats (~mile 429.5) to Soledad Canyon Road (~mile 444). As soon as the Forest posts the printed map and amended order, we will post it here. Please utilize this map to know where the Sand Fire boundary is so that you don’t camp within the boundary except at North Fork Station.</t>
    </r>
  </si>
  <si>
    <t>WA1726</t>
  </si>
  <si>
    <t>Piped spring</t>
  </si>
  <si>
    <t>Santa Clara River</t>
  </si>
  <si>
    <t>flowing at 1.75 liters per minute</t>
  </si>
  <si>
    <t xml:space="preserve">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</si>
  <si>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WA2146</t>
  </si>
  <si>
    <t>Spring near a small building.</t>
  </si>
  <si>
    <t xml:space="preserve">flowing, easy to collect </t>
  </si>
  <si>
    <t>Oolong</t>
  </si>
  <si>
    <t>WA1728</t>
  </si>
  <si>
    <t>Piped spring near a small pond, 100 yards NW of PCT.</t>
  </si>
  <si>
    <t xml:space="preserve">water gushing from pipe at many liters per minute. </t>
  </si>
  <si>
    <t>B3</t>
  </si>
  <si>
    <t>WA1735</t>
  </si>
  <si>
    <t>Small pond</t>
  </si>
  <si>
    <t>small stagnant pond, didn't look appealing</t>
  </si>
  <si>
    <t>Young Blood</t>
  </si>
  <si>
    <t>WA1739</t>
  </si>
  <si>
    <t>D12</t>
  </si>
  <si>
    <t>Hyatt Lake outlet, bridge, large creek.</t>
  </si>
  <si>
    <t>lots of water</t>
  </si>
  <si>
    <t>Hwy14</t>
  </si>
  <si>
    <t>Escondido Cyn just past tunnel under Hwy 14</t>
  </si>
  <si>
    <t xml:space="preserve">Water is flowing through the tunnel at about 2 gpm.  There are, however, horse droppings in the middle of the stream.  </t>
  </si>
  <si>
    <t>WA1740</t>
  </si>
  <si>
    <t>Water fountain and spigot.</t>
  </si>
  <si>
    <t>Faucet on</t>
  </si>
  <si>
    <t xml:space="preserve">6/3/16 (Catherine) : There is also water and camping 3/10 mile off the trail at the Hyatt Lake PCT Backpacker's Campground mile 1740, $2/night for camping.                                    </t>
  </si>
  <si>
    <t>Seep</t>
  </si>
  <si>
    <t>Seep is now a small nicely flowing creek. Water appeared clear.</t>
  </si>
  <si>
    <t>Phoenix Genesis</t>
  </si>
  <si>
    <t>~452.5</t>
  </si>
  <si>
    <t>Spigot</t>
  </si>
  <si>
    <t>Vasquez Rocks Picnic Area</t>
  </si>
  <si>
    <t xml:space="preserve">new spigot right on trail. Potable water </t>
  </si>
  <si>
    <t xml:space="preserve">No water available. Equestrian and other water devices are disabled at Vasquez Rocks Picnic Area. Valves look gutted. </t>
  </si>
  <si>
    <t>Early Bird &amp; Worm</t>
  </si>
  <si>
    <t>Wildcat Campground</t>
  </si>
  <si>
    <t xml:space="preserve">Wildcat Campground next to Horse Camp at Hyatt Lake has a handpump/well with sweet tasting potable water. The footvalve is broken. You need full, strong strokes to operate it and a second person to capture the water. </t>
  </si>
  <si>
    <t>~453.4</t>
  </si>
  <si>
    <t>6/3/16 (Catherine) : Wildcat CG is a developed BLM campground, just northeast of the Hyatt Lake horse camp, 1/4 mile off trail. Take the marked side trail to Horse Camp at Mile 1742 (no water at Horse Camp itself).</t>
  </si>
  <si>
    <t>Ranger station</t>
  </si>
  <si>
    <t xml:space="preserve">once on pavement, 0.2 miles on left by Park exit on Escondido Cyn Rd </t>
  </si>
  <si>
    <t>WACS2148</t>
  </si>
  <si>
    <t>Gillette Lake</t>
  </si>
  <si>
    <t xml:space="preserve">looks a bit murky and green from a distance. I didn't go down to the water. </t>
  </si>
  <si>
    <t>WACS2148B</t>
  </si>
  <si>
    <t>Large stream on a log footbridge</t>
  </si>
  <si>
    <t xml:space="preserve">good flow, plenty of water </t>
  </si>
  <si>
    <t>WA2149</t>
  </si>
  <si>
    <t>Large creek, wooden footbridge.</t>
  </si>
  <si>
    <t>Great flow, many liters per minute</t>
  </si>
  <si>
    <t>The Optimist</t>
  </si>
  <si>
    <t>WA1748</t>
  </si>
  <si>
    <t>Klum Landing Park Campground, 3/10 mi W of PCT.</t>
  </si>
  <si>
    <t>Klum Landing Campgrpund is open and water is on.</t>
  </si>
  <si>
    <t>WACS2150</t>
  </si>
  <si>
    <t>Catherine</t>
  </si>
  <si>
    <t>Small seasonal creek</t>
  </si>
  <si>
    <t xml:space="preserve">slow flow, plenty of water, easy to collect </t>
  </si>
  <si>
    <t>WA1749</t>
  </si>
  <si>
    <t>Canal and bridge, unpaved road nearby.</t>
  </si>
  <si>
    <t>both the creek and canal have lots of water but the best source is the stream in between the two. 1L/30 sec</t>
  </si>
  <si>
    <t>WA2152</t>
  </si>
  <si>
    <t>Seasonal stream.</t>
  </si>
  <si>
    <t>small flow with a good-sized pool</t>
  </si>
  <si>
    <t>WA1749B</t>
  </si>
  <si>
    <t>Grizzly Creek with wooden bridge.</t>
  </si>
  <si>
    <t>Good flow. Easy access to collect the water</t>
  </si>
  <si>
    <t>H2</t>
  </si>
  <si>
    <t>Sweet Cheeks</t>
  </si>
  <si>
    <t>WA2160</t>
  </si>
  <si>
    <t>Water trough</t>
  </si>
  <si>
    <t>WA1753</t>
  </si>
  <si>
    <t>Not flowing and muddy</t>
  </si>
  <si>
    <t>cold clear water flowing from pipe at 1L/30 sec</t>
  </si>
  <si>
    <t>There are 2 junctions, sign to the spring at 2nd junction. If you accidentally take the 1st junction then turn left at the jeep road, walk ~0.15 miles to the trail on right</t>
  </si>
  <si>
    <t>**Agua Dulce</t>
  </si>
  <si>
    <t>Sweetwater Farms Market has everything to eat &amp; drink that a hiker desires.</t>
  </si>
  <si>
    <t>HikerHeaven</t>
  </si>
  <si>
    <t>**Hiker Heaven</t>
  </si>
  <si>
    <t>Will be open in April 2017 (www.hikerheaven.com). See http://hikerheaven.com/2017/02/20/hello-world/ for new policies.</t>
  </si>
  <si>
    <t>Donna Saufley</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</si>
  <si>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</si>
  <si>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WA1761</t>
  </si>
  <si>
    <t>*South Brown Mountain Shelter, cabin, picnic table, water pump.</t>
  </si>
  <si>
    <t>water is coming from the pump</t>
  </si>
  <si>
    <t>WA1763</t>
  </si>
  <si>
    <t>Dry creek with a wooden bridge</t>
  </si>
  <si>
    <t>Bone dry</t>
  </si>
  <si>
    <t>SoHikes</t>
  </si>
  <si>
    <t>Fish Lake Resort</t>
  </si>
  <si>
    <t>Sweet Cheeks &amp; Green Bean</t>
  </si>
  <si>
    <t>C8</t>
  </si>
  <si>
    <t>H3</t>
  </si>
  <si>
    <t>WA1771</t>
  </si>
  <si>
    <t>Seasonal creek, wooden bridge.</t>
  </si>
  <si>
    <t>WACS2164</t>
  </si>
  <si>
    <t>bone dry</t>
  </si>
  <si>
    <t>Rock Creek, wooden bridge.</t>
  </si>
  <si>
    <t>Legion</t>
  </si>
  <si>
    <t xml:space="preserve">flowing, lots of water </t>
  </si>
  <si>
    <t>TR1771B</t>
  </si>
  <si>
    <t>Summit trail #3732 junction, stream nearby.</t>
  </si>
  <si>
    <t>WA2164</t>
  </si>
  <si>
    <t>Snag Creek</t>
  </si>
  <si>
    <t xml:space="preserve">flowing fast, lots of water </t>
  </si>
  <si>
    <t>WA1782</t>
  </si>
  <si>
    <t>*Christi's Spring.</t>
  </si>
  <si>
    <t>slow but steady cold water is flowing here. Mosquito war zone. 1L/min</t>
  </si>
  <si>
    <t>WA2165</t>
  </si>
  <si>
    <t xml:space="preserve">stream at trail is flowing. Also, large stream with lots of water behind the campsite. </t>
  </si>
  <si>
    <t>TR1793</t>
  </si>
  <si>
    <t>Ponds to the northwest of PCT near TR1793</t>
  </si>
  <si>
    <t xml:space="preserve">Two ponds that are very close together. Both have substantial water. About 100' diameter. 2nd pond appears to be slightly better, more clear. </t>
  </si>
  <si>
    <t>Seasonal stream</t>
  </si>
  <si>
    <t>GoalTech</t>
  </si>
  <si>
    <t xml:space="preserve">flowing, shallow </t>
  </si>
  <si>
    <t>WACS1797</t>
  </si>
  <si>
    <t>flowing well at1L/30 sec. Mosquitos!</t>
  </si>
  <si>
    <t>WA2166</t>
  </si>
  <si>
    <t>WA1797</t>
  </si>
  <si>
    <t xml:space="preserve">flowing. Big pool just below trail  </t>
  </si>
  <si>
    <t>Small creek</t>
  </si>
  <si>
    <t>WA1798</t>
  </si>
  <si>
    <t>I didn't notice a stream or even something that looked like a streambed. Dry? Or nonexistent?</t>
  </si>
  <si>
    <t>H4</t>
  </si>
  <si>
    <t>WA2173</t>
  </si>
  <si>
    <t>WA1798B</t>
  </si>
  <si>
    <t>Small seasonal stream</t>
  </si>
  <si>
    <t>Creek.</t>
  </si>
  <si>
    <t>flowing</t>
  </si>
  <si>
    <t>WA2174</t>
  </si>
  <si>
    <t>Large creek with a wooden bridge</t>
  </si>
  <si>
    <t>WA1800</t>
  </si>
  <si>
    <t>Honeymoon Creek, often muddy, water is often better at mile 1798.2</t>
  </si>
  <si>
    <t xml:space="preserve">Stagnant water </t>
  </si>
  <si>
    <t>TR1802B</t>
  </si>
  <si>
    <t>Trail to Ranger Spring (0.8 miles west of PCT)</t>
  </si>
  <si>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</si>
  <si>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t>Scott</t>
  </si>
  <si>
    <t>WA1806</t>
  </si>
  <si>
    <t>Seasonal Jack Spring, 7/10 mile W of PCT, may be dry, difficult to find.</t>
  </si>
  <si>
    <t>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</si>
  <si>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</si>
  <si>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t xml:space="preserve">flowing well. No bridge here, but a stone path has been laid across the water. </t>
  </si>
  <si>
    <t>WACS2174</t>
  </si>
  <si>
    <t>*Trout Creek, near paved road.</t>
  </si>
  <si>
    <t>Mazama</t>
  </si>
  <si>
    <t>Mazama Store, restaurant, 1 mile SE of PCT</t>
  </si>
  <si>
    <t>Water &amp; showers at store.</t>
  </si>
  <si>
    <t xml:space="preserve">flowing well, lots of water </t>
  </si>
  <si>
    <t>WA2177</t>
  </si>
  <si>
    <t>**Wind River, wooden bridge.</t>
  </si>
  <si>
    <t>big river, lots of water</t>
  </si>
  <si>
    <r>
      <rPr>
        <b/>
        <u/>
      </rPr>
      <t>BYBEE CREEK FIRE UPDATE</t>
    </r>
    <r>
      <t xml:space="preserve"> 
http://inciweb.nwcg.gov/incident/4899/ &amp; 
http://www.pcta.org/discover-the-trail/trail-condition/trail-closure-crater-lake-np-due-wildfire/
</t>
    </r>
    <r>
      <rPr>
        <b/>
      </rPr>
      <t>9/10/16</t>
    </r>
    <r>
      <t xml:space="preserve"> : </t>
    </r>
    <r>
      <rPr>
        <b/>
      </rPr>
      <t>PCT is open.</t>
    </r>
  </si>
  <si>
    <t>WA2179</t>
  </si>
  <si>
    <t xml:space="preserve">flowing </t>
  </si>
  <si>
    <t>WA2179B</t>
  </si>
  <si>
    <t>H5</t>
  </si>
  <si>
    <t>WA2180</t>
  </si>
  <si>
    <t>**Panther Creek, steel bridge.</t>
  </si>
  <si>
    <t>big creek, lots of water</t>
  </si>
  <si>
    <t>H6</t>
  </si>
  <si>
    <r>
      <rPr>
        <b/>
        <u/>
      </rPr>
      <t xml:space="preserve">EAST RIM ROAD DETOUR WATER UPDATES
</t>
    </r>
    <r>
      <t xml:space="preserve">8/4/16 (Scott) : Figured I'd post some water source data for the crater lake east rim road detour. I measured 26.3 miles on my odometer from the Annie Spring trailhead on Munson Valley Road to North Junction (where the trail currently reopens) and my mileages are based on that. Note: it's another 20 miles from North Junction to Thielsen Creek. The TLDR is that there's plenty of water for the first 6.4 miles, to Vidae Falls, and from there the only water sources are Plaikni Falls (11.6, 2 miles off-trail) and Cleetwood Cove (21.9, closed after 8/15, go 1 mile down to lake surface). 40 mile gap from Vidae Falls to Thielsen Creek, barring those two sources.
</t>
    </r>
    <r>
      <rPr>
        <b/>
      </rPr>
      <t>0.0 Annie Spring Trailhead</t>
    </r>
    <r>
      <t xml:space="preserve">, water
</t>
    </r>
    <r>
      <rPr>
        <b/>
      </rPr>
      <t>0.9 Goodbye Picnic Area</t>
    </r>
    <r>
      <t xml:space="preserve">, water, privy
</t>
    </r>
    <r>
      <rPr>
        <b/>
      </rPr>
      <t>1.3 Godfrey Glen trailhead</t>
    </r>
    <r>
      <t xml:space="preserve">, stream visible a few tenths in on upper side of trail loop
</t>
    </r>
    <r>
      <rPr>
        <b/>
      </rPr>
      <t>3.5 east rim road junction/park headquarters</t>
    </r>
    <r>
      <t xml:space="preserve">, developed water/restrooms
</t>
    </r>
    <r>
      <rPr>
        <b/>
      </rPr>
      <t>3.8 Castle Crest trailhead</t>
    </r>
    <r>
      <t xml:space="preserve">, water
</t>
    </r>
    <r>
      <rPr>
        <b/>
      </rPr>
      <t>6.4 Vidae Falls</t>
    </r>
    <r>
      <t xml:space="preserve"> water, privy 0.3 miles down Grayback Road
</t>
    </r>
    <r>
      <rPr>
        <b/>
      </rPr>
      <t>11.6</t>
    </r>
    <r>
      <t xml:space="preserve"> water 2 miles off-road on Plaikni Falls trail, a couple of tenths before the falls
</t>
    </r>
    <r>
      <rPr>
        <b/>
      </rPr>
      <t>21.9 Cleetwood Cove privy</t>
    </r>
    <r>
      <t xml:space="preserve">, water 1 mile off-road and down at lake surface until 8/15
</t>
    </r>
    <r>
      <rPr>
        <b/>
      </rPr>
      <t>26.3 North Junction</t>
    </r>
    <r>
      <t>, end of detour
If you hike Grayback Road to Lost Creek Campground, adding 6 miles to the detour, it has developed water and restrooms (see a park map).</t>
    </r>
  </si>
  <si>
    <t>WACS2191</t>
  </si>
  <si>
    <t>Trail junction to a spring</t>
  </si>
  <si>
    <t>from the campsite, spring is down a side trail to the left. Small flow, several pools</t>
  </si>
  <si>
    <t>WA2191</t>
  </si>
  <si>
    <t>Reliable spring</t>
  </si>
  <si>
    <t>Looked stagnant with small collection pool. Better water at WACS2191.</t>
  </si>
  <si>
    <t>WA2193</t>
  </si>
  <si>
    <t>Piped spring next to the PCT</t>
  </si>
  <si>
    <t>moderate flow from PVC pipe next to trail</t>
  </si>
  <si>
    <t>H7</t>
  </si>
  <si>
    <t>WA2197</t>
  </si>
  <si>
    <t>Sheep Lake, a small pond.</t>
  </si>
  <si>
    <t>a shallow pond. Water looks fairly clear, but hard to access without getting wet</t>
  </si>
  <si>
    <t>WA2198</t>
  </si>
  <si>
    <t>Pond</t>
  </si>
  <si>
    <t>pool between trail and pond has fairly clear water. Pond itself looks pretty scummy.</t>
  </si>
  <si>
    <t>H8</t>
  </si>
  <si>
    <t>WACS2203</t>
  </si>
  <si>
    <t>Sign for designated campsite near Blue Lake.</t>
  </si>
  <si>
    <t>WA1820</t>
  </si>
  <si>
    <t>WA2203</t>
  </si>
  <si>
    <t>**Blue Lake</t>
  </si>
  <si>
    <t>full of clean-looking water</t>
  </si>
  <si>
    <t>WA2206</t>
  </si>
  <si>
    <t>**Bear Lake</t>
  </si>
  <si>
    <t xml:space="preserve">clear water, easy to collect
</t>
  </si>
  <si>
    <t>H10</t>
  </si>
  <si>
    <t>Coyote, Wylie, Tubbs</t>
  </si>
  <si>
    <t>WA2216</t>
  </si>
  <si>
    <t>Large creek with a footbridge</t>
  </si>
  <si>
    <t xml:space="preserve">flowing, plenty of water. </t>
  </si>
  <si>
    <t>WA1820B</t>
  </si>
  <si>
    <t>WA2217</t>
  </si>
  <si>
    <t>very good flow</t>
  </si>
  <si>
    <t>CLWA01</t>
  </si>
  <si>
    <t>Small creek - Rim Alternate mile .1</t>
  </si>
  <si>
    <t>1 gallon/min.</t>
  </si>
  <si>
    <t>Cloud Rider</t>
  </si>
  <si>
    <t>WA2219</t>
  </si>
  <si>
    <t>Creek below Steamboat Lake</t>
  </si>
  <si>
    <t>CLWA01B</t>
  </si>
  <si>
    <t>H11</t>
  </si>
  <si>
    <t>Small creek - Rim Alternate mile .7</t>
  </si>
  <si>
    <t>1 liter / 2 min trickle. Some small pools.</t>
  </si>
  <si>
    <t>WACS2221</t>
  </si>
  <si>
    <t>Trout Lake Creek, wooden bridge</t>
  </si>
  <si>
    <t>CLWA01C</t>
  </si>
  <si>
    <t>Small creek - Rim Alternate mile 1.3</t>
  </si>
  <si>
    <t>CLWA02B</t>
  </si>
  <si>
    <t xml:space="preserve">Visitor center with outdoor water fountain - Rim Alternate mile 2.3 </t>
  </si>
  <si>
    <t>Fountain is on.</t>
  </si>
  <si>
    <t>RimVillage</t>
  </si>
  <si>
    <t>Paved sidewalk to visitor center, small store, restrooms, and water - Rim Alternate mile 2.4</t>
  </si>
  <si>
    <t>Trout Lake</t>
  </si>
  <si>
    <t>Small town 13.8 miles S of the PCT on paved Forest Road 23</t>
  </si>
  <si>
    <t>WA2226</t>
  </si>
  <si>
    <t>Large creek with a wooden bridge.</t>
  </si>
  <si>
    <t>Data</t>
  </si>
  <si>
    <t>WACS2227</t>
  </si>
  <si>
    <t>Small creek, wooden bridge</t>
  </si>
  <si>
    <t>Pacific Crest Trail Water Report -- Northern CA: Sierra City, CA to Ashland, OR</t>
  </si>
  <si>
    <t>C9A</t>
  </si>
  <si>
    <t>H12</t>
  </si>
  <si>
    <t>WA2230</t>
  </si>
  <si>
    <t>Small spring below the trail.</t>
  </si>
  <si>
    <t>WACS2236</t>
  </si>
  <si>
    <t>Small pond.</t>
  </si>
  <si>
    <t xml:space="preserve">Sierra City, CA to Ashland, OR
</t>
  </si>
  <si>
    <t>WA2237</t>
  </si>
  <si>
    <t>Riley Creek</t>
  </si>
  <si>
    <t>Lightening Spring, 3/4 mile W of Rim Trail - Rim Alternate mile ~5</t>
  </si>
  <si>
    <t>Tons of water at Lightning Springs between the crater lake rim trail and equestrian pct, easily 8s/liter, limited only by the size of the opening on your bottle.</t>
  </si>
  <si>
    <t>WA1821</t>
  </si>
  <si>
    <t>WA1821B</t>
  </si>
  <si>
    <t>WA1822</t>
  </si>
  <si>
    <t>WA2237B</t>
  </si>
  <si>
    <t>WA1824</t>
  </si>
  <si>
    <t>H13</t>
  </si>
  <si>
    <t>WA2238</t>
  </si>
  <si>
    <t>Trail side stream</t>
  </si>
  <si>
    <t>flowing well but very cloudy with glacial silt</t>
  </si>
  <si>
    <t>WA1824B</t>
  </si>
  <si>
    <t>WA2239</t>
  </si>
  <si>
    <t>very good flow, clear water</t>
  </si>
  <si>
    <t>WA1825</t>
  </si>
  <si>
    <t>WA2239B</t>
  </si>
  <si>
    <t>Lewis River</t>
  </si>
  <si>
    <t>WA1827</t>
  </si>
  <si>
    <t>Small creek, pool below culvert</t>
  </si>
  <si>
    <t>WA2241</t>
  </si>
  <si>
    <t>drying up but remaining water looks clear</t>
  </si>
  <si>
    <t>WACS1833</t>
  </si>
  <si>
    <t>Red Cone trail camp, spring nearby.</t>
  </si>
  <si>
    <t>WA2242</t>
  </si>
  <si>
    <t>flowing good</t>
  </si>
  <si>
    <t>Killen Creek, wooden bridge.</t>
  </si>
  <si>
    <t>See Bybee Creek Fire Update note above mile 1820.6</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</si>
  <si>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</si>
  <si>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WA2242B</t>
  </si>
  <si>
    <t>Small lake</t>
  </si>
  <si>
    <t xml:space="preserve">full, looks clean from trail but didn't go down to the water </t>
  </si>
  <si>
    <t>H14</t>
  </si>
  <si>
    <t>WA2246</t>
  </si>
  <si>
    <t>D2</t>
  </si>
  <si>
    <t>WA1854</t>
  </si>
  <si>
    <t>*Usually reliable Thielsen Creek</t>
  </si>
  <si>
    <t>strong flow</t>
  </si>
  <si>
    <t>WA1870</t>
  </si>
  <si>
    <t>Six Horse Spring, 4/10 mile E of PCT.</t>
  </si>
  <si>
    <t>Follow the trail until it dead ends and you'll find a beautiful ice cold spring flowing at 1L per minute
-----
Per DoubleTap : Water is a good ways down, leave your pack at the junction so you don't have to carry it back up.</t>
  </si>
  <si>
    <t>OST1</t>
  </si>
  <si>
    <t>WindyLakeTR</t>
  </si>
  <si>
    <t>Windy Lake Trail Junction</t>
  </si>
  <si>
    <t>Oldenburg Lake is full</t>
  </si>
  <si>
    <t>WA2246B</t>
  </si>
  <si>
    <t>OSPond</t>
  </si>
  <si>
    <t>Pond along OST</t>
  </si>
  <si>
    <t>Pond is full</t>
  </si>
  <si>
    <t>Muddy Fork, large creek with wooden bridge.</t>
  </si>
  <si>
    <t>OST2</t>
  </si>
  <si>
    <t>CrescentLkCG</t>
  </si>
  <si>
    <t>**Crescent Lake Campground</t>
  </si>
  <si>
    <t>has working faucets, but is hard to find, and a fee campground</t>
  </si>
  <si>
    <t>Coyote</t>
  </si>
  <si>
    <t>WACS2247</t>
  </si>
  <si>
    <t>Large steam with a wooden bridge</t>
  </si>
  <si>
    <t>good flow, clouded water</t>
  </si>
  <si>
    <t>Whitefish Creek</t>
  </si>
  <si>
    <t>creek is flowing at several liters/minute</t>
  </si>
  <si>
    <t>WACS2247B</t>
  </si>
  <si>
    <t>OST3</t>
  </si>
  <si>
    <t>*Excellent Lava Spring</t>
  </si>
  <si>
    <t>CSDiamondView</t>
  </si>
  <si>
    <t>great flow, icy water</t>
  </si>
  <si>
    <t>*Campsite at Diamond View Lake.</t>
  </si>
  <si>
    <t>lake is full</t>
  </si>
  <si>
    <t>H15</t>
  </si>
  <si>
    <t>WA2251</t>
  </si>
  <si>
    <t>WA1878</t>
  </si>
  <si>
    <t>Small pond just off trail, through the trees.</t>
  </si>
  <si>
    <t>dry</t>
  </si>
  <si>
    <t>Six2</t>
  </si>
  <si>
    <t>WACS1887</t>
  </si>
  <si>
    <t>Summit Lake.</t>
  </si>
  <si>
    <t>Plenty of water, mosquitos gone</t>
  </si>
  <si>
    <t>WA1889</t>
  </si>
  <si>
    <t>Large pond</t>
  </si>
  <si>
    <t>Full but stagnant</t>
  </si>
  <si>
    <t>Kinetic</t>
  </si>
  <si>
    <t>WACS1890</t>
  </si>
  <si>
    <t>WA2251B</t>
  </si>
  <si>
    <t>Seasonal Midway Creek</t>
  </si>
  <si>
    <t>WA1894</t>
  </si>
  <si>
    <t>WA2252</t>
  </si>
  <si>
    <t>WA1897</t>
  </si>
  <si>
    <t>crystal clear cold water is flowing at 1L per second</t>
  </si>
  <si>
    <t>WACS2253</t>
  </si>
  <si>
    <t>Pond, campsite nearby.</t>
  </si>
  <si>
    <t>WA1897B</t>
  </si>
  <si>
    <t>lots of water, they all looked a bit green and filmy</t>
  </si>
  <si>
    <t>Clear and cold, ~100 x 175ft, 3ft deep</t>
  </si>
  <si>
    <t>WA2254</t>
  </si>
  <si>
    <t>WA1899</t>
  </si>
  <si>
    <t>Pass above a large pond.</t>
  </si>
  <si>
    <t>Lake</t>
  </si>
  <si>
    <t>M5</t>
  </si>
  <si>
    <t>saw water from afar</t>
  </si>
  <si>
    <t>WA1900</t>
  </si>
  <si>
    <t>1195.4</t>
  </si>
  <si>
    <t>Hidden Lake</t>
  </si>
  <si>
    <t>WA2254B</t>
  </si>
  <si>
    <t>full of water</t>
  </si>
  <si>
    <t>Small Lake</t>
  </si>
  <si>
    <t>green water</t>
  </si>
  <si>
    <t>H16</t>
  </si>
  <si>
    <t>WA1900B</t>
  </si>
  <si>
    <t>WACS2258</t>
  </si>
  <si>
    <t>WA1901</t>
  </si>
  <si>
    <t>Arrowhead Lake</t>
  </si>
  <si>
    <t>WA2263</t>
  </si>
  <si>
    <t>lake is full of warm water</t>
  </si>
  <si>
    <t>flowing, go uphill</t>
  </si>
  <si>
    <t>Church1195</t>
  </si>
  <si>
    <t>Church, 1.4 miles southwest of PCT in Sierra City, water, hikers allowed to camp on lawn, public restroom nearby.</t>
  </si>
  <si>
    <t>H17</t>
  </si>
  <si>
    <t>WACS2266</t>
  </si>
  <si>
    <t>Seasonal Walupt Creek</t>
  </si>
  <si>
    <t>ShelterCove</t>
  </si>
  <si>
    <t>very small flow and a couple shallow pools</t>
  </si>
  <si>
    <t>Shelter Cove Resort</t>
  </si>
  <si>
    <t>Odell Lake has big blue-green algae outbreak. Do not swim or bathe in it.</t>
  </si>
  <si>
    <t>Julie</t>
  </si>
  <si>
    <t>E1</t>
  </si>
  <si>
    <t>WACS1908</t>
  </si>
  <si>
    <t>**Lower Rosary Lake</t>
  </si>
  <si>
    <t>Lake is full</t>
  </si>
  <si>
    <t>WACS1909</t>
  </si>
  <si>
    <t>WACS1909B</t>
  </si>
  <si>
    <t>**Middle and Upper Rosary Lake.</t>
  </si>
  <si>
    <t>WACS1915</t>
  </si>
  <si>
    <t>**Bobby Lake</t>
  </si>
  <si>
    <t>WA2267</t>
  </si>
  <si>
    <t>Sheep Lake</t>
  </si>
  <si>
    <t>WACS1923</t>
  </si>
  <si>
    <t>Plenty of good water, .2 mi off trail</t>
  </si>
  <si>
    <t>**Charlton Lake</t>
  </si>
  <si>
    <t>Sierra City</t>
  </si>
  <si>
    <t>WA2270</t>
  </si>
  <si>
    <t>Reliable Cispus River</t>
  </si>
  <si>
    <t>WACS1923B</t>
  </si>
  <si>
    <t>M1</t>
  </si>
  <si>
    <t>1197.2</t>
  </si>
  <si>
    <t>WA2270B</t>
  </si>
  <si>
    <t>WA1197</t>
  </si>
  <si>
    <t>Tributary of the Cispus River</t>
  </si>
  <si>
    <t>Switchback spring</t>
  </si>
  <si>
    <t>fast flow, lots of water, beautiful waterfall
-----
8/5/15 (Notsofast) : you can actually find extremely cold and good water flowing by Halfmile waypoint CS2272, even though it's not listed. Go past the campsites on the side trail until you find it, the PCT traverses just uphill of it.</t>
  </si>
  <si>
    <t>good flow, easy collection</t>
  </si>
  <si>
    <t>WACS1928</t>
  </si>
  <si>
    <t>H18</t>
  </si>
  <si>
    <t>Taylor Lake</t>
  </si>
  <si>
    <t>WA2277</t>
  </si>
  <si>
    <t>WA1929</t>
  </si>
  <si>
    <t>**Irish Lake</t>
  </si>
  <si>
    <t>WA2277B</t>
  </si>
  <si>
    <t>WACS1931</t>
  </si>
  <si>
    <t>**Brahma Lake</t>
  </si>
  <si>
    <t>WA2278</t>
  </si>
  <si>
    <t>WACS1932</t>
  </si>
  <si>
    <t>Small lake.</t>
  </si>
  <si>
    <t>Lake not only shallow but looks completely brown. Get water at one of the other gorgeous lakes around here!</t>
  </si>
  <si>
    <t>1200.7</t>
  </si>
  <si>
    <t>WA1201</t>
  </si>
  <si>
    <t>Skittles</t>
  </si>
  <si>
    <t>Seasonal spring</t>
  </si>
  <si>
    <t>WACS2280</t>
  </si>
  <si>
    <t>Lutz Lake</t>
  </si>
  <si>
    <t>A few tiny puddles. Would be almost impossible to collect</t>
  </si>
  <si>
    <t>a little greener than I prefer, but filtered clear and tasted fine</t>
  </si>
  <si>
    <t>WACS1933</t>
  </si>
  <si>
    <t>*Stormy Lake</t>
  </si>
  <si>
    <t>1202.6</t>
  </si>
  <si>
    <t>WA1203</t>
  </si>
  <si>
    <t>WACS2281</t>
  </si>
  <si>
    <t>Sierra Buttes Spring</t>
  </si>
  <si>
    <t>WA1936</t>
  </si>
  <si>
    <t>Small seasonal spring 1/10 mile E on side trail and 200 feet W down hill, both may be dry late in hiking season.</t>
  </si>
  <si>
    <t>Decent slow flow, delicious and cold</t>
  </si>
  <si>
    <t xml:space="preserve">Lake is full and a little  colder than other lakes. </t>
  </si>
  <si>
    <t>very small shallow flow</t>
  </si>
  <si>
    <t>M2</t>
  </si>
  <si>
    <t>1209.2</t>
  </si>
  <si>
    <t>RD1209</t>
  </si>
  <si>
    <t>WA1939</t>
  </si>
  <si>
    <t>Unpaved road to Summit Lake, water at Summit Lake.</t>
  </si>
  <si>
    <t>Plenty of water, good spot for a break. (2nd hand info).</t>
  </si>
  <si>
    <t>WA2281</t>
  </si>
  <si>
    <t>Garfield</t>
  </si>
  <si>
    <t>Small stream 120 yards E of PCT</t>
  </si>
  <si>
    <t>M3</t>
  </si>
  <si>
    <t>WACS1939</t>
  </si>
  <si>
    <t>1211.9</t>
  </si>
  <si>
    <t>WA1212</t>
  </si>
  <si>
    <t>**Desane Lake</t>
  </si>
  <si>
    <t>Pauley Seep, 100 yards off trail.</t>
  </si>
  <si>
    <t>WA2281B</t>
  </si>
  <si>
    <t>Flowing well, deep pools, scoop suggested for collection.
-----
7/14/16 (Data) : look for white square tags on trees while going down. The path goes slightly southward. Pools of deep water in the grass field with good replenishing flow. 
-----
Note that the sign is facing southbound traffic so watch for a faint use trail to avoid missing it.</t>
  </si>
  <si>
    <t>Flowing 2L / min</t>
  </si>
  <si>
    <t>1213.5</t>
  </si>
  <si>
    <t>WACS1939B</t>
  </si>
  <si>
    <t>WA1214B</t>
  </si>
  <si>
    <t>H19</t>
  </si>
  <si>
    <t>Trail junction to Little Jamison Creek, 200 feet off-trail.</t>
  </si>
  <si>
    <t>S Lake</t>
  </si>
  <si>
    <t>low flow, not the easiest collection. Lots of cow pies around here.</t>
  </si>
  <si>
    <t>WA2284</t>
  </si>
  <si>
    <t>Hidden Spring, 3/10 mile E of PCT.</t>
  </si>
  <si>
    <t>Good water. Several liters/min flow.</t>
  </si>
  <si>
    <t>Notsofast</t>
  </si>
  <si>
    <t>WA1214</t>
  </si>
  <si>
    <t>WACS1940</t>
  </si>
  <si>
    <t>**Mac Lake</t>
  </si>
  <si>
    <t>Piped spring 1/10 mile E of PCT</t>
  </si>
  <si>
    <t xml:space="preserve">Spring really is kind of hidden, head left at the fork in the side trail instead of right. </t>
  </si>
  <si>
    <t>low flow. Lots of cow pies around here.
-----
9/15/15 (Notsofast) : Flowing at 1L/min but not out of pipe, so bring a scoop to collect out of small pool. Right after the Little Jamison Creek "low spot" in the trail, the side trail forks and there is another sign that pointed uphill and to the right that said "spring" in 600ft. I took this trail uphill (and to the north/left side of the drainage). It eventually curved back around to the bottom of the drainage and at that spot there was a sign on a tree that said "Little Jamison Spring" and there was a spring flowing with a small pool. That is what I'm reporting as the spring in my water report. The water from that seemed to go underground soon afterward sometime downhill, because when you looked downhill a ways there was no obvious water flowing. Also, there was no flow at the official creek crossing on the side trail even farther downhill either, so that water must be getting reabsorbed in the ground I guess.</t>
  </si>
  <si>
    <t>WACS1941</t>
  </si>
  <si>
    <t>1213.6</t>
  </si>
  <si>
    <t>**Horseshoe Lake</t>
  </si>
  <si>
    <t>WACS1214</t>
  </si>
  <si>
    <t>Pond has unappetizing, murky water</t>
  </si>
  <si>
    <t>WACS1941B</t>
  </si>
  <si>
    <t>1217.2</t>
  </si>
  <si>
    <t>WA1217</t>
  </si>
  <si>
    <t>*A Tree spring</t>
  </si>
  <si>
    <t>Cliff Lake, 2/10 mile E ot PCT</t>
  </si>
  <si>
    <t>2.5L/min from pipe, clear &amp; cold</t>
  </si>
  <si>
    <t>Great spot for water, nice easily accessible beach and good water</t>
  </si>
  <si>
    <t>M4</t>
  </si>
  <si>
    <t>1221.3</t>
  </si>
  <si>
    <t>Michele</t>
  </si>
  <si>
    <t>WA1221</t>
  </si>
  <si>
    <t>good flow, easy collection at trail</t>
  </si>
  <si>
    <t>WA1944</t>
  </si>
  <si>
    <t>**Island Lake</t>
  </si>
  <si>
    <t>1221.5</t>
  </si>
  <si>
    <t>H20</t>
  </si>
  <si>
    <t>WACS1221</t>
  </si>
  <si>
    <t>Seasonal W Branch Nelson Creek</t>
  </si>
  <si>
    <t>WACS2290</t>
  </si>
  <si>
    <t>WACS1945</t>
  </si>
  <si>
    <t>Long Game</t>
  </si>
  <si>
    <t>**Dumbbell Lake</t>
  </si>
  <si>
    <t>Ginnette Lake</t>
  </si>
  <si>
    <t>lake is full. Some animals of undetermined species stole my pants in the middle of the night, along with other hikers' garbage bags, and - no kidding - one hiker's passport. Don't leave things lying around outside your tend/pack at this campsite!</t>
  </si>
  <si>
    <t>1223.8</t>
  </si>
  <si>
    <t>full</t>
  </si>
  <si>
    <t>WA1224</t>
  </si>
  <si>
    <t>East Branch of Bear Trap Creek</t>
  </si>
  <si>
    <t>WACS1948</t>
  </si>
  <si>
    <t>WA2291</t>
  </si>
  <si>
    <t xml:space="preserve">reek flowing at multiple liters/minute with cool clear water </t>
  </si>
  <si>
    <t>Stream at the end of a switchback.</t>
  </si>
  <si>
    <t>1224.1</t>
  </si>
  <si>
    <t>WA1224B</t>
  </si>
  <si>
    <t>West Branch of Bear Trap Creek. East Branch 3/10 mile south may be better water.</t>
  </si>
  <si>
    <t>Elk Lake Resort</t>
  </si>
  <si>
    <t>WA2292</t>
  </si>
  <si>
    <t>E8</t>
  </si>
  <si>
    <t>Large stream with a wooden bridge.</t>
  </si>
  <si>
    <t>1226</t>
  </si>
  <si>
    <t>WACS1956</t>
  </si>
  <si>
    <t>WACS1226</t>
  </si>
  <si>
    <t>**Sisters Mirror Lake</t>
  </si>
  <si>
    <t>Seasonal East Hopkins Seep</t>
  </si>
  <si>
    <t>Plenty of water in the lake.</t>
  </si>
  <si>
    <t>totally dry</t>
  </si>
  <si>
    <t xml:space="preserve">very good flow, lots of water </t>
  </si>
  <si>
    <t>Bengarland</t>
  </si>
  <si>
    <t>1229.1</t>
  </si>
  <si>
    <t>I20</t>
  </si>
  <si>
    <t>WACS1960</t>
  </si>
  <si>
    <t>WA1229</t>
  </si>
  <si>
    <t>North Fork Mesa Creek</t>
  </si>
  <si>
    <t>Small Lake, west of the trail.</t>
  </si>
  <si>
    <t>Hwy12</t>
  </si>
  <si>
    <t>it's down there, but it looks like a pain to climb back up</t>
  </si>
  <si>
    <t>Highway 12 near White Pass</t>
  </si>
  <si>
    <t>Kracker Barrel Store, 1/2 mile SW of PCT. Small store, deli, laundry, lodging nearby.</t>
  </si>
  <si>
    <t>I1</t>
  </si>
  <si>
    <t>WA2294</t>
  </si>
  <si>
    <t>barely any flow, hard to collect from shallow pool at trail</t>
  </si>
  <si>
    <t>WACS2295</t>
  </si>
  <si>
    <t>*Sand Lake</t>
  </si>
  <si>
    <t>WA2296</t>
  </si>
  <si>
    <t xml:space="preserve">muddy shore, green but clear water </t>
  </si>
  <si>
    <t>WA2297</t>
  </si>
  <si>
    <t>Small shallow pond</t>
  </si>
  <si>
    <t>looks gross and cloudy</t>
  </si>
  <si>
    <t>WACS2298</t>
  </si>
  <si>
    <t>*Buesch Lake</t>
  </si>
  <si>
    <t>Full. Water looks OK</t>
  </si>
  <si>
    <t>WA2299</t>
  </si>
  <si>
    <t>full, looks murky</t>
  </si>
  <si>
    <t>I2</t>
  </si>
  <si>
    <t>WA2299B</t>
  </si>
  <si>
    <t>Pipe Lake</t>
  </si>
  <si>
    <t xml:space="preserve">full. Looks a bit green but clear </t>
  </si>
  <si>
    <t>WA2302</t>
  </si>
  <si>
    <t>Snow Lake</t>
  </si>
  <si>
    <t>pretty clear. Some areas of shoreline are scummy</t>
  </si>
  <si>
    <t>now dry. No water. Nil. But there is a trickle of  water at 1959.76</t>
  </si>
  <si>
    <t>WACS2305</t>
  </si>
  <si>
    <t>Large creek, wooden bridge</t>
  </si>
  <si>
    <t xml:space="preserve">very good flow, plenty of water </t>
  </si>
  <si>
    <t>1960.11</t>
  </si>
  <si>
    <t>I3</t>
  </si>
  <si>
    <t>WA2306</t>
  </si>
  <si>
    <t>1232.3</t>
  </si>
  <si>
    <t>WA1232</t>
  </si>
  <si>
    <t>Bumping River ford</t>
  </si>
  <si>
    <t>*Creek 3/10 mile S of PCT on paved Quincy-LaPorte Road.</t>
  </si>
  <si>
    <t xml:space="preserve">big River, lots of water </t>
  </si>
  <si>
    <t>Good flow, multiple liters per minute.</t>
  </si>
  <si>
    <t xml:space="preserve">Flowing well at multiple liters/min </t>
  </si>
  <si>
    <t>Skinny Thor &amp; Sweet Cheeks</t>
  </si>
  <si>
    <t>WACS2308</t>
  </si>
  <si>
    <t>WA1960</t>
  </si>
  <si>
    <t xml:space="preserve">good flow, easy to collect </t>
  </si>
  <si>
    <t>1234.4</t>
  </si>
  <si>
    <t xml:space="preserve">good flow, lots of water </t>
  </si>
  <si>
    <t>WA1234</t>
  </si>
  <si>
    <t>*Alder Spring (800 feet off trail) trail junction.</t>
  </si>
  <si>
    <t>WA1961</t>
  </si>
  <si>
    <t xml:space="preserve">flowing well, clear water </t>
  </si>
  <si>
    <t xml:space="preserve">flowing at about 3L / min </t>
  </si>
  <si>
    <t>M6</t>
  </si>
  <si>
    <t>1238.9</t>
  </si>
  <si>
    <t>WA1963</t>
  </si>
  <si>
    <t>Hinton Creek</t>
  </si>
  <si>
    <t>WA1239</t>
  </si>
  <si>
    <t>good flow, cold, and easy to collect, but visibly blue-gray from glacial silt</t>
  </si>
  <si>
    <t>Black Rock Spring, 3/10 mile S of Fowler Peak Trailhead along trail</t>
  </si>
  <si>
    <t xml:space="preserve">when you hit the dry streambed, follow it for about 100 feet to find some stagnant pools. Probably not worth the effort. </t>
  </si>
  <si>
    <t>WA1970</t>
  </si>
  <si>
    <t>Obsidian Creek</t>
  </si>
  <si>
    <t>1242</t>
  </si>
  <si>
    <t>WA1242</t>
  </si>
  <si>
    <t>good flow, plenty of water</t>
  </si>
  <si>
    <t>Small N Fowler Creek, 1/10 mile S of PCT down short trail,</t>
  </si>
  <si>
    <t>moderate flow</t>
  </si>
  <si>
    <t>WA1970B</t>
  </si>
  <si>
    <t>Sign for the creek is mounted parallel to the trail so be careful not to miss it. The use trail is visible, and takes you down across a road to a shady watering hole. As a south-bounder coming up from the Middle Fork on a hot day, this oasis was a welcome relief.</t>
  </si>
  <si>
    <t>Sister spring, water flowing from the base of a mountain.</t>
  </si>
  <si>
    <t>Flowing at several gallons/min with superbly clear, cold, and great tasting water.</t>
  </si>
  <si>
    <t>WA1971</t>
  </si>
  <si>
    <t>Glacier Creek</t>
  </si>
  <si>
    <t>great flow, lots of water</t>
  </si>
  <si>
    <t>WA1974</t>
  </si>
  <si>
    <t xml:space="preserve">good cold water. Just upstream from trail, where the spring comes out of the rocks, there's a good-sized pool for collecting water. </t>
  </si>
  <si>
    <t>WA2309</t>
  </si>
  <si>
    <t>WA1977</t>
  </si>
  <si>
    <t>WACS2312</t>
  </si>
  <si>
    <t>Two Lakes</t>
  </si>
  <si>
    <t>I4</t>
  </si>
  <si>
    <t>M7</t>
  </si>
  <si>
    <t>WA2316</t>
  </si>
  <si>
    <t>Anderson Lake</t>
  </si>
  <si>
    <t>lake full, good water</t>
  </si>
  <si>
    <t>1246.82</t>
  </si>
  <si>
    <t>Pipe Spring</t>
  </si>
  <si>
    <t>flowing well, multiple liters per minute</t>
  </si>
  <si>
    <t>Sparkles</t>
  </si>
  <si>
    <t>WA2317</t>
  </si>
  <si>
    <t>1247.2</t>
  </si>
  <si>
    <t xml:space="preserve">small flow, hard to collect </t>
  </si>
  <si>
    <t>WACS1247</t>
  </si>
  <si>
    <t>**Middle Fork Feather River, steel bridge</t>
  </si>
  <si>
    <t xml:space="preserve">excellent flow. Fantastic swimming opportunity </t>
  </si>
  <si>
    <t>WA2317B</t>
  </si>
  <si>
    <t>On west side of bridge there are cool little currents you can ride with.</t>
  </si>
  <si>
    <t>South Matthieu Lake</t>
  </si>
  <si>
    <t>full, water looks clean</t>
  </si>
  <si>
    <t>WA2317C</t>
  </si>
  <si>
    <t>Small stream, wooden bridge.</t>
  </si>
  <si>
    <t>Good flow 3L / min</t>
  </si>
  <si>
    <t>WA1979</t>
  </si>
  <si>
    <t xml:space="preserve">Lake is mostly full of somewhat muddy water. </t>
  </si>
  <si>
    <t>Captain</t>
  </si>
  <si>
    <t>LavaCampLk</t>
  </si>
  <si>
    <t>Lava Camp Lake, campground, outhouse, 1/2 mile northeast of PCT mile 1988.3.</t>
  </si>
  <si>
    <t>WACS2318</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</si>
  <si>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</si>
  <si>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**Dewey Lake</t>
  </si>
  <si>
    <t xml:space="preserve">big lake. Water looks great </t>
  </si>
  <si>
    <t>1249.6</t>
  </si>
  <si>
    <t>WA1250</t>
  </si>
  <si>
    <t>Sisters</t>
  </si>
  <si>
    <t xml:space="preserve">great flow, easy collection </t>
  </si>
  <si>
    <t>WACS2318B</t>
  </si>
  <si>
    <t>**Dewey Lake Outlet</t>
  </si>
  <si>
    <t>Bend</t>
  </si>
  <si>
    <t xml:space="preserve">slow flow, good volume of water </t>
  </si>
  <si>
    <t>1250.5</t>
  </si>
  <si>
    <t>CS1251</t>
  </si>
  <si>
    <t>*Bear Creek</t>
  </si>
  <si>
    <t>F1</t>
  </si>
  <si>
    <t>Lots of flow. Camping close just upstream of bridge,  suggest collecting above that point.</t>
  </si>
  <si>
    <t>1251.2</t>
  </si>
  <si>
    <t>WA1251</t>
  </si>
  <si>
    <t>F2</t>
  </si>
  <si>
    <t xml:space="preserve">high volume, excellent flow, easy collection </t>
  </si>
  <si>
    <t>Washington Ponds</t>
  </si>
  <si>
    <t>1255.3</t>
  </si>
  <si>
    <t xml:space="preserve">I don't think I could disagree with the facts about these ponds but they are stagnant, unpleasant and infected with mosquitos. the hill to get up there is steep and treacherous. Avoid at the end of a long day. </t>
  </si>
  <si>
    <t>WA1255</t>
  </si>
  <si>
    <t>Red Riding Hood &amp; Shaggy</t>
  </si>
  <si>
    <t>low flow, shallow</t>
  </si>
  <si>
    <t>YouthCampHQ</t>
  </si>
  <si>
    <t>Big Lake Youth Camp, 8/10 mile N of PCT.</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</si>
  <si>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</si>
  <si>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t>WA1996</t>
  </si>
  <si>
    <t>*Large Pond.</t>
  </si>
  <si>
    <t>full. Looks clear. Didn't sample water. Swarming with mosquitos.</t>
  </si>
  <si>
    <t>Full and clear. Several nice streams flowing just north of pond</t>
  </si>
  <si>
    <t>WA2008</t>
  </si>
  <si>
    <t>Pond near Koko Lake.</t>
  </si>
  <si>
    <t>1257.2</t>
  </si>
  <si>
    <t xml:space="preserve">full of water. Looks clear but I didn't sample the water. </t>
  </si>
  <si>
    <t>WA1257</t>
  </si>
  <si>
    <t>Lookout Spring</t>
  </si>
  <si>
    <t>Trailside Stream</t>
  </si>
  <si>
    <t>lookout spg- steady flow from pipe</t>
  </si>
  <si>
    <t>WACS2012</t>
  </si>
  <si>
    <t>1261</t>
  </si>
  <si>
    <t>**Rockpile Lake</t>
  </si>
  <si>
    <t>HaskensStore</t>
  </si>
  <si>
    <t xml:space="preserve">full of good clean water. No longer swimming with bugs as indicated in the last update for this location. </t>
  </si>
  <si>
    <t>Haskens Store, small store next to bed and breakfast - alt. mi 2.7</t>
  </si>
  <si>
    <t>I5</t>
  </si>
  <si>
    <t>LkshoreResort</t>
  </si>
  <si>
    <t>WACS2323</t>
  </si>
  <si>
    <t>*Sheep Lake</t>
  </si>
  <si>
    <t>Lake Shore Resort, restaurant, bar, small store, www.buckslakeshoreresort.com. - alt mi. 3.8</t>
  </si>
  <si>
    <t>WA2020</t>
  </si>
  <si>
    <t>**Shale Lake</t>
  </si>
  <si>
    <t xml:space="preserve">full. Fairly clear. </t>
  </si>
  <si>
    <t>M8</t>
  </si>
  <si>
    <t>clear water, shallow</t>
  </si>
  <si>
    <t>1262.1</t>
  </si>
  <si>
    <t>WA1262</t>
  </si>
  <si>
    <t>Small spring</t>
  </si>
  <si>
    <t>flowing clear water, low volume and narrow channel would hinder collection</t>
  </si>
  <si>
    <t>I6</t>
  </si>
  <si>
    <t>WA2023</t>
  </si>
  <si>
    <t>WA2332</t>
  </si>
  <si>
    <t>Stream at the end of a switch back.</t>
  </si>
  <si>
    <t>1262.5</t>
  </si>
  <si>
    <t xml:space="preserve">dirt is moist/wet but I didn't see any way to extract water
</t>
  </si>
  <si>
    <t>WA1262B</t>
  </si>
  <si>
    <t>Piped spring next to trail.</t>
  </si>
  <si>
    <t xml:space="preserve">no pipe. Moderate flow, good water. </t>
  </si>
  <si>
    <t xml:space="preserve">muddy seep, flowing but would be difficult to collect </t>
  </si>
  <si>
    <t>WA2025</t>
  </si>
  <si>
    <t>*Milk Creek</t>
  </si>
  <si>
    <t xml:space="preserve">excellent flow, lots of water. Not as silty as I expected. Water was pretty clear. </t>
  </si>
  <si>
    <t>1263.1</t>
  </si>
  <si>
    <t>WA1263</t>
  </si>
  <si>
    <t>CS2334</t>
  </si>
  <si>
    <t>A small stream called Big Creek.</t>
  </si>
  <si>
    <t>clear, sandy bottom. Flowing ~2l/min</t>
  </si>
  <si>
    <t>WACS2027</t>
  </si>
  <si>
    <t>Several small campsites.</t>
  </si>
  <si>
    <t>stagnant, a bit green</t>
  </si>
  <si>
    <t>No water here</t>
  </si>
  <si>
    <t>1265.4</t>
  </si>
  <si>
    <t>Quincy</t>
  </si>
  <si>
    <t>I7</t>
  </si>
  <si>
    <t>WACS2028</t>
  </si>
  <si>
    <t>Seasonal Jeff Creek</t>
  </si>
  <si>
    <t>WA2339</t>
  </si>
  <si>
    <t>Arch Rock Spring 100 yards N of PCT, crude sign marks the trail.</t>
  </si>
  <si>
    <t>M9</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</si>
  <si>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</si>
  <si>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1266.6</t>
  </si>
  <si>
    <t>WA1267</t>
  </si>
  <si>
    <t>WA2029</t>
  </si>
  <si>
    <t>Bucks Creek</t>
  </si>
  <si>
    <t>*Russell Creek, can be a dangerous crossing.</t>
  </si>
  <si>
    <t xml:space="preserve">raging but not as deep as it looks. Very silty. Just after crossing (NoBo) there is a very small trickle of clear water coming down out of the bushes.  </t>
  </si>
  <si>
    <t>clear, easy to collect just below trail, 4-5L/min</t>
  </si>
  <si>
    <t>WACS2339</t>
  </si>
  <si>
    <t>Just north of the bridge you will find cold water flowing 2L / min with two deep pools and places to fill a bottle. Much better option than 2339.1</t>
  </si>
  <si>
    <t>1267</t>
  </si>
  <si>
    <t>WACS2030</t>
  </si>
  <si>
    <t>WA1267B</t>
  </si>
  <si>
    <t>clear, easy to collect just above trail, 4-5L/min</t>
  </si>
  <si>
    <t>I8</t>
  </si>
  <si>
    <t>M10</t>
  </si>
  <si>
    <t>WA2344</t>
  </si>
  <si>
    <t>1273.7</t>
  </si>
  <si>
    <t>Creek, small wooden bridge.</t>
  </si>
  <si>
    <t>WA1274</t>
  </si>
  <si>
    <t>WA2030</t>
  </si>
  <si>
    <t>Clear Creek Springs</t>
  </si>
  <si>
    <t>flowing well 6L / min</t>
  </si>
  <si>
    <t>1274.2</t>
  </si>
  <si>
    <t>WA1274B</t>
  </si>
  <si>
    <t>Small, muddy, flowing</t>
  </si>
  <si>
    <t>WA2030B</t>
  </si>
  <si>
    <t>UrichCabin</t>
  </si>
  <si>
    <t>Urich Cabin</t>
  </si>
  <si>
    <t>Shelter, outhouse, water from nearby creek.</t>
  </si>
  <si>
    <t>1275.2</t>
  </si>
  <si>
    <t>DoubleTap</t>
  </si>
  <si>
    <t>WACS1275</t>
  </si>
  <si>
    <t>Clear Creek</t>
  </si>
  <si>
    <t>I9</t>
  </si>
  <si>
    <t xml:space="preserve">Shallow sandy creek where crosses trail, small pools aid in collection. Much better collection ~0.25mi S from deep rocky pools where trail parallels creek, flow est 8-10L/min </t>
  </si>
  <si>
    <t>WA2032</t>
  </si>
  <si>
    <t>WACS2349</t>
  </si>
  <si>
    <t>flowing, shallow</t>
  </si>
  <si>
    <t>Small spring next to the trail, small campsite.</t>
  </si>
  <si>
    <t xml:space="preserve">flowing, good water </t>
  </si>
  <si>
    <t>1275.5</t>
  </si>
  <si>
    <t>WA1276</t>
  </si>
  <si>
    <t>Shallow lily pond</t>
  </si>
  <si>
    <t>Looked full and clear.</t>
  </si>
  <si>
    <t>I10</t>
  </si>
  <si>
    <t>M11</t>
  </si>
  <si>
    <t>WA2361</t>
  </si>
  <si>
    <t>1277.1</t>
  </si>
  <si>
    <t>WA2032B</t>
  </si>
  <si>
    <t>WA1277</t>
  </si>
  <si>
    <t>Creek, 500 feet SW of the PCT.</t>
  </si>
  <si>
    <t>Grouse Spring trail junction (spring is 1/10 mile off trail).</t>
  </si>
  <si>
    <t xml:space="preserve">very good flow, easy to collect </t>
  </si>
  <si>
    <t xml:space="preserve">I didn't visit however at Grouse spring junction (according to halfmile app) there was a newish looking sign to "Bracken Fern Spring" 500 ft off trail. </t>
  </si>
  <si>
    <t>I11</t>
  </si>
  <si>
    <t>WA2037</t>
  </si>
  <si>
    <t>1279</t>
  </si>
  <si>
    <t>WACS2363</t>
  </si>
  <si>
    <t>Creek flowing under an unpaved road.</t>
  </si>
  <si>
    <t>WA1279</t>
  </si>
  <si>
    <t>some big stagnant pools</t>
  </si>
  <si>
    <t>Seasonal spring. Watch for POISON OAK as you descend to Belden.</t>
  </si>
  <si>
    <t xml:space="preserve">tiny flow, very shallow </t>
  </si>
  <si>
    <t>very slow drip from pipe</t>
  </si>
  <si>
    <t>BreitenbushCG</t>
  </si>
  <si>
    <t>WA2368</t>
  </si>
  <si>
    <t>Breitenbush Lake Camp Ground, 3/10 mile NE of PCT, shelters .</t>
  </si>
  <si>
    <t>Spring next to the PCT</t>
  </si>
  <si>
    <t>1279.2</t>
  </si>
  <si>
    <t xml:space="preserve">flowing, shallow, good water </t>
  </si>
  <si>
    <t>WA1279B</t>
  </si>
  <si>
    <t>Canyon View Spring</t>
  </si>
  <si>
    <t>6-8L/min from piped spring</t>
  </si>
  <si>
    <t xml:space="preserve">The water looks stagnant but if you keep going into the campground, past a site, by the second bridge is a DREAMY piped Spring! It is max a one minute walk. </t>
  </si>
  <si>
    <t>WA2370</t>
  </si>
  <si>
    <t>1284.3</t>
  </si>
  <si>
    <t>Small seasonal spring, 50 feet from PCT on a use trail.</t>
  </si>
  <si>
    <t>Belden</t>
  </si>
  <si>
    <t>Very small trickle 1L every 5 minutes shallow murky pools.</t>
  </si>
  <si>
    <t>Belden Town Resort</t>
  </si>
  <si>
    <t>Giggles</t>
  </si>
  <si>
    <t>I12</t>
  </si>
  <si>
    <t>N11</t>
  </si>
  <si>
    <t>1285.4</t>
  </si>
  <si>
    <t>WA2374</t>
  </si>
  <si>
    <t>WA1285</t>
  </si>
  <si>
    <t>Small seasonal spring</t>
  </si>
  <si>
    <t>WA2037B</t>
  </si>
  <si>
    <t>pond is full</t>
  </si>
  <si>
    <t>Indian Creek, large wooden footbridge.</t>
  </si>
  <si>
    <t xml:space="preserve">high volume, excellent flow </t>
  </si>
  <si>
    <t>WA2377</t>
  </si>
  <si>
    <t>WA2038</t>
  </si>
  <si>
    <t>very good flow, easy to collect</t>
  </si>
  <si>
    <t>1286.5</t>
  </si>
  <si>
    <t>Tindy</t>
  </si>
  <si>
    <t>WA1286</t>
  </si>
  <si>
    <t>WA2377B</t>
  </si>
  <si>
    <t xml:space="preserve">decent flow, good water and easy to collect from diverted pipe </t>
  </si>
  <si>
    <t>Stirrup Creek</t>
  </si>
  <si>
    <t>WACS2041</t>
  </si>
  <si>
    <t>Good flow, &lt;10s a litre.</t>
  </si>
  <si>
    <t>Upper Lake</t>
  </si>
  <si>
    <t>N1</t>
  </si>
  <si>
    <t>I13</t>
  </si>
  <si>
    <t>1288</t>
  </si>
  <si>
    <t>WA1288</t>
  </si>
  <si>
    <t>WA2379</t>
  </si>
  <si>
    <t>Small seasonal creek.</t>
  </si>
  <si>
    <t>Seasonal headwaters of Meadows Creek</t>
  </si>
  <si>
    <t>minimal water, barely trickling</t>
  </si>
  <si>
    <t xml:space="preserve">Shallow and not much more than a trickle, but there are deeper pools 10ft upstream.
</t>
  </si>
  <si>
    <t>WACS2041B</t>
  </si>
  <si>
    <t>Cigar Lake</t>
  </si>
  <si>
    <t>1289.3</t>
  </si>
  <si>
    <t>WA1289</t>
  </si>
  <si>
    <t>YakimaPass</t>
  </si>
  <si>
    <t>Seasonal Rattlesnake Spring</t>
  </si>
  <si>
    <t>Yakima Pass, Twilight Lake nearby.</t>
  </si>
  <si>
    <t>small but flowing, would need a cup or scoop to collect</t>
  </si>
  <si>
    <t>Lake has water, there is also a stagnant pool at the footbridge</t>
  </si>
  <si>
    <t>WA2042</t>
  </si>
  <si>
    <t>WA2381</t>
  </si>
  <si>
    <t>Large stream below Mirror Lake.</t>
  </si>
  <si>
    <t>OlallieStore</t>
  </si>
  <si>
    <t>Good flow with pools deep enough to collect from.</t>
  </si>
  <si>
    <t>Olallie Lake Store, small store 1/10 mile E of PCT. www.olallielakeresort.com</t>
  </si>
  <si>
    <t xml:space="preserve">faucet behind store is on 
-----
8/12/16 (Bandita) : they keep this store well-stocked with hiker food, fuel, cold drinks and other supplies -- full resupply possible and staff super friendly </t>
  </si>
  <si>
    <t>1289.6</t>
  </si>
  <si>
    <t>WA1290</t>
  </si>
  <si>
    <t>WA2382</t>
  </si>
  <si>
    <t xml:space="preserve">great flow, easy to collect </t>
  </si>
  <si>
    <t>Another large stream.</t>
  </si>
  <si>
    <t>WACS2043</t>
  </si>
  <si>
    <t>Head Lake</t>
  </si>
  <si>
    <t>&lt;10s a litre with pools to collect from.</t>
  </si>
  <si>
    <t>full and clear</t>
  </si>
  <si>
    <t>1289.9</t>
  </si>
  <si>
    <t>WA1290B</t>
  </si>
  <si>
    <t>WACS2382</t>
  </si>
  <si>
    <t>WACS2047</t>
  </si>
  <si>
    <t>**Mirror Lake</t>
  </si>
  <si>
    <t>Jude Lake</t>
  </si>
  <si>
    <t>full, good water</t>
  </si>
  <si>
    <t>lots of water, but stagnant</t>
  </si>
  <si>
    <t>1290.2</t>
  </si>
  <si>
    <t>WACS1290</t>
  </si>
  <si>
    <t>William's Cabin site, small creek nearby.</t>
  </si>
  <si>
    <t>WACS2382B</t>
  </si>
  <si>
    <t>small but good flow</t>
  </si>
  <si>
    <t>WA2047</t>
  </si>
  <si>
    <t xml:space="preserve">flower at several liters/min with clear water </t>
  </si>
  <si>
    <t>Siren</t>
  </si>
  <si>
    <t>1290.6</t>
  </si>
  <si>
    <t>WA1291</t>
  </si>
  <si>
    <t>Large stream</t>
  </si>
  <si>
    <t>high volume, excellent flow</t>
  </si>
  <si>
    <t>WA2383</t>
  </si>
  <si>
    <t>WACS2052</t>
  </si>
  <si>
    <t>Lemiti Creek, established campsite nearby.</t>
  </si>
  <si>
    <t>Can hear water under rocks but no obvious way to get to it.</t>
  </si>
  <si>
    <t>some water left, but pretty stale</t>
  </si>
  <si>
    <t>1291.1</t>
  </si>
  <si>
    <t>WACS1291</t>
  </si>
  <si>
    <t>Myrtle Flat, small stream nearby.</t>
  </si>
  <si>
    <t>WA2383B</t>
  </si>
  <si>
    <t>shallow but good flow</t>
  </si>
  <si>
    <t>WA2052</t>
  </si>
  <si>
    <t>Reliable Cold Creek</t>
  </si>
  <si>
    <t>*Trooper Spring</t>
  </si>
  <si>
    <t>Great flow at &gt; 1 gal / min</t>
  </si>
  <si>
    <t xml:space="preserve">Spring is 220 feet off trail (look for plank  "boardwalk") - clear pool with lots of water </t>
  </si>
  <si>
    <t>N2</t>
  </si>
  <si>
    <t>1292.5</t>
  </si>
  <si>
    <t>I14</t>
  </si>
  <si>
    <t>WA1293</t>
  </si>
  <si>
    <t>F13</t>
  </si>
  <si>
    <t>Large creek</t>
  </si>
  <si>
    <t>WACS2385</t>
  </si>
  <si>
    <t>high volume, excellent flow, easy to collect and clear</t>
  </si>
  <si>
    <t>WACS2060</t>
  </si>
  <si>
    <t>Stream, campsite.</t>
  </si>
  <si>
    <t>Small spring, 250 feet W of PCT</t>
  </si>
  <si>
    <t>Very little flow and small, shallow pool. There is a stream under a Footbridge .3 miles north with a strong flow.</t>
  </si>
  <si>
    <t xml:space="preserve">no visible flow. Stagnant pool is fairly clear. Easy to collect </t>
  </si>
  <si>
    <t>1292.9</t>
  </si>
  <si>
    <t>WA1293B</t>
  </si>
  <si>
    <t>WACS2062</t>
  </si>
  <si>
    <t>WA2386</t>
  </si>
  <si>
    <t>shallow, good flow</t>
  </si>
  <si>
    <t>Warm Springs River</t>
  </si>
  <si>
    <t>Reliable Olallie Creek</t>
  </si>
  <si>
    <t>river still flowing Strong</t>
  </si>
  <si>
    <t>No change, still flowing moderately.  Deep enough to refill a bottle.</t>
  </si>
  <si>
    <t>1293.1</t>
  </si>
  <si>
    <t>WA1293C</t>
  </si>
  <si>
    <t>*Chips Creek ford, large creek.</t>
  </si>
  <si>
    <t>WA2062</t>
  </si>
  <si>
    <t>WA2387</t>
  </si>
  <si>
    <t>excellent flow, though still plenty of algae. Easy to collect clear water from deeper areas</t>
  </si>
  <si>
    <t>Small spring, 300 feet E or PCT.</t>
  </si>
  <si>
    <t>Rockdale Creek</t>
  </si>
  <si>
    <t>Nearly stagnant and did not look very appealing.</t>
  </si>
  <si>
    <t>Flowing at 20s a litre with several pools.</t>
  </si>
  <si>
    <t>1293.5</t>
  </si>
  <si>
    <t>F15</t>
  </si>
  <si>
    <t>WA1293D</t>
  </si>
  <si>
    <t>Chips Creek, 2nd crossing, large creek.</t>
  </si>
  <si>
    <t>WA2072</t>
  </si>
  <si>
    <t>low water level &amp; lots of algae but flowing &amp; could collect clear water from pools</t>
  </si>
  <si>
    <t>Trailside water from Oak Grove Fork Clackamas River.</t>
  </si>
  <si>
    <t>good flow, lots of water</t>
  </si>
  <si>
    <t>1293.7</t>
  </si>
  <si>
    <t>WA2389</t>
  </si>
  <si>
    <t>WA1294</t>
  </si>
  <si>
    <t>WA2072B</t>
  </si>
  <si>
    <t>Good flow at 20s a litre.</t>
  </si>
  <si>
    <t>Trailside spring</t>
  </si>
  <si>
    <t>flowing but shallow with muddy bottom</t>
  </si>
  <si>
    <t>1294.3</t>
  </si>
  <si>
    <t>SnoqualmiePass</t>
  </si>
  <si>
    <t>~2073.5</t>
  </si>
  <si>
    <t>WA1294B</t>
  </si>
  <si>
    <t>Summit Inn, Pancake House restaurant, 3/10 mile SE of PCT.</t>
  </si>
  <si>
    <t>Timothy Lake</t>
  </si>
  <si>
    <t>great flow, small</t>
  </si>
  <si>
    <t>lake full. Numerous paths lead down to the lake between here and 2075.3</t>
  </si>
  <si>
    <t>1294.7</t>
  </si>
  <si>
    <t>WA1295</t>
  </si>
  <si>
    <t>WACS2075</t>
  </si>
  <si>
    <t>excellent flow, easy to collect</t>
  </si>
  <si>
    <t>lake full. Numerous paths lead down to the lake between here and 2073.5</t>
  </si>
  <si>
    <t>1294.8</t>
  </si>
  <si>
    <t>WA1295B</t>
  </si>
  <si>
    <t>high volume, excellent flow, easy to collect</t>
  </si>
  <si>
    <t>WA2076</t>
  </si>
  <si>
    <t xml:space="preserve">flowing. Easy to miss if you aren't paying attention. </t>
  </si>
  <si>
    <t>1297.1</t>
  </si>
  <si>
    <t>WA1297</t>
  </si>
  <si>
    <t>Andesite Spring</t>
  </si>
  <si>
    <t>good flow at &gt; 2 liter/min</t>
  </si>
  <si>
    <t>BurnbootCk</t>
  </si>
  <si>
    <t>WA2076B</t>
  </si>
  <si>
    <t>Burnbook Creek</t>
  </si>
  <si>
    <t>1298.5</t>
  </si>
  <si>
    <t>WA1299</t>
  </si>
  <si>
    <t>Frog Spring</t>
  </si>
  <si>
    <t>Low flow</t>
  </si>
  <si>
    <t>WA2076C</t>
  </si>
  <si>
    <t>N3</t>
  </si>
  <si>
    <t>Large creek and a wooden bridge.</t>
  </si>
  <si>
    <t>1302.9</t>
  </si>
  <si>
    <t>WACS1303</t>
  </si>
  <si>
    <t>*Cold Springs</t>
  </si>
  <si>
    <t>water gushing from pipe, clear and cold</t>
  </si>
  <si>
    <t>SnoqualmieRiver</t>
  </si>
  <si>
    <t>Middle Fork Snoqualmie River, bridge.</t>
  </si>
  <si>
    <t>TR2076C</t>
  </si>
  <si>
    <t>N4</t>
  </si>
  <si>
    <t>Little Crater Lake and campground trail junction. Little Crater Lake is 1/4 mile E of PCT.</t>
  </si>
  <si>
    <t>1310.7</t>
  </si>
  <si>
    <t>Super easy, short side trail to the pond. Water is crystal clear, ice cold, delicious and beautiful! Definitely worth seeing.</t>
  </si>
  <si>
    <t>WA1311</t>
  </si>
  <si>
    <t>ThunderCk</t>
  </si>
  <si>
    <t>Trail junction to a Robbers Spring, 1/3 mile off-trail.</t>
  </si>
  <si>
    <t>Thunder Creek</t>
  </si>
  <si>
    <t>flowing at ~2 liters/minute.</t>
  </si>
  <si>
    <t>J14</t>
  </si>
  <si>
    <t>LCraterLk</t>
  </si>
  <si>
    <t>Little Crater Lake, water, 1/4 mile E of PCT</t>
  </si>
  <si>
    <t>WA2391</t>
  </si>
  <si>
    <t>1313.3</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</si>
  <si>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</si>
  <si>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WA1313</t>
  </si>
  <si>
    <t>Little Cub Spring, near sign on tree, 3/10 mile west of the PCT.</t>
  </si>
  <si>
    <t>Spring is 0.36 trail miles (sign says 0.3 miles) and 141 feet down off trail. Not much to look at but still flowing OK.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</si>
  <si>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F16</t>
  </si>
  <si>
    <t>J1</t>
  </si>
  <si>
    <t>WACS2080</t>
  </si>
  <si>
    <t>WA2393</t>
  </si>
  <si>
    <t>N5</t>
  </si>
  <si>
    <t xml:space="preserve">clear, flowing well at several liters per minute </t>
  </si>
  <si>
    <t>1315.5</t>
  </si>
  <si>
    <t>Good flow, 1 gal / min</t>
  </si>
  <si>
    <t>WACS1316</t>
  </si>
  <si>
    <t>Seasonal Carter Creek, ~0.7 mile N of PCT</t>
  </si>
  <si>
    <t>flowing well 6L / min. Must go all the way down until you see the wooden "Water" sign nailed to a tree, about a 12+ min walk
-----
7/21/16 (Fat Sectioner) : Still flowing at shown location on Guthook. I expect soon one will have to go much further down the trail, up to a mile, to get flowing water.
-----
7/12/16 (Oolong) : Good flow, clean water. The sign at the beginning of the side trail says it's 0.7 miles to water. Without a reliable way to measure, I'd say the 0.7 feels right; It's a long slog up and down the side trail. The side trail follows a dry creek bed much of the way down, and you can find some stagnant pools in places before you reach the running stream, but they don't look very good.
-----
Many hikers in 2014 could not find any water which is 0.5 mile off the PCT. A few hikers did find water however.</t>
  </si>
  <si>
    <t>FrogLkCG</t>
  </si>
  <si>
    <t>WA2394</t>
  </si>
  <si>
    <t>Frog Lake Campground, well water, 6/10 mile SE of PCT.</t>
  </si>
  <si>
    <t>Frog Lake well pump handle removed. No water available but the lake from what I saw.</t>
  </si>
  <si>
    <t>Warner Springs Monty</t>
  </si>
  <si>
    <t>G1</t>
  </si>
  <si>
    <t>WACS2092</t>
  </si>
  <si>
    <t>WACS2398</t>
  </si>
  <si>
    <t>*Ridge Lake, campsites nearby.</t>
  </si>
  <si>
    <t>Lake full of clear water</t>
  </si>
  <si>
    <t>No Skip, Oolong</t>
  </si>
  <si>
    <t>J2</t>
  </si>
  <si>
    <t>WA2094</t>
  </si>
  <si>
    <t>WA2401</t>
  </si>
  <si>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</si>
  <si>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Three small ponds</t>
  </si>
  <si>
    <t>Saw 2 ponds with water. Both looked OK but both are stagnant and somewhat shallow.</t>
  </si>
  <si>
    <t>TimberlineLdg</t>
  </si>
  <si>
    <t>Timberline Lodge, 2/10 mile S of PCT.</t>
  </si>
  <si>
    <t>Awesome buffet</t>
  </si>
  <si>
    <t>WA2405</t>
  </si>
  <si>
    <t>Small spring fed pools</t>
  </si>
  <si>
    <t>the pools are OK, and a nice pond is just beyond them</t>
  </si>
  <si>
    <t>WA2096</t>
  </si>
  <si>
    <t>WACS2409</t>
  </si>
  <si>
    <t>*Delate Creek, wooden bridge, campsite nearby.</t>
  </si>
  <si>
    <t>WA2097</t>
  </si>
  <si>
    <t>WA2410</t>
  </si>
  <si>
    <t>N6</t>
  </si>
  <si>
    <t>1325.5</t>
  </si>
  <si>
    <t>WACS1326</t>
  </si>
  <si>
    <t>*Soldier Creek</t>
  </si>
  <si>
    <t>small stream but good flow</t>
  </si>
  <si>
    <t>WACS2411</t>
  </si>
  <si>
    <t>*Lemah Creek, bridge washed out in 2014, campsite nearby.</t>
  </si>
  <si>
    <t>1327.6</t>
  </si>
  <si>
    <t>WA1328</t>
  </si>
  <si>
    <t>Wooden footbridge over seasonal part of Soldier Creek, often dry.</t>
  </si>
  <si>
    <t>WA2412</t>
  </si>
  <si>
    <t>Large creek, wooden bridge.</t>
  </si>
  <si>
    <t>Spring flowing across the trail.</t>
  </si>
  <si>
    <t>WA2412B</t>
  </si>
  <si>
    <t>WA2098</t>
  </si>
  <si>
    <t>*Zigzag River</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</si>
  <si>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</si>
  <si>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WA2413</t>
  </si>
  <si>
    <t>J3</t>
  </si>
  <si>
    <t>WA2100</t>
  </si>
  <si>
    <t>WA2418</t>
  </si>
  <si>
    <t>*Lost Creek</t>
  </si>
  <si>
    <t>full of good water</t>
  </si>
  <si>
    <t>WA2419</t>
  </si>
  <si>
    <t>WA2100B</t>
  </si>
  <si>
    <t>Lake is full. There is also a little stream that the trail crosses with a small flow flowing into the lake.</t>
  </si>
  <si>
    <t>Headwaters of Rushing Water Creek. May be underground near the PCT.</t>
  </si>
  <si>
    <t>On Point</t>
  </si>
  <si>
    <t>WA2424</t>
  </si>
  <si>
    <t>Moderate flow of 2L / min</t>
  </si>
  <si>
    <t>WA2100C</t>
  </si>
  <si>
    <t>WA2425</t>
  </si>
  <si>
    <t>WACS2104</t>
  </si>
  <si>
    <t>WACS2425</t>
  </si>
  <si>
    <t>1328.8</t>
  </si>
  <si>
    <t>**Waptus River, wooden bridge</t>
  </si>
  <si>
    <t>Chester</t>
  </si>
  <si>
    <t>big River, lots of water</t>
  </si>
  <si>
    <t>Town, 7.5 miles E on Hwy 36</t>
  </si>
  <si>
    <t>N7</t>
  </si>
  <si>
    <t>WA2104</t>
  </si>
  <si>
    <t>1332.3</t>
  </si>
  <si>
    <t>WACS1332</t>
  </si>
  <si>
    <t>WA2426</t>
  </si>
  <si>
    <t>**Sandy River, often silty, can be a dangerous crossing.</t>
  </si>
  <si>
    <t>*Stover Spring</t>
  </si>
  <si>
    <t>great flow from trough across pool from trail</t>
  </si>
  <si>
    <t>Flowing 5L/min just above the trail. Cold, clear, and easy to collect.</t>
  </si>
  <si>
    <t>N8</t>
  </si>
  <si>
    <t>WA2426B</t>
  </si>
  <si>
    <t>WACS2104B</t>
  </si>
  <si>
    <t>1338.2</t>
  </si>
  <si>
    <t>Spade Creek, wooden bridge.</t>
  </si>
  <si>
    <t>Trailside stream</t>
  </si>
  <si>
    <t>WACS1338</t>
  </si>
  <si>
    <t xml:space="preserve">big creek, lots of water </t>
  </si>
  <si>
    <t>**North Fork Feather River, footbridge.</t>
  </si>
  <si>
    <t>excellent flow</t>
  </si>
  <si>
    <t>Pebble, Bengarland</t>
  </si>
  <si>
    <t>1338.9</t>
  </si>
  <si>
    <t>RamonaFalls</t>
  </si>
  <si>
    <t>WA1339</t>
  </si>
  <si>
    <t>Domingo Spring trail junction, spring is 3/10 mile off-trail.</t>
  </si>
  <si>
    <t>Ramona Falls</t>
  </si>
  <si>
    <t>WA2427</t>
  </si>
  <si>
    <t>very fast flow from spigot, good cold water</t>
  </si>
  <si>
    <t>Flowing 4L/min. Cold and clear.</t>
  </si>
  <si>
    <t>gorgeous flow</t>
  </si>
  <si>
    <t>WA2106</t>
  </si>
  <si>
    <t>Large creek with a log footbridge.</t>
  </si>
  <si>
    <t>log bridge still there and good flow</t>
  </si>
  <si>
    <t>N9</t>
  </si>
  <si>
    <t>WACS2428</t>
  </si>
  <si>
    <t>1343.6</t>
  </si>
  <si>
    <t>Creek, campsites</t>
  </si>
  <si>
    <t>WACS2106</t>
  </si>
  <si>
    <t>J4</t>
  </si>
  <si>
    <t>Small creek across trail</t>
  </si>
  <si>
    <t>*Muddy Fork, hiker bridge washed out in 2014 but fallen logs allowed crossing, in 2015 Double log crossing with rope in place to cross</t>
  </si>
  <si>
    <t>WA2432</t>
  </si>
  <si>
    <t>Trailside water from Spinola Creek.</t>
  </si>
  <si>
    <t xml:space="preserve">very silty water flowing fast. Just trail north of crossing, a small shallow stream of good clean water crosses the trail and flows into the river. </t>
  </si>
  <si>
    <t>WA2108</t>
  </si>
  <si>
    <t>WA2432B</t>
  </si>
  <si>
    <t>Ford a large creek.</t>
  </si>
  <si>
    <t>WACS2112</t>
  </si>
  <si>
    <t>WACS2432</t>
  </si>
  <si>
    <t>*Deep Lake outlet</t>
  </si>
  <si>
    <t>J5</t>
  </si>
  <si>
    <t>WA2439</t>
  </si>
  <si>
    <t>WACS2116</t>
  </si>
  <si>
    <t>Large creek with a potentially difficult ford.</t>
  </si>
  <si>
    <t>Salvation Spring</t>
  </si>
  <si>
    <t xml:space="preserve">huge flow. Crossing not bad, and it had been raining on and off. </t>
  </si>
  <si>
    <t xml:space="preserve">small flow, clear water, several good pools </t>
  </si>
  <si>
    <t>WA2439B</t>
  </si>
  <si>
    <t>WA2120</t>
  </si>
  <si>
    <t>Small seasonal spring next to PCT.</t>
  </si>
  <si>
    <t>shallow, small flow, hard to collect</t>
  </si>
  <si>
    <t>WA2440</t>
  </si>
  <si>
    <t>WA2125</t>
  </si>
  <si>
    <t>*Indian Spring, piped spring</t>
  </si>
  <si>
    <t>slow flow from pipe, good pool for collecting water</t>
  </si>
  <si>
    <t>WA2441</t>
  </si>
  <si>
    <t>Spring is down the hill 50 ft on the Indian Springs Trail.</t>
  </si>
  <si>
    <t xml:space="preserve">Flowing under the rocks at the trail crossing but trickling above and below the trail at 2L/min </t>
  </si>
  <si>
    <t>J6</t>
  </si>
  <si>
    <t>WA2442</t>
  </si>
  <si>
    <t>Deception Creek</t>
  </si>
  <si>
    <t xml:space="preserve">good flow, plenty of water. </t>
  </si>
  <si>
    <t>1343.8</t>
  </si>
  <si>
    <t>WA2442B</t>
  </si>
  <si>
    <t>WA2443</t>
  </si>
  <si>
    <t>WA1344</t>
  </si>
  <si>
    <t>Boundary Spring, 400 feet off-trail.</t>
  </si>
  <si>
    <t>WA2444</t>
  </si>
  <si>
    <t>good flow 6L / min</t>
  </si>
  <si>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</si>
  <si>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Deception Lake outlet, wood bridge.</t>
  </si>
  <si>
    <t>WACS2444</t>
  </si>
  <si>
    <t>1344</t>
  </si>
  <si>
    <t>Little Willow Lake</t>
  </si>
  <si>
    <t>grassy meadow with no visible surface water</t>
  </si>
  <si>
    <t>**Deception Lake</t>
  </si>
  <si>
    <t xml:space="preserve">full. Water a bit green but clear. </t>
  </si>
  <si>
    <t>ECRest</t>
  </si>
  <si>
    <t>Bathroom, water fountain, near parking area.</t>
  </si>
  <si>
    <t xml:space="preserve">Fountain is on at the bathroom but is disgusting. Wait for the bathroom further down the road (NOBO). 
</t>
  </si>
  <si>
    <t>WACS2447</t>
  </si>
  <si>
    <t>WACS2125</t>
  </si>
  <si>
    <t>Indian Springs Campground, abandoned, spring nearby.</t>
  </si>
  <si>
    <t>Good reliable water source.</t>
  </si>
  <si>
    <t>WACS2128</t>
  </si>
  <si>
    <t>Wahtum Lake</t>
  </si>
  <si>
    <t>Large lake is full of clear water.</t>
  </si>
  <si>
    <t>WA2137</t>
  </si>
  <si>
    <t>Teakettle Spring, next to PCT.</t>
  </si>
  <si>
    <t xml:space="preserve">Hard to fully fill a bottle from the first pool, which is the only good source. Lot's of floatys as well. </t>
  </si>
  <si>
    <t>Chipotle</t>
  </si>
  <si>
    <t>1347.4</t>
  </si>
  <si>
    <t>WA2140</t>
  </si>
  <si>
    <t>WA1347</t>
  </si>
  <si>
    <t>Flowing well, many liters per minute.</t>
  </si>
  <si>
    <t>1347.6</t>
  </si>
  <si>
    <t>WA2142</t>
  </si>
  <si>
    <t>WarnerValleyTH</t>
  </si>
  <si>
    <t>Creek, wooden bridge.</t>
  </si>
  <si>
    <t>Warner Valley trailhead parking, water spigot, outhouse, picnic tables, trash cans. Drakesbad Resort is 4/10 mile west via the road.</t>
  </si>
  <si>
    <t xml:space="preserve">Warner Valley Camp faucets on.
-----
6/18/16 (Herb) : Campground open and spigots on. Camping $16 per night, convenient to Drakesbad Resort. </t>
  </si>
  <si>
    <t>Drakesbad</t>
  </si>
  <si>
    <t>Drakesbad Resort</t>
  </si>
  <si>
    <t>Open and water on. (Need reservations to eat in restaurant, well worth it)</t>
  </si>
  <si>
    <t>Herb</t>
  </si>
  <si>
    <t>WA2447</t>
  </si>
  <si>
    <t>N10</t>
  </si>
  <si>
    <t>1350.4</t>
  </si>
  <si>
    <t>WACS1350</t>
  </si>
  <si>
    <t>Summit Lake trail junction, trail side creek</t>
  </si>
  <si>
    <t>great flow, clear &amp; cold</t>
  </si>
  <si>
    <t>WA2448</t>
  </si>
  <si>
    <t>1351.2</t>
  </si>
  <si>
    <t>Flowing 6L/min</t>
  </si>
  <si>
    <t>Grassy Swale Creek</t>
  </si>
  <si>
    <t>ood flow, deep pools</t>
  </si>
  <si>
    <t>1351.8</t>
  </si>
  <si>
    <t>WA1352</t>
  </si>
  <si>
    <t>1354.5</t>
  </si>
  <si>
    <t>WACS1355</t>
  </si>
  <si>
    <t>Swan Lake.</t>
  </si>
  <si>
    <t>plenty of water in both lakes</t>
  </si>
  <si>
    <t>1355.1</t>
  </si>
  <si>
    <t>WACS1355B</t>
  </si>
  <si>
    <t>**Lower Twin Lake</t>
  </si>
  <si>
    <r>
      <t xml:space="preserve">plenty of water in both lakes
-----
</t>
    </r>
    <r>
      <rPr>
        <color rgb="FFFF0000"/>
      </rPr>
      <t>7/27/16 : Reports of an aggressive bear in this area, please use caution. Another hiker found the SPOT so for the hiker who lost it, please send in a comment to the water report so I can connect you with the other hiker.</t>
    </r>
  </si>
  <si>
    <t>1360.9</t>
  </si>
  <si>
    <t>TR1631</t>
  </si>
  <si>
    <t>Cluster Lake Trail Junction</t>
  </si>
  <si>
    <t>some areas of green grass but no visible surface water near trail jct</t>
  </si>
  <si>
    <t>1361</t>
  </si>
  <si>
    <t>Badger Flat Spring</t>
  </si>
  <si>
    <t>spring is 0.08 miles and 0 feet vertical from trail. Flowing at &gt; 1 liter/min</t>
  </si>
  <si>
    <t>J7</t>
  </si>
  <si>
    <t>N12</t>
  </si>
  <si>
    <t>1363</t>
  </si>
  <si>
    <t>LassenNP2</t>
  </si>
  <si>
    <t>Lassen National Park Boundary, trail register, horse corral with water 3/10 mile off-trail.</t>
  </si>
  <si>
    <t>WACS2451</t>
  </si>
  <si>
    <t>water near corral .3 off trail: trail a bit hard to follow, but it's a large creek at the end</t>
  </si>
  <si>
    <t>Flowing slow and shallow. There are some deeper pools to collect from.</t>
  </si>
  <si>
    <t>Joe</t>
  </si>
  <si>
    <t>1366.1</t>
  </si>
  <si>
    <t>WA1366</t>
  </si>
  <si>
    <t>Unpaved road, water 1/10 mile west of the trail.</t>
  </si>
  <si>
    <t xml:space="preserve">huge flow, cold </t>
  </si>
  <si>
    <t>WA2451</t>
  </si>
  <si>
    <t>N13</t>
  </si>
  <si>
    <t>Flowing 1L/45sec. Best place to collect is 15' upstream.</t>
  </si>
  <si>
    <t>1367.2</t>
  </si>
  <si>
    <t>WACS1367</t>
  </si>
  <si>
    <t>*Hat Creek</t>
  </si>
  <si>
    <t>tons of water, great flow</t>
  </si>
  <si>
    <t>WA2453</t>
  </si>
  <si>
    <t>Hope Lake</t>
  </si>
  <si>
    <t>1371</t>
  </si>
  <si>
    <t>Old Station</t>
  </si>
  <si>
    <t>Old Station Post Office.</t>
  </si>
  <si>
    <t>spigots on at RV park on 7/5/16, store open 8am-6pm Sun-Thurs and 8am-8pm Fri &amp; Sat</t>
  </si>
  <si>
    <t>Shutterbug</t>
  </si>
  <si>
    <t>N14</t>
  </si>
  <si>
    <t>1374.9</t>
  </si>
  <si>
    <t>WACS2454</t>
  </si>
  <si>
    <t>Old Station Visitor Center</t>
  </si>
  <si>
    <t>**Mig Lake, large campsite, toilet.</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</si>
  <si>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</si>
  <si>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t>J8</t>
  </si>
  <si>
    <t>WACS2457</t>
  </si>
  <si>
    <t>Lake Susan Jane, several campsites, toilet.</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</si>
  <si>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</si>
  <si>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WA2458</t>
  </si>
  <si>
    <t>Two streams here. First one (for NOBOs) is only trickling. Second stream is flowing well at 3L / min</t>
  </si>
  <si>
    <t>Hwy2J</t>
  </si>
  <si>
    <t>1375</t>
  </si>
  <si>
    <t>WA1375</t>
  </si>
  <si>
    <t xml:space="preserve">Subway Cave, water fountain, outhouse, paved parking area nearby. </t>
  </si>
  <si>
    <t xml:space="preserve">spigots on. Sign says available may-October </t>
  </si>
  <si>
    <t>1379.5</t>
  </si>
  <si>
    <t>Dry. Even when the stream at 1379.5 is dry (as it is now) there's plenty of water in Plum Valley Reservoir, 0.2 miles upstream (trail-east) from the trail (marked on your maps). Just follow the dry streambed, duck under the fence and cross the road. Bear in mind this is a very popular spot for the bovine set.</t>
  </si>
  <si>
    <t>Highway 2</t>
  </si>
  <si>
    <t>Stevens Pass ski area, dining, large trailhead parking, overhead pedestrian bridge, access to the Dinsmores and Skykomish.</t>
  </si>
  <si>
    <t>N15</t>
  </si>
  <si>
    <t>1383</t>
  </si>
  <si>
    <t>TR1383</t>
  </si>
  <si>
    <t>Trail to Lost Creek Spring
-----
We are especially interested in water reports about this location. Please send info</t>
  </si>
  <si>
    <t>creek is flowing great at many liters/min
-----
7/6/16 (Shutterbug) : Flowing strong and cold. The trail down is steep but manageable. I emptied my backpack at the trail head and used the empty bag to carry the water back up. Took me 15 minutes each way.</t>
  </si>
  <si>
    <t>Per Pounder on 6/11/15 : The creek below the spring is the water supply for a municipal district. It is a steep trail to travel to the spring, and horses are ill-advised. Even if you could safely get a horse to the bottom, they can't access the water without a bucket.</t>
  </si>
  <si>
    <t>K1</t>
  </si>
  <si>
    <t>WA2463</t>
  </si>
  <si>
    <t>Lots of water, &lt;10s a litre.</t>
  </si>
  <si>
    <t>WA2464</t>
  </si>
  <si>
    <t>A little shallow but a decent flow at first crossing. Better collection point 20 feet down the trail, &lt;10s a litre.</t>
  </si>
  <si>
    <t>WA2465</t>
  </si>
  <si>
    <t>Nason Creek</t>
  </si>
  <si>
    <t>1385.0</t>
  </si>
  <si>
    <t>Flowing OK, lots of places to fill a bottle.</t>
  </si>
  <si>
    <t>RD1385</t>
  </si>
  <si>
    <t>Pond on Unpaved Jeep Road</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</si>
  <si>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</si>
  <si>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N17</t>
  </si>
  <si>
    <t>WACS2467</t>
  </si>
  <si>
    <t>1391.1</t>
  </si>
  <si>
    <t>RD1391</t>
  </si>
  <si>
    <t>Flowing pretty slowly but very scoopable.</t>
  </si>
  <si>
    <t>Forest Road 22</t>
  </si>
  <si>
    <t>In the past, a water cache has sometimes been maintained here.</t>
  </si>
  <si>
    <t>K2</t>
  </si>
  <si>
    <t>WA2470</t>
  </si>
  <si>
    <t>A few slowly flowing streams around here but much better water at 2471.0</t>
  </si>
  <si>
    <t>WA2471</t>
  </si>
  <si>
    <t>Lots of water. Excellent flow.</t>
  </si>
  <si>
    <t>WACS2471</t>
  </si>
  <si>
    <t>**Lake Janus, campsite, toilet nearby.</t>
  </si>
  <si>
    <t>Big lake full of clear water.</t>
  </si>
  <si>
    <t>1393</t>
  </si>
  <si>
    <t>K3</t>
  </si>
  <si>
    <t>Cow Pond</t>
  </si>
  <si>
    <t>pond adjacent to trail is a small &amp; shallow green cesspool of cow manure and algae. Ponds visible in distance are much larger and have blue surface but are surrounded by cows</t>
  </si>
  <si>
    <t>WA2480</t>
  </si>
  <si>
    <t>**Pear Lake</t>
  </si>
  <si>
    <t>Full of clear water.</t>
  </si>
  <si>
    <t>WACS2484</t>
  </si>
  <si>
    <t>Seasonal creek, large campsite.</t>
  </si>
  <si>
    <t>Several flowing streams, one has pipe where it's easy to fill a bottle from</t>
  </si>
  <si>
    <t>SeaBass &amp; Dandelion</t>
  </si>
  <si>
    <t>N19</t>
  </si>
  <si>
    <t>K4</t>
  </si>
  <si>
    <t>1404.4</t>
  </si>
  <si>
    <t>WA1404</t>
  </si>
  <si>
    <t>Small creek.</t>
  </si>
  <si>
    <t>WACS2487</t>
  </si>
  <si>
    <t>wide and flowing but flat &amp; relatively shallow</t>
  </si>
  <si>
    <t>Pass Creek, campsites, toilet, trail junction nearby</t>
  </si>
  <si>
    <t>1404.6</t>
  </si>
  <si>
    <t>Big creek with a great flow. &lt;10s a litre.</t>
  </si>
  <si>
    <t>WA1405</t>
  </si>
  <si>
    <t>Hiker bridge over a river</t>
  </si>
  <si>
    <t>tons of water, deep with fast flow. easy access by stairs on south side of bridge</t>
  </si>
  <si>
    <t>1404.8</t>
  </si>
  <si>
    <t>WA1405B</t>
  </si>
  <si>
    <t>Crystal Lake Fish Hatchery, 300 feet E of trail, water.</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</si>
  <si>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</si>
  <si>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t>Rick</t>
  </si>
  <si>
    <t>1405.2</t>
  </si>
  <si>
    <t>WA1405C</t>
  </si>
  <si>
    <t>Pass near a lake.</t>
  </si>
  <si>
    <t>Lake full</t>
  </si>
  <si>
    <t>1408.8</t>
  </si>
  <si>
    <t>Burney</t>
  </si>
  <si>
    <t>N20</t>
  </si>
  <si>
    <t>1413.4</t>
  </si>
  <si>
    <t>WA1413</t>
  </si>
  <si>
    <t>WA2490</t>
  </si>
  <si>
    <t xml:space="preserve">Rim of the Lake Spring trail junction (1/4 mile off-trail). </t>
  </si>
  <si>
    <t xml:space="preserve"> flowing well. Trail appears disused and not maintained. Some blowdowns, one is a pain to get over. </t>
  </si>
  <si>
    <t>Only a trickle here but a clear pool of water deep enough for a bottle.</t>
  </si>
  <si>
    <t>1415.7</t>
  </si>
  <si>
    <t>WA1416</t>
  </si>
  <si>
    <t>Hiker bridge over Burney Creek (usually dry).</t>
  </si>
  <si>
    <t>Dreamy Hemlock Spring</t>
  </si>
  <si>
    <t xml:space="preserve">Beautiful flow of clean delicious water protected by a small hemlock Grove just beneath the trail. Scramble down a dry streambed 15ft and follow your ears to one of the best five water sources on the PCT. Flowing brilliantly (&gt;5L/min) </t>
  </si>
  <si>
    <t>Shybear</t>
  </si>
  <si>
    <t>Short Shorts</t>
  </si>
  <si>
    <t>1415.9</t>
  </si>
  <si>
    <t>WACS1416</t>
  </si>
  <si>
    <t>Burney Falls State Park PCT trail camp, outhouse, picnic tables, outhouse, trash cans.</t>
  </si>
  <si>
    <t>WACS2491</t>
  </si>
  <si>
    <t>Faucets on</t>
  </si>
  <si>
    <t>**Lake Sally Ann, campsites, toilet.</t>
  </si>
  <si>
    <t>Scenic lake full of clear water</t>
  </si>
  <si>
    <t>K5</t>
  </si>
  <si>
    <t>WA2495</t>
  </si>
  <si>
    <t>No flow. Almost dry but for a few puddles. Two streams a tenth of a mile prior to this (nobo) had water.</t>
  </si>
  <si>
    <t>WA2496</t>
  </si>
  <si>
    <t>Great flow, easy to collect water. 15s a litre.</t>
  </si>
  <si>
    <t>Really Sorry &amp; Happy Snatch</t>
  </si>
  <si>
    <t>O20</t>
  </si>
  <si>
    <t>1416.5</t>
  </si>
  <si>
    <t>WA2498</t>
  </si>
  <si>
    <t>BurneyFallsSP</t>
  </si>
  <si>
    <t>Reflection Pond</t>
  </si>
  <si>
    <t>Small pond with unappetising water.</t>
  </si>
  <si>
    <t>Burney Falls State Park, store, campground, water, showers, laundry.</t>
  </si>
  <si>
    <t>Camping, water, showers available. Also, Visitor Center has installed a covered charging station on a patio with plenty of plugs and places to sit. There is free Wi-Fi 9-5 daily.
-----
5/27/16 (Really Sorry &amp; Happy Snatch) : Faucets on. General Store open until 8am-8pm. Visitor center open.</t>
  </si>
  <si>
    <t>O1</t>
  </si>
  <si>
    <t>1418.4</t>
  </si>
  <si>
    <t>BrittonDam</t>
  </si>
  <si>
    <t>WA2500</t>
  </si>
  <si>
    <t>PCT crosses Lake Britton Dam on a paved road.</t>
  </si>
  <si>
    <t>Huge flow. Best access on S side downstream via stairs.</t>
  </si>
  <si>
    <t>Shallow flow but plenty of collection spots.</t>
  </si>
  <si>
    <t>Pacific Crest Trail Snow &amp; Ford Report</t>
  </si>
  <si>
    <t>The Duke</t>
  </si>
  <si>
    <t>K6</t>
  </si>
  <si>
    <t>1422</t>
  </si>
  <si>
    <t>WACS1422</t>
  </si>
  <si>
    <t>WACS2503</t>
  </si>
  <si>
    <t>*Cross Rock Creek on a wood bridge.</t>
  </si>
  <si>
    <t>Trailside creek</t>
  </si>
  <si>
    <t>flowing well, multiple gallons per minute.</t>
  </si>
  <si>
    <t>Excellent flow and easy to collect.</t>
  </si>
  <si>
    <t>O2</t>
  </si>
  <si>
    <t>1425.3</t>
  </si>
  <si>
    <t>WACS2504</t>
  </si>
  <si>
    <t>WA1425</t>
  </si>
  <si>
    <t>Upper Jake Spring</t>
  </si>
  <si>
    <t>Spring is 0.17 miles off trail and 111 feet down. Flowing at ~0.5 liter/min from small pipe 
-----
At trail to left down to spring.</t>
  </si>
  <si>
    <t>1426.1</t>
  </si>
  <si>
    <t>WA1426</t>
  </si>
  <si>
    <t>Screwdriver Creek, 1/10 mile off trail.</t>
  </si>
  <si>
    <t>i didn't stop but other hikers said flow was good</t>
  </si>
  <si>
    <t>WACS2504B</t>
  </si>
  <si>
    <t>Lots of water.</t>
  </si>
  <si>
    <t>WA2505</t>
  </si>
  <si>
    <t>1430.2</t>
  </si>
  <si>
    <t>Ford a large stream</t>
  </si>
  <si>
    <t>WA1430</t>
  </si>
  <si>
    <t>Strong flow but straightforward crossing.</t>
  </si>
  <si>
    <t>Seasonal Peavine Creek</t>
  </si>
  <si>
    <t xml:space="preserve">flowing 1-2 liters per minute
-----
7/9/16 (Shutterbug) : Lots of clear cold water in the pool. There is a well worn path leading to it - easy to spot from the trail on the right (if hiking north).  You can see the water from the trail. There is another path around to the right of the pool that sounded like it led to the steam but it looked difficult to navigate.  </t>
  </si>
  <si>
    <t>O3</t>
  </si>
  <si>
    <t>1434.4</t>
  </si>
  <si>
    <t>WA1434</t>
  </si>
  <si>
    <t>Clark Spring, 1/10 mile off trail.</t>
  </si>
  <si>
    <t>WA2505B</t>
  </si>
  <si>
    <t>flowing at 5L / minute</t>
  </si>
  <si>
    <t>White Chuck River, bridge, water is sometimes silty.</t>
  </si>
  <si>
    <t>Goldie</t>
  </si>
  <si>
    <t>Huge amount of water. Kanye ain't got nothing on this flow. Gallons a minute. A little silty.</t>
  </si>
  <si>
    <t>Go down road watch for small trail on left.</t>
  </si>
  <si>
    <t>WA2506</t>
  </si>
  <si>
    <t>Baekos Creek, wooden bridge.</t>
  </si>
  <si>
    <t>Gallons a minute.</t>
  </si>
  <si>
    <t>WA2507</t>
  </si>
  <si>
    <t>Decent flow of clear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</si>
  <si>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</si>
  <si>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1436.3</t>
  </si>
  <si>
    <t>WA1436</t>
  </si>
  <si>
    <t>Deadman Creek</t>
  </si>
  <si>
    <t>slowly refilling, pool is deep and clear</t>
  </si>
  <si>
    <t>1438</t>
  </si>
  <si>
    <t>WACS1438</t>
  </si>
  <si>
    <t>Kosk Spring, 2/10 mile off-trail</t>
  </si>
  <si>
    <t>continues to flow multiple liters per minute</t>
  </si>
  <si>
    <t>O4</t>
  </si>
  <si>
    <t>1444.8</t>
  </si>
  <si>
    <t>WACS1445</t>
  </si>
  <si>
    <t>K7</t>
  </si>
  <si>
    <t>Moosehead Creek</t>
  </si>
  <si>
    <t>WA2508</t>
  </si>
  <si>
    <t>Stream, small wooden bridge.</t>
  </si>
  <si>
    <t>I second the Optimist's account on the strange smell and brownish colour. Water under bridge looks fine but awkward to access.</t>
  </si>
  <si>
    <t>1445.2</t>
  </si>
  <si>
    <t>WA1445</t>
  </si>
  <si>
    <t>Headwaters of Moosehead Creek, better water 4/10 mile back.</t>
  </si>
  <si>
    <r>
      <t>PASSES : Camp high and start early to get up and over the pass before the snow gets slushy and post-holing occurs.
FORDS :</t>
    </r>
    <r>
      <rPr/>
      <t xml:space="preserve"> </t>
    </r>
    <r>
      <t>Cross high water level crossings early in the morning. It can be multiple feet higher later in the day.</t>
    </r>
  </si>
  <si>
    <t>O5</t>
  </si>
  <si>
    <t>1452.6</t>
  </si>
  <si>
    <t>WA1453</t>
  </si>
  <si>
    <t>Alder Creek ~1/2 mile N of PCT</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</si>
  <si>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</si>
  <si>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O6</t>
  </si>
  <si>
    <t>1455.6</t>
  </si>
  <si>
    <t>WA1456</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</si>
  <si>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</si>
  <si>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</si>
  <si>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WA2508B</t>
  </si>
  <si>
    <t>Large stream, pair of wooden bridges.</t>
  </si>
  <si>
    <t>Lots of water flowing strong. Light greyish hue.</t>
  </si>
  <si>
    <t>WA2509</t>
  </si>
  <si>
    <t>Ford a large stream.</t>
  </si>
  <si>
    <t>Lots of clear water flowing strong.</t>
  </si>
  <si>
    <t>WA2509B</t>
  </si>
  <si>
    <t>Flowing strong and clear &lt;10s a litre. Excellent source. Lots of deadfall in this area.</t>
  </si>
  <si>
    <t>Elevation</t>
  </si>
  <si>
    <t>WA2510</t>
  </si>
  <si>
    <t>*Kennedy Creek, broken log bridge, silty water.</t>
  </si>
  <si>
    <t>Huge flow but very silty</t>
  </si>
  <si>
    <t>WA2512</t>
  </si>
  <si>
    <t>Good flow with clear water. Awkward crossing with water all over the trail.</t>
  </si>
  <si>
    <t>WA2513</t>
  </si>
  <si>
    <t>Pumice Creek</t>
  </si>
  <si>
    <t>Gallons and gallons of clear water.</t>
  </si>
  <si>
    <t>WA2514</t>
  </si>
  <si>
    <t>WA2515</t>
  </si>
  <si>
    <t>Fire Creek</t>
  </si>
  <si>
    <t>1457.1</t>
  </si>
  <si>
    <t>Flowing well and clear</t>
  </si>
  <si>
    <t>just a trickle but flowing &amp; could collect in a pinch</t>
  </si>
  <si>
    <t>K8</t>
  </si>
  <si>
    <t>WACS2518</t>
  </si>
  <si>
    <t>1459.1</t>
  </si>
  <si>
    <t>**Mica Lake</t>
  </si>
  <si>
    <t>WACS1459</t>
  </si>
  <si>
    <t>Stunning lake full of water.</t>
  </si>
  <si>
    <t>Deer Creek Spring</t>
  </si>
  <si>
    <t>I didn't stop, but could hear vigorous flow from trail</t>
  </si>
  <si>
    <t>WACS2519</t>
  </si>
  <si>
    <t>1460.1</t>
  </si>
  <si>
    <t>WA1460</t>
  </si>
  <si>
    <t>Decent flow and lots of spots to collect from.</t>
  </si>
  <si>
    <t>Deer Creek</t>
  </si>
  <si>
    <t>WA2520</t>
  </si>
  <si>
    <t>1461.2</t>
  </si>
  <si>
    <t>WA1461</t>
  </si>
  <si>
    <t>Another branch of Deer Creek.</t>
  </si>
  <si>
    <t>WA2522</t>
  </si>
  <si>
    <t>Milk Creek, wooden bridge.</t>
  </si>
  <si>
    <t>1461.5</t>
  </si>
  <si>
    <t>B9,10</t>
  </si>
  <si>
    <t>Huge flow. Milky as advertised.</t>
  </si>
  <si>
    <t>small stream flowing 1-2l/min</t>
  </si>
  <si>
    <t>~179-190</t>
  </si>
  <si>
    <t>WA2528</t>
  </si>
  <si>
    <t>1464.2</t>
  </si>
  <si>
    <t>WA1464</t>
  </si>
  <si>
    <t xml:space="preserve">good flow with some nice pools </t>
  </si>
  <si>
    <t>WA2528B</t>
  </si>
  <si>
    <t xml:space="preserve">Shallow flow but places to collect. </t>
  </si>
  <si>
    <t>7/14/16 (Skinny Thor &amp; Sweet Cheeks) : A lot of poison oak on the trail from WA1465 - WA1479B.</t>
  </si>
  <si>
    <t>WA2528C</t>
  </si>
  <si>
    <t>East Fork Milk Creek</t>
  </si>
  <si>
    <t>~8,000-9,000</t>
  </si>
  <si>
    <t>WA2532</t>
  </si>
  <si>
    <t>Strong flow and easy collection.</t>
  </si>
  <si>
    <t>K9</t>
  </si>
  <si>
    <t>WACS2533</t>
  </si>
  <si>
    <t>Vista Creek</t>
  </si>
  <si>
    <t>Huge silty creek but a clear stream flows across the trail just north of the tentsite here</t>
  </si>
  <si>
    <t>WA2537</t>
  </si>
  <si>
    <t>Flowing nicely. Clear water.</t>
  </si>
  <si>
    <t>WA2538</t>
  </si>
  <si>
    <t>Huge flow. Lots of clear water.</t>
  </si>
  <si>
    <t>WA2538B</t>
  </si>
  <si>
    <t>**Suiattle River, large bridge.</t>
  </si>
  <si>
    <t>1464.6</t>
  </si>
  <si>
    <t>Huge river full of cloudy water.</t>
  </si>
  <si>
    <t>WA1465</t>
  </si>
  <si>
    <t>Butcherknife Creek</t>
  </si>
  <si>
    <t>large creek, excellent flow</t>
  </si>
  <si>
    <t>WA2540</t>
  </si>
  <si>
    <t>Clear stream</t>
  </si>
  <si>
    <t>1464.8</t>
  </si>
  <si>
    <t>Excellent source. Clear, cold and flowing well.</t>
  </si>
  <si>
    <t>WA1465B</t>
  </si>
  <si>
    <t>tiny &amp; would be hard to collect but flowing</t>
  </si>
  <si>
    <t>WA2540B</t>
  </si>
  <si>
    <t>Slow flow but scoopable pool of clear water.</t>
  </si>
  <si>
    <t>1464.9</t>
  </si>
  <si>
    <t>WA1465C</t>
  </si>
  <si>
    <t>1465.3</t>
  </si>
  <si>
    <t>WA2541</t>
  </si>
  <si>
    <t>Mt San Jacinto, Fuller Ridge</t>
  </si>
  <si>
    <t>WA1465D</t>
  </si>
  <si>
    <t xml:space="preserve">4/18/17 (Brian) : Cool conditions with less slush and more ice than we hoped. Really could have used our ice axes. The gear shop in Idyllwild said crampons and ice axes were overkill at this point. As of 4/17 I strongly disagree. We also took the San Jacinto alternate and it absolutely required crampons and ice axes. I took an uncontrollable fall on the descent back to the PCT and would have been in bad shape had I not hit a tree within about 10 feet of sliding.
-----
4/15/17 (Sprout &amp; Feather) : fuller ridge was passable with microspikes and poles/and or ice axe, be SURE to have gps. Easy to lose footsteps in many places. Go in a group, slowly and carefully in mid-morning. </t>
  </si>
  <si>
    <t>Slow flow of clear water. Looks awkward to collect.</t>
  </si>
  <si>
    <t>WA2541B</t>
  </si>
  <si>
    <t>O7</t>
  </si>
  <si>
    <t>1468.4</t>
  </si>
  <si>
    <t>Shallow, moderate flow of clear water.</t>
  </si>
  <si>
    <t>WACS1468</t>
  </si>
  <si>
    <t>Ash Camp Campground, outhouse, water from nearby creek, unpaved road.</t>
  </si>
  <si>
    <t>plenty of water. Campground accessible by car and apparently popular</t>
  </si>
  <si>
    <t>WA2542</t>
  </si>
  <si>
    <t>Miners Creek, log bridge with handrail.</t>
  </si>
  <si>
    <t>Gallons of clear water.</t>
  </si>
  <si>
    <t>1468.5</t>
  </si>
  <si>
    <t>WA1469</t>
  </si>
  <si>
    <t>K10</t>
  </si>
  <si>
    <t>**McCloud River, large wooden bridge. Watch for Poison Oak near the McCloud River.</t>
  </si>
  <si>
    <t>Aaron</t>
  </si>
  <si>
    <t xml:space="preserve">big river, lots of water </t>
  </si>
  <si>
    <t>WA2545</t>
  </si>
  <si>
    <t>Great source. Cold, clear water flowing well.</t>
  </si>
  <si>
    <t>1470.2</t>
  </si>
  <si>
    <t>WA1470</t>
  </si>
  <si>
    <t>WA2546</t>
  </si>
  <si>
    <t>small, good flow and easy to collect</t>
  </si>
  <si>
    <t>Strong flow of clear water. Easy collection.</t>
  </si>
  <si>
    <t>1470.6</t>
  </si>
  <si>
    <t>WACS1471</t>
  </si>
  <si>
    <t>Fitzhugh Gulch Creek</t>
  </si>
  <si>
    <t>good flow but shallow</t>
  </si>
  <si>
    <t>WA2547</t>
  </si>
  <si>
    <t>Miners Creek, small wooden bridge.</t>
  </si>
  <si>
    <t>O8</t>
  </si>
  <si>
    <t>1478.9</t>
  </si>
  <si>
    <t>WA1479</t>
  </si>
  <si>
    <t>Trough Creek</t>
  </si>
  <si>
    <t>excellent flow
-----
LOTS of poison oak around here.</t>
  </si>
  <si>
    <t>WA2548</t>
  </si>
  <si>
    <t>Strong flow. Plenty of clear water.</t>
  </si>
  <si>
    <t>1479.4</t>
  </si>
  <si>
    <t>WA1479B</t>
  </si>
  <si>
    <t>WACS2550</t>
  </si>
  <si>
    <t>West Trough Creek</t>
  </si>
  <si>
    <t>Small stream in a meadow</t>
  </si>
  <si>
    <t>Water is stagnant but clear and cold.
-----
9/10/16 (Oolong) :  flowing better at trail just trail-south of meadow than in the meadow itself</t>
  </si>
  <si>
    <t>Mt Baden Powell</t>
  </si>
  <si>
    <t>4/24/17 (Aaron)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
-----
4/19/17 (Ghost) : Snow level about 7500 feet. approx 1.5 miles from bottom of trail. Full snow (no bare trail visible) after about 8500. The surface is starting to suncup, which made for good foot placements. The slope will be icy early. I hit 8500 feet at 11 am and The snow was softening to provide more traction. The fastest/most effecient route above 8500 is directly up to the summit. I used Micro spikes and poles. I would not recommend going without spikes or crampons.  From Summit going west, the PCT follows the ridge line. Snow was in good condition for walking and there was ample bare ridge which was easy to walk on. Towards the end of the ridge it's necessary to traverse on 25 - degree north slopes, but the afternoon sun facilitated good step kicking. The middle of day is best time for travel, due to softer snow conditions, I'd avoid early morning or end of day. Navigation skills a prerequisite, as trail is not visible about 8500 feet. Crampons would be first choice over microspikes.</t>
  </si>
  <si>
    <t>WA2551</t>
  </si>
  <si>
    <t>Flowing slowly but collectable.</t>
  </si>
  <si>
    <t>K11</t>
  </si>
  <si>
    <t>WACS2553</t>
  </si>
  <si>
    <t>Trickling and looks awkward to collect.</t>
  </si>
  <si>
    <t>WA2553</t>
  </si>
  <si>
    <t>A pair of streams</t>
  </si>
  <si>
    <r>
      <t xml:space="preserve">4/20/17 (Scott) : </t>
    </r>
    <r>
      <rPr>
        <b/>
        <color rgb="FFFF0000"/>
        <u/>
      </rPr>
      <t>Horsheshow Meadows Road</t>
    </r>
    <r>
      <t xml:space="preserve"> down to Lone Pine is </t>
    </r>
    <r>
      <rPr>
        <b/>
        <color rgb="FFFF0000"/>
        <u/>
      </rPr>
      <t>closed</t>
    </r>
    <r>
      <rPr>
        <b/>
        <color rgb="FFFF0000"/>
      </rPr>
      <t xml:space="preserve"> </t>
    </r>
    <r>
      <t>due to structual damage and rockslides. Anticipated opening in June/July but no exact date has been set yet. This will impact your plan to exit the trail at Mulkey Pass, Trail Pass, or Cottonwood Pass.</t>
    </r>
  </si>
  <si>
    <t>Shallow but flowing well.</t>
  </si>
  <si>
    <t>1482.2</t>
  </si>
  <si>
    <t>WA1482</t>
  </si>
  <si>
    <t>*Squaw Valley Creek, Squaw Valley trailhead trail junction nearby.</t>
  </si>
  <si>
    <t>WA2554</t>
  </si>
  <si>
    <t>big river, good flow</t>
  </si>
  <si>
    <t>Strong flow of clear water; easy to collect.</t>
  </si>
  <si>
    <t>WA2555</t>
  </si>
  <si>
    <t>Strong flow and easy to collect.</t>
  </si>
  <si>
    <t>O9</t>
  </si>
  <si>
    <t>1491.5</t>
  </si>
  <si>
    <t>WA1492</t>
  </si>
  <si>
    <t>WA2557</t>
  </si>
  <si>
    <t>Spring, flowing well, about 2 liters per minute.</t>
  </si>
  <si>
    <t>*Ford the South Fork Agnes Creek.</t>
  </si>
  <si>
    <t>1492.4</t>
  </si>
  <si>
    <t>WA1492B</t>
  </si>
  <si>
    <t>North Fork of Fall Creek</t>
  </si>
  <si>
    <t xml:space="preserve">flowing well, about 3-4 liters per minute </t>
  </si>
  <si>
    <t>WACS2557</t>
  </si>
  <si>
    <t>*Hemlock Camp, South Fork Agnes Creek nearby</t>
  </si>
  <si>
    <t>Great flow. In 2014 signs warned camping was unsafe due to falling tree hazard.</t>
  </si>
  <si>
    <t>1497.8</t>
  </si>
  <si>
    <t>K12</t>
  </si>
  <si>
    <t>WA1498</t>
  </si>
  <si>
    <t>WACS2560</t>
  </si>
  <si>
    <t>*Cedar Camp, along Agnes Creek.</t>
  </si>
  <si>
    <t>flowing about 1L/ 1-2min, shallow but could collect where dripping from rocks above trail</t>
  </si>
  <si>
    <t>Great water, signs that warn against camping here due to falling trees hazard are still up.</t>
  </si>
  <si>
    <t>1498.3</t>
  </si>
  <si>
    <t>WA1498B</t>
  </si>
  <si>
    <t>Cross a bridge over a river.</t>
  </si>
  <si>
    <t>WACS2561</t>
  </si>
  <si>
    <t>Cottonwood Pass</t>
  </si>
  <si>
    <t>A lot of water</t>
  </si>
  <si>
    <t>*Swamp Creek, log crossing with hand rail</t>
  </si>
  <si>
    <t>No updates sent in yet, send us updates &amp; photos!</t>
  </si>
  <si>
    <t>Huge flow. Lots of water.</t>
  </si>
  <si>
    <t>1498.4</t>
  </si>
  <si>
    <t>H1B</t>
  </si>
  <si>
    <t>WA1498C</t>
  </si>
  <si>
    <t>Cross another bridge over a river.</t>
  </si>
  <si>
    <t>WACS2564</t>
  </si>
  <si>
    <t>Trail Crest**
[6 mi E of PCT on trail to Mt Whitney]</t>
  </si>
  <si>
    <t>Large creek, log crossing.</t>
  </si>
  <si>
    <t>1498.7</t>
  </si>
  <si>
    <t>Castella</t>
  </si>
  <si>
    <t>K13</t>
  </si>
  <si>
    <t>Castle Crags Campground - faucets on, free hot showers</t>
  </si>
  <si>
    <t>WA2566</t>
  </si>
  <si>
    <t>Really Sorry</t>
  </si>
  <si>
    <t>Wallace Creek Ford</t>
  </si>
  <si>
    <t>Dunsmuir</t>
  </si>
  <si>
    <t>WA2567</t>
  </si>
  <si>
    <t>P1</t>
  </si>
  <si>
    <t>1500.3</t>
  </si>
  <si>
    <t>Wright Creek Ford</t>
  </si>
  <si>
    <t>WA1500</t>
  </si>
  <si>
    <t>Fern Springs</t>
  </si>
  <si>
    <t>WA2569</t>
  </si>
  <si>
    <t>Large river, wood and steel bridge.</t>
  </si>
  <si>
    <t>Water inaccesible from this bridge, it's too high up.</t>
  </si>
  <si>
    <t>1502</t>
  </si>
  <si>
    <t>Tyndall Creek Ford
[sometimes difficult]</t>
  </si>
  <si>
    <t>WACS1502</t>
  </si>
  <si>
    <t>WA2569B</t>
  </si>
  <si>
    <t>Unpaved road continues on bridge over the Stehekin River.</t>
  </si>
  <si>
    <t>1502.2</t>
  </si>
  <si>
    <t>WA1502</t>
  </si>
  <si>
    <t>Winton Canyon Creek, wooden bridge.</t>
  </si>
  <si>
    <t>Stehekin</t>
  </si>
  <si>
    <t>Forester Pass</t>
  </si>
  <si>
    <t>1502.4</t>
  </si>
  <si>
    <t>WA2571</t>
  </si>
  <si>
    <t>WA1502B</t>
  </si>
  <si>
    <t>Coon Lake</t>
  </si>
  <si>
    <t>Bubbs Creek Ford</t>
  </si>
  <si>
    <t>Indian Creek</t>
  </si>
  <si>
    <t>Plenty of water but not totally clear</t>
  </si>
  <si>
    <t>WA2572</t>
  </si>
  <si>
    <t>1504.7</t>
  </si>
  <si>
    <t>WA1505</t>
  </si>
  <si>
    <t>McGregor Creek</t>
  </si>
  <si>
    <t>Kearsarge Pass**
[2.9 mi E of PCT on trail to Onion Valley/Independence, CA]</t>
  </si>
  <si>
    <t>Nice, clear flow</t>
  </si>
  <si>
    <t>East Fork of Sulphur Creek</t>
  </si>
  <si>
    <t>excellent flow, clear water</t>
  </si>
  <si>
    <t>1505.1</t>
  </si>
  <si>
    <t>WA1505B</t>
  </si>
  <si>
    <t>West Fork of Sulphur Creek. The east fork is often better.</t>
  </si>
  <si>
    <t>Glen Pass</t>
  </si>
  <si>
    <t xml:space="preserve">lowing, water discolored </t>
  </si>
  <si>
    <t>Pinchot Pass</t>
  </si>
  <si>
    <t>1506.7</t>
  </si>
  <si>
    <t>Popcorn Spring</t>
  </si>
  <si>
    <t>K14</t>
  </si>
  <si>
    <t>Have to listen close to find where flowing; 1L/90s</t>
  </si>
  <si>
    <t>Zuul</t>
  </si>
  <si>
    <t>WA2572B</t>
  </si>
  <si>
    <t>Buzzard Creek</t>
  </si>
  <si>
    <t>1507.6</t>
  </si>
  <si>
    <t>S Fork Kings River Ford
[sometimes difficult]</t>
  </si>
  <si>
    <t>WA1508</t>
  </si>
  <si>
    <t>Seasonal Burstarse Creek</t>
  </si>
  <si>
    <t xml:space="preserve">flow barely a trickle but decent sized pools of clear water lined by moss-covered granite
-----
Per DoubleTap : In addition to being one of the funniest named creeks on the trail there is also a sign here for permanent water 0.2 miles away but I didn't check it out. </t>
  </si>
  <si>
    <t>H9</t>
  </si>
  <si>
    <t>WA2574</t>
  </si>
  <si>
    <t>P2</t>
  </si>
  <si>
    <t>Mather Pass</t>
  </si>
  <si>
    <t>1508.8</t>
  </si>
  <si>
    <t>WA1509</t>
  </si>
  <si>
    <t>good flow at several liters/min
-----
Follow the side trail for .1 mi and then walk over some rocks to get to the water.</t>
  </si>
  <si>
    <t>WACS2574</t>
  </si>
  <si>
    <t>Bridge Creek Camp, picnic tables, bear lockers, fire grates, creek nearby.</t>
  </si>
  <si>
    <t>Muir Pass</t>
  </si>
  <si>
    <t>1512.8</t>
  </si>
  <si>
    <t>WA1513</t>
  </si>
  <si>
    <t>WA2576</t>
  </si>
  <si>
    <t>Berry Creek</t>
  </si>
  <si>
    <t>Evolution Creek Ford [sometimes difficult, alternate ford crosses Evolution Creek near mi 850.1]</t>
  </si>
  <si>
    <t>North Fork Spring</t>
  </si>
  <si>
    <t>dry. There's a sign for permanent water 0.2 miles down the overgrown creek bed, but I did not check</t>
  </si>
  <si>
    <t>WA2577</t>
  </si>
  <si>
    <t>Ohm</t>
  </si>
  <si>
    <t>Bridge Creek, large wooden bridge.</t>
  </si>
  <si>
    <t>Huge flow. Better access @ campsite just N of bridge</t>
  </si>
  <si>
    <t>1513.7</t>
  </si>
  <si>
    <t>Selden Pass</t>
  </si>
  <si>
    <t>WA1514</t>
  </si>
  <si>
    <t>Gully Spring</t>
  </si>
  <si>
    <t>WACS2577</t>
  </si>
  <si>
    <t xml:space="preserve">a little muddy (I slipped on the muddy grass) but close to trail with good flow. </t>
  </si>
  <si>
    <t>North Fork Camp, creek nearby, toilet.</t>
  </si>
  <si>
    <t>P3</t>
  </si>
  <si>
    <t>Bear Creek Ford
[sometimes difficult]</t>
  </si>
  <si>
    <t>1519.4</t>
  </si>
  <si>
    <t>K15</t>
  </si>
  <si>
    <t>WA1519</t>
  </si>
  <si>
    <t>Bradens Spring 1/3 mile off-trail</t>
  </si>
  <si>
    <t>WA2579</t>
  </si>
  <si>
    <t>Good flow. Spring surfaces as small creek 1' wide by 1' deep</t>
  </si>
  <si>
    <t>Maple Creek, footbridge.</t>
  </si>
  <si>
    <t>Topo &amp; Chia</t>
  </si>
  <si>
    <t>1524.1</t>
  </si>
  <si>
    <t>WA1524</t>
  </si>
  <si>
    <t>Picayune Spring trail junction. Spring is 800 feet off-trail.</t>
  </si>
  <si>
    <t>WACS2581</t>
  </si>
  <si>
    <t>Small spring. 1L per 15 sec.</t>
  </si>
  <si>
    <t>Spur trail to Six Mile Camp</t>
  </si>
  <si>
    <t>P4</t>
  </si>
  <si>
    <t>1526.5</t>
  </si>
  <si>
    <t>K16</t>
  </si>
  <si>
    <t>WA1527</t>
  </si>
  <si>
    <t>WACS2583</t>
  </si>
  <si>
    <t>White Ridge Spring</t>
  </si>
  <si>
    <t>Spur trail to Hide-A-Way trail camp</t>
  </si>
  <si>
    <t>piped spring just below trail with excellent flow, 2 L / ~20 sec</t>
  </si>
  <si>
    <t>Hilgard Branch Ford</t>
  </si>
  <si>
    <t>WA2585</t>
  </si>
  <si>
    <t>N Fork Mono Creek Ford</t>
  </si>
  <si>
    <t>WA2586</t>
  </si>
  <si>
    <t>Bridge Creek</t>
  </si>
  <si>
    <t>WA2587</t>
  </si>
  <si>
    <t>1528.8</t>
  </si>
  <si>
    <t>Silver Pass</t>
  </si>
  <si>
    <t>WACS1529</t>
  </si>
  <si>
    <t>Porcupine Lake trail junction. Lake is 2/10 mile W of PCT.</t>
  </si>
  <si>
    <t>Stargirl &amp; Pika</t>
  </si>
  <si>
    <t>H25</t>
  </si>
  <si>
    <t>WA2588</t>
  </si>
  <si>
    <t>Rainy Lake Outlet</t>
  </si>
  <si>
    <t>1529.1</t>
  </si>
  <si>
    <t>Island Pass</t>
  </si>
  <si>
    <t>TR1529</t>
  </si>
  <si>
    <t>Toad Lake Junction</t>
  </si>
  <si>
    <t>could hear gushing water from trail near sign on tree, didn't investigate</t>
  </si>
  <si>
    <t>L1</t>
  </si>
  <si>
    <t>WA2590</t>
  </si>
  <si>
    <t>P5</t>
  </si>
  <si>
    <t>Rush Creek Ford</t>
  </si>
  <si>
    <t>1531.2</t>
  </si>
  <si>
    <t xml:space="preserve">source not named in water report- small trickle across trail. Would be hard to collect water. </t>
  </si>
  <si>
    <t>WA2591</t>
  </si>
  <si>
    <t>1532.6</t>
  </si>
  <si>
    <t>Porcupine Creek</t>
  </si>
  <si>
    <t>Donohue Pass</t>
  </si>
  <si>
    <t>Running well</t>
  </si>
  <si>
    <t>WA1533</t>
  </si>
  <si>
    <t>Red Rock Spring</t>
  </si>
  <si>
    <t>flowing well just above trail</t>
  </si>
  <si>
    <t>WA2591B</t>
  </si>
  <si>
    <t>Lyell Fork Ford</t>
  </si>
  <si>
    <t>1534.2</t>
  </si>
  <si>
    <t>WACS1534</t>
  </si>
  <si>
    <t>**Deadfall Lake</t>
  </si>
  <si>
    <t>shallow but clear and great flow with some small pools.</t>
  </si>
  <si>
    <t>L2</t>
  </si>
  <si>
    <t>Ford a Creek</t>
  </si>
  <si>
    <t>Great camping and water but avoid Deadfall Lake if it's a weekend as this is a popular spot for locals to camp at and it can get quite crowded.</t>
  </si>
  <si>
    <t>WA2598</t>
  </si>
  <si>
    <t>962-67</t>
  </si>
  <si>
    <t>WACS2598</t>
  </si>
  <si>
    <t>~9,400</t>
  </si>
  <si>
    <t>Ford several Creeks</t>
  </si>
  <si>
    <t>Moderate flow 2L / min</t>
  </si>
  <si>
    <t>Bensen Pass</t>
  </si>
  <si>
    <t>972-973</t>
  </si>
  <si>
    <t>~8,000</t>
  </si>
  <si>
    <t>Kerrick Creek
[sometimes difficult]</t>
  </si>
  <si>
    <t>1534.9</t>
  </si>
  <si>
    <t>Doroth Lake Pass
N boundary Yosemite NP</t>
  </si>
  <si>
    <t>WA1535</t>
  </si>
  <si>
    <t>Seasonal Spring</t>
  </si>
  <si>
    <t>both channels flowing well, 1st (SOBO) has better flow and beautiful tall drop at trail making collection a breeze</t>
  </si>
  <si>
    <t>1535.7</t>
  </si>
  <si>
    <t>Sonora Pass [Hwy 108]</t>
  </si>
  <si>
    <t>WA2600</t>
  </si>
  <si>
    <t>small creek let but very good flow</t>
  </si>
  <si>
    <t>WA2601</t>
  </si>
  <si>
    <t>P6</t>
  </si>
  <si>
    <t>Carson Pass [Hwy 88]</t>
  </si>
  <si>
    <t>1539.44</t>
  </si>
  <si>
    <t>WA2603</t>
  </si>
  <si>
    <t>Dicks Pass</t>
  </si>
  <si>
    <t>Golden Creek</t>
  </si>
  <si>
    <t>good flow, easy to collect</t>
  </si>
  <si>
    <t>Blue Jay</t>
  </si>
  <si>
    <t>1539.76</t>
  </si>
  <si>
    <t>WACS2604</t>
  </si>
  <si>
    <t>Methow River, wooden bridge, established campsite nearby.</t>
  </si>
  <si>
    <t>Barker Pass [RD1125]</t>
  </si>
  <si>
    <t>very good flow, lots of water</t>
  </si>
  <si>
    <t>1539.99</t>
  </si>
  <si>
    <t>Donner Pass [Hwy40, Hwy80, Truckee area]</t>
  </si>
  <si>
    <t>WA2605</t>
  </si>
  <si>
    <t>1540.05</t>
  </si>
  <si>
    <t>L3</t>
  </si>
  <si>
    <t>WA2607</t>
  </si>
  <si>
    <t>Brush Creek, wooden bridge.</t>
  </si>
  <si>
    <t>1540.56</t>
  </si>
  <si>
    <t>Middle Fork High Camp Creek</t>
  </si>
  <si>
    <t>slow, but decently sized &amp; flowing, some algae at trail with deeper and more clear pools just upstream</t>
  </si>
  <si>
    <t xml:space="preserve">water is flowing several hundred feet downhill past the campsite. The farther downhill you go, the bigger the pools get and the easier it gets to collect water. </t>
  </si>
  <si>
    <t>1543.4</t>
  </si>
  <si>
    <t>WACS1543</t>
  </si>
  <si>
    <t>Chilcoot Creek - Seasonal creek</t>
  </si>
  <si>
    <t>L4</t>
  </si>
  <si>
    <t>no discernible flow at the trail, though there are several small pools between rocks. Did not investigate up- or downstream</t>
  </si>
  <si>
    <t>WA2620</t>
  </si>
  <si>
    <t>1547.2</t>
  </si>
  <si>
    <t>WA1547</t>
  </si>
  <si>
    <t>L5</t>
  </si>
  <si>
    <t>WACS2625</t>
  </si>
  <si>
    <t>still tricking at 1 liter/min</t>
  </si>
  <si>
    <t>Seasonal stream at the foot of Tamarack Peak, large campsite nearby.</t>
  </si>
  <si>
    <t xml:space="preserve">flowing. Good spot to collect water a few feet below trail. </t>
  </si>
  <si>
    <t>P7</t>
  </si>
  <si>
    <t>1551.6</t>
  </si>
  <si>
    <t>WA1552</t>
  </si>
  <si>
    <t>WA2630</t>
  </si>
  <si>
    <t>Seasonal Shaw Creek</t>
  </si>
  <si>
    <t xml:space="preserve">flowing. Good spot to collect water is above trail. </t>
  </si>
  <si>
    <t>very cold, flowing at 2L /min</t>
  </si>
  <si>
    <t>L6</t>
  </si>
  <si>
    <t>1553.4</t>
  </si>
  <si>
    <t>WA2634</t>
  </si>
  <si>
    <t>WACS1553</t>
  </si>
  <si>
    <t>no obvious water, didn't make an exhaustive search</t>
  </si>
  <si>
    <t>L7</t>
  </si>
  <si>
    <t>1555.2</t>
  </si>
  <si>
    <t>TR2644</t>
  </si>
  <si>
    <t>WA1555</t>
  </si>
  <si>
    <t>**Unmarked spur trail to Hopkins Lake. Lake is 1/10 mile S of PCT with camping, water.</t>
  </si>
  <si>
    <t xml:space="preserve">a little hard to collect and just enough flow at ~ 1 liter/2 min. Note there are several streams within 30 feet. One may be better than another </t>
  </si>
  <si>
    <t>Plenty of water</t>
  </si>
  <si>
    <t>P8</t>
  </si>
  <si>
    <t>1562.2</t>
  </si>
  <si>
    <t>WA1562</t>
  </si>
  <si>
    <t>Spring just below the PCT</t>
  </si>
  <si>
    <t>could see &amp; hear water flowing at spring from the trail but didn't go down to investigate
-----
No sign. Watch for short trail back to your left next to rock cairn (for NOBO).</t>
  </si>
  <si>
    <t>P9</t>
  </si>
  <si>
    <t>1562.5</t>
  </si>
  <si>
    <t>WA1563</t>
  </si>
  <si>
    <t>1563.4</t>
  </si>
  <si>
    <t>WA1563B</t>
  </si>
  <si>
    <t>very small creek but flowing</t>
  </si>
  <si>
    <t>1563.6</t>
  </si>
  <si>
    <t>WA1564</t>
  </si>
  <si>
    <t>Creek below Mosquito Lake.</t>
  </si>
  <si>
    <t>high volume, clear water, excellent flow</t>
  </si>
  <si>
    <t>L8</t>
  </si>
  <si>
    <t>1568.7</t>
  </si>
  <si>
    <t>WA2645</t>
  </si>
  <si>
    <t>WA1569</t>
  </si>
  <si>
    <t>A pair of small seasonal streams.</t>
  </si>
  <si>
    <t>flowing, easy to collect water</t>
  </si>
  <si>
    <t>two small streams of similar size, about 100' apart. Both have good flow.</t>
  </si>
  <si>
    <t>1568.8</t>
  </si>
  <si>
    <t>WA2645B</t>
  </si>
  <si>
    <t>WA1569B</t>
  </si>
  <si>
    <t xml:space="preserve">flowing, easy to collect water </t>
  </si>
  <si>
    <t>Washington</t>
  </si>
  <si>
    <t>P10</t>
  </si>
  <si>
    <t>1570.6</t>
  </si>
  <si>
    <t>WA1571</t>
  </si>
  <si>
    <t>WA2648</t>
  </si>
  <si>
    <t>Seasonal stream (larger than most in the area).</t>
  </si>
  <si>
    <t>flowing but in tall grass with only shallow pools and water looks a bit sudsy. Might be hard to collect and other sources are better quality</t>
  </si>
  <si>
    <t>1573</t>
  </si>
  <si>
    <t>WA1573</t>
  </si>
  <si>
    <t>Small Creek</t>
  </si>
  <si>
    <t>WA2649</t>
  </si>
  <si>
    <t xml:space="preserve">two channels cross trail, both have great flow but 1st (SOBO) easier to collect </t>
  </si>
  <si>
    <t>1575.6</t>
  </si>
  <si>
    <t>WA1576</t>
  </si>
  <si>
    <t>WA2650</t>
  </si>
  <si>
    <t>small stream but flowing very well</t>
  </si>
  <si>
    <t>L9</t>
  </si>
  <si>
    <t>1576.6</t>
  </si>
  <si>
    <t>WA1577</t>
  </si>
  <si>
    <t>WACS2650</t>
  </si>
  <si>
    <t>**Scott River</t>
  </si>
  <si>
    <t>*Castle Creek, wooden bridge, trail camp nearby with outhouse, fire grates, bear locker, corral.</t>
  </si>
  <si>
    <t>1577.1</t>
  </si>
  <si>
    <t>WA2651</t>
  </si>
  <si>
    <t>2254-87</t>
  </si>
  <si>
    <t>~6,000-7,000</t>
  </si>
  <si>
    <t>Goat Rocks Wilderness</t>
  </si>
  <si>
    <t>WA2653</t>
  </si>
  <si>
    <t>White Pass [Hwy 12]</t>
  </si>
  <si>
    <t>WA2655</t>
  </si>
  <si>
    <t>!4</t>
  </si>
  <si>
    <t>P11</t>
  </si>
  <si>
    <t>1582.8</t>
  </si>
  <si>
    <t>WA1583</t>
  </si>
  <si>
    <t>Chinook Pass [Hwy 410]</t>
  </si>
  <si>
    <t>Spring, 100 yards E of the PCT on a jeep road.</t>
  </si>
  <si>
    <t>flowing at ~2 liter/min. Easy to collect thanks to pvc spout someone made</t>
  </si>
  <si>
    <t>WA2657</t>
  </si>
  <si>
    <t>1584.54</t>
  </si>
  <si>
    <t>Stream with wooden bridge.</t>
  </si>
  <si>
    <t xml:space="preserve">can hear water flowing under a pile of rocks. Didn't see a way to access but only spent a minute looking. </t>
  </si>
  <si>
    <t>Yakima Pass</t>
  </si>
  <si>
    <t>1585.06</t>
  </si>
  <si>
    <t>WA2658</t>
  </si>
  <si>
    <t xml:space="preserve">small flow across trail, very shallow, hard to collect </t>
  </si>
  <si>
    <t>Potentially difficult Ford</t>
  </si>
  <si>
    <t>P12</t>
  </si>
  <si>
    <t>1585.3</t>
  </si>
  <si>
    <t>WA1585</t>
  </si>
  <si>
    <t>Hwy3B</t>
  </si>
  <si>
    <t>Highway 3</t>
  </si>
  <si>
    <t xml:space="preserve">Shallow, but flowing </t>
  </si>
  <si>
    <t>Near the Manning Park Lodge. The lodge offers lodging, restaurant, and a small store.</t>
  </si>
  <si>
    <t>I-Beam</t>
  </si>
  <si>
    <t>Piper Pass</t>
  </si>
  <si>
    <t>1586.4</t>
  </si>
  <si>
    <t>WA1586</t>
  </si>
  <si>
    <t>Stevens Pass [Hwy 2]</t>
  </si>
  <si>
    <t>1586.8</t>
  </si>
  <si>
    <t>WA1587</t>
  </si>
  <si>
    <t xml:space="preserve">shallow, but flowing </t>
  </si>
  <si>
    <t>Rainy Pass [Hwy 20]</t>
  </si>
  <si>
    <t>1588.3</t>
  </si>
  <si>
    <t>WACS1588</t>
  </si>
  <si>
    <t>Seasonal creek below Statue Lake</t>
  </si>
  <si>
    <t>Cutthroat Pass</t>
  </si>
  <si>
    <t>P13</t>
  </si>
  <si>
    <t>1591.5</t>
  </si>
  <si>
    <t>WACS1591</t>
  </si>
  <si>
    <t>**Paynes Lake, 100 yards W of PCT.</t>
  </si>
  <si>
    <t>outlet flowing, lake full</t>
  </si>
  <si>
    <t>Granite Pass</t>
  </si>
  <si>
    <t>1592.2</t>
  </si>
  <si>
    <t>WA1592</t>
  </si>
  <si>
    <t>Methow Pass</t>
  </si>
  <si>
    <t xml:space="preserve">both the “creek” and the “stream” are flowing well </t>
  </si>
  <si>
    <t>WA1592B</t>
  </si>
  <si>
    <t>Glacier Pass</t>
  </si>
  <si>
    <t>1597.3</t>
  </si>
  <si>
    <t>Etna</t>
  </si>
  <si>
    <t>Harts Pass</t>
  </si>
  <si>
    <t>Q1</t>
  </si>
  <si>
    <t>1604.7</t>
  </si>
  <si>
    <t>WA1605</t>
  </si>
  <si>
    <t>Cub Bear Spring, small spring 2/10 mile E of PCT.</t>
  </si>
  <si>
    <t>Buffalo Pass</t>
  </si>
  <si>
    <t xml:space="preserve">a little muddy, a little hard to collect, and I didn't think the water smelled that great but it suffices. Flow at ~1 liter/min  </t>
  </si>
  <si>
    <t>Q2</t>
  </si>
  <si>
    <t>1607.8</t>
  </si>
  <si>
    <t>WA1608</t>
  </si>
  <si>
    <t>Windy Pass</t>
  </si>
  <si>
    <t>Shelly Lake Outlet</t>
  </si>
  <si>
    <t xml:space="preserve">shallow but flowing </t>
  </si>
  <si>
    <t>1611</t>
  </si>
  <si>
    <t>WA1611</t>
  </si>
  <si>
    <t>Foggy Pass</t>
  </si>
  <si>
    <t>flowing, small pool</t>
  </si>
  <si>
    <t>1611.3</t>
  </si>
  <si>
    <t>WACS1611</t>
  </si>
  <si>
    <t>Jim Pass</t>
  </si>
  <si>
    <t xml:space="preserve">Full of water. A bit green and cloudy. </t>
  </si>
  <si>
    <t>1611.5</t>
  </si>
  <si>
    <t>WA1612</t>
  </si>
  <si>
    <t>Marten Lake</t>
  </si>
  <si>
    <t>Holman Pass</t>
  </si>
  <si>
    <t>Q3</t>
  </si>
  <si>
    <t>1612.7</t>
  </si>
  <si>
    <t>WA1613</t>
  </si>
  <si>
    <t>Rock Pass</t>
  </si>
  <si>
    <t>1617.9</t>
  </si>
  <si>
    <t>WA1618</t>
  </si>
  <si>
    <t>Cold Spring, 3/10 mile S of PCT, 270 ft elevation drop.</t>
  </si>
  <si>
    <t xml:space="preserve">small flow, shallow pools. Clear, cold spring water. Bring a cup. </t>
  </si>
  <si>
    <t>Q4</t>
  </si>
  <si>
    <t>1621.2</t>
  </si>
  <si>
    <t>WACS1621</t>
  </si>
  <si>
    <t>Creek near Marble Valley Cabin [locked]</t>
  </si>
  <si>
    <t>Woody Pass</t>
  </si>
  <si>
    <t xml:space="preserve">minimal flow, but clean and cold </t>
  </si>
  <si>
    <t>1622.5</t>
  </si>
  <si>
    <t>WA1622</t>
  </si>
  <si>
    <t>northern branch of this creek flowing, southern branch dry</t>
  </si>
  <si>
    <t>Q5</t>
  </si>
  <si>
    <t>Hopkins Pass</t>
  </si>
  <si>
    <t>1626.5</t>
  </si>
  <si>
    <t>WACS1626</t>
  </si>
  <si>
    <t>**Paradise Lake</t>
  </si>
  <si>
    <t xml:space="preserve">outlet has good flow, but the water is colder at 1627.0 </t>
  </si>
  <si>
    <t>1627</t>
  </si>
  <si>
    <t>WA1627</t>
  </si>
  <si>
    <t xml:space="preserve">good flow, clean and cold  </t>
  </si>
  <si>
    <t>Castel Pass</t>
  </si>
  <si>
    <t>Q6</t>
  </si>
  <si>
    <t>1632</t>
  </si>
  <si>
    <t>WACS1632</t>
  </si>
  <si>
    <t>Buckhorn Spring, small signed spring 150 feet W of the PCT in a meadow NW of the large three-forked tree</t>
  </si>
  <si>
    <t>flowing well at 2l/min from black pvc pipe
-----
7/21/16 (Scott) : flowing well, 2L/min; somebody just had to adjust the hose. Go beyond the standing water to find it. There's a very habituated deer hanging around the campsites in the vicinity of Buckhorn Spring; it repeatedly approaches to within five feet of humans. If for some reason Buckhorn Spring is dry, there's a disgusting, scummy pond 0.3 miles north of it, 200' west of the trail, visible on maps. Where you cross a funny hollow-log culvert and see a dry drainage area abutting the trail on the east, turn the other way and go straight down the hill, or for an easier route, go to where the trail descends to the elevation of the pond and follow the contour line back to it. The map shows two ponds, but I could find no trace of the lower pond.</t>
  </si>
  <si>
    <t>1638.2</t>
  </si>
  <si>
    <t>WA1638</t>
  </si>
  <si>
    <t>1639</t>
  </si>
  <si>
    <t>WA1639</t>
  </si>
  <si>
    <t>Cold Spring Creek, a large creek.</t>
  </si>
  <si>
    <t>strong flow, thriving poison oak</t>
  </si>
  <si>
    <t>1639.1</t>
  </si>
  <si>
    <t>WACS1639</t>
  </si>
  <si>
    <t>trickle</t>
  </si>
  <si>
    <r>
      <rPr>
        <b/>
        <u/>
      </rPr>
      <t>9/14/16</t>
    </r>
    <r>
      <t xml:space="preserve"> : On the morning of September 15th, 2016 there will be </t>
    </r>
    <r>
      <rPr>
        <b/>
      </rPr>
      <t xml:space="preserve">temporary closures at Grider Creek (around mile 1640) </t>
    </r>
    <r>
      <t>as a new bridge is helicoptered in. Hikers and riders may be held from advancing for a few hours at a time. A second bridge will be flown in later this month and similar holds will occur. The date is being figured out now.</t>
    </r>
  </si>
  <si>
    <t>Q7</t>
  </si>
  <si>
    <t>1640</t>
  </si>
  <si>
    <t>WA1640</t>
  </si>
  <si>
    <t>**Grider Creek, 1st crossing, wooden footbridge (bridge was completely burnt in Nov 2014).</t>
  </si>
  <si>
    <t>I was here on 9/9, a bridge construction crew had just arrived for their first day of work on a two month project to replace the two missing bridges over Grider Creek.
-----
7/27/16 (Oolong) : a big creek with lots of water. 
-----
6/7/16 (Shybear) : Flowing well. The first NoBo crossing had a reroute crossing further south on Grider creek. It looks well established. Coming southbound it's a little less clear as the old trail down to the bridge foundations hasn't been marked as closed - the distinct lack of bridge is a good tip off though.</t>
  </si>
  <si>
    <t>1,641.2</t>
  </si>
  <si>
    <t>WA1641</t>
  </si>
  <si>
    <t>**Grider Creek, 2nd crossing, wooden footbridge (bridge was burnt &amp; broken in half but passable on foot, Nov. 2014).</t>
  </si>
  <si>
    <t>a big creek with lots of water
-----
Flowing well. The second nobo crossing bridge is washed out but no visible alternate. It's only about knee deep there and not too fast.</t>
  </si>
  <si>
    <t>Per BeeKeeper on 6/2/15 : There are 3 places that are very badly eroded in steep slide areas and not horse safe : mile points 1642.68, 1643.39 and 1643.76.</t>
  </si>
  <si>
    <t>1642.9</t>
  </si>
  <si>
    <t>WA1643</t>
  </si>
  <si>
    <t>**Grider Creek, 3rd crossing, wooden footbridge.</t>
  </si>
  <si>
    <t>a big creek with lots of water</t>
  </si>
  <si>
    <t>1643.3</t>
  </si>
  <si>
    <t>WA1643B</t>
  </si>
  <si>
    <t>Bark Shanty Creek</t>
  </si>
  <si>
    <t>big flow</t>
  </si>
  <si>
    <t>Q8</t>
  </si>
  <si>
    <t>1645.3</t>
  </si>
  <si>
    <t>WA1645</t>
  </si>
  <si>
    <t>1646.9</t>
  </si>
  <si>
    <t>WACS1647</t>
  </si>
  <si>
    <t>**Grider Creek, 4th crossing near campground, steel footbridge, good swimming just N of bridge. Walk through the campground to start of 6.4 mile roadwalk to Seiad Valley.</t>
  </si>
  <si>
    <t>a large creek with lots of water 
-----
There is a toilet in the campground.</t>
  </si>
  <si>
    <r>
      <rPr>
        <b/>
      </rPr>
      <t xml:space="preserve">9/15/16 </t>
    </r>
    <r>
      <t>: About a mile south of Seiad Valley, there will be 20 minute holds on the PCT as helicopters fly salvaged logs across the PCT. This activity is part of salvage logging in the Happy Camp Complex burn area. It is being done to help reduce future fire danger. These holds will start on 9/15/16 and will continue for the next 45 days.</t>
    </r>
  </si>
  <si>
    <t>1652.5</t>
  </si>
  <si>
    <t>WA1653</t>
  </si>
  <si>
    <t>Highway crosses the Klamath River on a large highway bridge.</t>
  </si>
  <si>
    <t xml:space="preserve">big river with lots of water. </t>
  </si>
  <si>
    <t>R8</t>
  </si>
  <si>
    <t>1653.4</t>
  </si>
  <si>
    <t>SeiadValley</t>
  </si>
  <si>
    <t>Very small community of Seiad Valley, small store, Post Office, cafe, RV park.</t>
  </si>
  <si>
    <t>many water sources... RV camping in Saied valley is 10$ per day and 15$ per night.</t>
  </si>
  <si>
    <t>Yemima &amp; Shai</t>
  </si>
  <si>
    <r>
      <rPr>
        <b/>
        <u/>
      </rPr>
      <t xml:space="preserve">GAP FIRE UPDATE
</t>
    </r>
    <r>
      <rPr>
        <b/>
      </rPr>
      <t xml:space="preserve">http://inciweb.nwcg.gov/incident/4997/ </t>
    </r>
    <r>
      <t xml:space="preserve">&amp; 
</t>
    </r>
    <r>
      <rPr>
        <b/>
      </rPr>
      <t xml:space="preserve">http://www.pcta.org/discover-the-trail/trail-condition/gap-fire-burning-near-seiad-valley-calif/ </t>
    </r>
    <r>
      <t xml:space="preserve">
</t>
    </r>
    <r>
      <rPr>
        <b/>
        <u/>
      </rPr>
      <t>9/14/16</t>
    </r>
    <r>
      <t xml:space="preserve"> : PCT is open again.</t>
    </r>
  </si>
  <si>
    <t>R1</t>
  </si>
  <si>
    <t>1655.1</t>
  </si>
  <si>
    <t>WA1655</t>
  </si>
  <si>
    <t>Fern Spring</t>
  </si>
  <si>
    <t xml:space="preserve">Slow drip out of pipe into a concrete box, which has plenty of clear water to collect from. </t>
  </si>
  <si>
    <t>1659.4</t>
  </si>
  <si>
    <t>WA1659</t>
  </si>
  <si>
    <t>*Lookout Spring, flowing from iron pipe.</t>
  </si>
  <si>
    <t xml:space="preserve">Flowing at 6min/liter </t>
  </si>
  <si>
    <t>R2</t>
  </si>
  <si>
    <t>1663.5</t>
  </si>
  <si>
    <t>WA1664</t>
  </si>
  <si>
    <t>Kangaroo Spring</t>
  </si>
  <si>
    <t xml:space="preserve">stagnant pool. Water fairly clear but a lot of dead bugs floating on top. </t>
  </si>
  <si>
    <t>1665.2</t>
  </si>
  <si>
    <t>WA1665</t>
  </si>
  <si>
    <t>flowing between 1-2 l/min as a clear trickle from a culvert below the trail. No discernible flow elsewhere</t>
  </si>
  <si>
    <t>1668.2</t>
  </si>
  <si>
    <t>WA1668</t>
  </si>
  <si>
    <t>*Piped Cook and Green Pass spring</t>
  </si>
  <si>
    <t>flowing at 1min / liter 
-----
For NOBO, as you enter the clearing at the road, wrap around to the left to find the trail to the spring.</t>
  </si>
  <si>
    <t>R3</t>
  </si>
  <si>
    <t>1673.7</t>
  </si>
  <si>
    <t>WA1674</t>
  </si>
  <si>
    <t>Bear Dog Spring</t>
  </si>
  <si>
    <t xml:space="preserve">Minimal flow. Small clear pools to collect from. </t>
  </si>
  <si>
    <t>R4</t>
  </si>
  <si>
    <t>1675.4</t>
  </si>
  <si>
    <t>WA1675</t>
  </si>
  <si>
    <t>Spring, 1/10  mile  SW of PCT</t>
  </si>
  <si>
    <t>Really small pond with small stream  (look like stagnant). With green. Go to this water only if you are desperate</t>
  </si>
  <si>
    <t>1677.7</t>
  </si>
  <si>
    <t>WA1678</t>
  </si>
  <si>
    <t>Reeves Ranch Springs, 9/10 mile S of PCT.</t>
  </si>
  <si>
    <t>R5</t>
  </si>
  <si>
    <t>1680.7</t>
  </si>
  <si>
    <t>WA1681</t>
  </si>
  <si>
    <t>*Alex Hole Spring nearby.</t>
  </si>
  <si>
    <t>small flow, cold clear water, very shallow pools.
-----
7/15/16 (SoHikes) : A short steep climb down. Water flowing at 20s a liter. Ice cold.</t>
  </si>
  <si>
    <t>Look for trail to the left of the PCT right after you pass the unpaved road on the right. About 0.1 mile and 100 ft down (after a sharp turn to the left) you will run into multiple small streams from the spring which is ice cold.</t>
  </si>
  <si>
    <t>1682.8</t>
  </si>
  <si>
    <t>WA1683</t>
  </si>
  <si>
    <t>Mud Springs, 2/10  mile north of PCT mile 1692.4.</t>
  </si>
  <si>
    <t>1684.7</t>
  </si>
  <si>
    <t>WA1685</t>
  </si>
  <si>
    <t>Spring (look for short trail on right)</t>
  </si>
  <si>
    <t xml:space="preserve">flowing well. High cow activity from here to the Oregon border. </t>
  </si>
  <si>
    <t>1685.1</t>
  </si>
  <si>
    <t>WA1685B</t>
  </si>
  <si>
    <t>1685.2</t>
  </si>
  <si>
    <t>WA1685C</t>
  </si>
  <si>
    <t>Another small spring</t>
  </si>
  <si>
    <r>
      <rPr>
        <b/>
        <u/>
      </rPr>
      <t>GAP FIRE UPDATE</t>
    </r>
    <r>
      <t xml:space="preserve"> - See note below Seaid Valley (Mile 1653.4). </t>
    </r>
    <r>
      <rPr>
        <b/>
      </rPr>
      <t>PCT is open.</t>
    </r>
  </si>
  <si>
    <t>R6</t>
  </si>
  <si>
    <t>1688</t>
  </si>
  <si>
    <t>WA1688</t>
  </si>
  <si>
    <t>Donomore Creek, small wooden bridge.</t>
  </si>
  <si>
    <t>Water is clear immediately next to bridge. Just downstream it becomes very silty. 
-----
Watch for poison oak</t>
  </si>
  <si>
    <t>1688.7</t>
  </si>
  <si>
    <t>1690.46</t>
  </si>
  <si>
    <t xml:space="preserve">shallow flow across the trail. </t>
  </si>
  <si>
    <t>1690.6</t>
  </si>
  <si>
    <t>WA1691</t>
  </si>
  <si>
    <t>Small shallow and steady stream with small pool.</t>
  </si>
  <si>
    <t>1693.6</t>
  </si>
  <si>
    <t>WACS1694</t>
  </si>
  <si>
    <t>*Sheep Camp Spring</t>
  </si>
  <si>
    <t xml:space="preserve">Incredible flow 5 seconds/liter  </t>
  </si>
  <si>
    <t>R7</t>
  </si>
  <si>
    <t>1694.7</t>
  </si>
  <si>
    <t>WA1695</t>
  </si>
  <si>
    <t>flowing well, pretty shallow</t>
  </si>
  <si>
    <t>1701.4</t>
  </si>
  <si>
    <t>WA1701</t>
  </si>
  <si>
    <t>1705.23</t>
  </si>
  <si>
    <t>1706.2</t>
  </si>
  <si>
    <t>WA1706</t>
  </si>
  <si>
    <t>good flow of cold water across the trail. Shallow. Lots of fresh cow pies in area and cow tracks visible on the trail. Cow bells audible from trail. Filter/treat this water.</t>
  </si>
  <si>
    <t>1706.5</t>
  </si>
  <si>
    <t>WA1707</t>
  </si>
  <si>
    <t xml:space="preserve">Good flow. Able to collect just above trail at 30s/liter </t>
  </si>
  <si>
    <t>1706.60</t>
  </si>
  <si>
    <t>small flow just next to trail. Lots of fresh cow pies in area and cow tracks visible on the trail. Cow bells audible from trail. Filter/treat this water.</t>
  </si>
  <si>
    <t>1707.89</t>
  </si>
  <si>
    <t>Shallow seasonal creek</t>
  </si>
  <si>
    <t>1708.39</t>
  </si>
  <si>
    <t xml:space="preserve">flowing, shallow. Best spot to collect water is just below the trail. </t>
  </si>
  <si>
    <t>1710.8</t>
  </si>
  <si>
    <t>Picnic Table w/ faucet</t>
  </si>
  <si>
    <t>The picnic table and faucet are on private land, camping not allowed in this area.</t>
  </si>
  <si>
    <t>R9</t>
  </si>
  <si>
    <t>~1714.52</t>
  </si>
  <si>
    <t>Three small seasonal creeks</t>
  </si>
  <si>
    <t xml:space="preserve">all flowing well. The first (for NoBo) is easiest to collect from. </t>
  </si>
  <si>
    <t>1716.2</t>
  </si>
  <si>
    <t>*Old mileage is from 2014 Halfmile Maps. This mileage will be similar to the Wilderness Press Data Book or Guthook mileage.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</si>
</sst>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34">
    <font>
      <sz val="10.0"/>
      <color rgb="FF000000"/>
      <name val="Arial"/>
    </font>
    <font>
      <sz val="18.0"/>
      <color rgb="FF008000"/>
      <name val="Georgia"/>
    </font>
    <font>
      <b/>
      <sz val="11.0"/>
    </font>
    <font>
      <sz val="12.0"/>
      <color rgb="FF008000"/>
    </font>
    <font/>
    <font>
      <sz val="17.0"/>
      <color rgb="FF008000"/>
      <name val="Georgia"/>
    </font>
    <font>
      <u/>
      <sz val="11.0"/>
      <color rgb="FF0000FF"/>
    </font>
    <font>
      <b/>
      <sz val="12.0"/>
    </font>
    <font>
      <u/>
      <sz val="11.0"/>
      <color rgb="FF0000FF"/>
    </font>
    <font>
      <sz val="12.0"/>
    </font>
    <font>
      <sz val="11.0"/>
      <color rgb="FF0000FF"/>
    </font>
    <font>
      <b/>
      <sz val="11.0"/>
      <color rgb="FF000000"/>
    </font>
    <font>
      <b/>
      <sz val="12.0"/>
      <color rgb="FF000000"/>
    </font>
    <font>
      <sz val="11.0"/>
      <color rgb="FFFF0000"/>
    </font>
    <font>
      <sz val="10.0"/>
      <color rgb="FF000000"/>
    </font>
    <font>
      <sz val="11.0"/>
      <color rgb="FF000000"/>
    </font>
    <font>
      <i/>
      <sz val="11.0"/>
      <color rgb="FF0000FF"/>
    </font>
    <font>
      <sz val="11.0"/>
    </font>
    <font>
      <sz val="11.0"/>
      <color rgb="FF1F1F1F"/>
    </font>
    <font>
      <b/>
      <sz val="11.0"/>
      <color rgb="FFFF0000"/>
    </font>
    <font>
      <sz val="9.0"/>
      <color rgb="FF000000"/>
    </font>
    <font>
      <sz val="9.0"/>
    </font>
    <font>
      <strike/>
      <sz val="11.0"/>
      <color rgb="FF000000"/>
    </font>
    <font>
      <i/>
      <sz val="10.0"/>
      <color rgb="FF0000FF"/>
    </font>
    <font>
      <sz val="11.0"/>
      <color rgb="FF000000"/>
      <name val="Arial"/>
    </font>
    <font>
      <strike/>
      <sz val="10.0"/>
    </font>
    <font>
      <b/>
      <sz val="10.0"/>
    </font>
    <font>
      <sz val="11.0"/>
      <color rgb="FF1F1F1F"/>
      <name val="Arial"/>
    </font>
    <font>
      <b/>
      <i/>
      <sz val="11.0"/>
      <color rgb="FF000000"/>
    </font>
    <font>
      <i/>
      <sz val="11.0"/>
      <color rgb="FF000000"/>
    </font>
    <font>
      <sz val="10.0"/>
    </font>
    <font>
      <u/>
      <sz val="11.0"/>
      <color rgb="FF0000FF"/>
    </font>
    <font>
      <u/>
      <sz val="11.0"/>
      <color rgb="FF0000FF"/>
    </font>
    <font>
      <b/>
      <sz val="14.0"/>
    </font>
  </fonts>
  <fills count="8">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999999"/>
        <bgColor rgb="FF999999"/>
      </patternFill>
    </fill>
    <fill>
      <patternFill patternType="solid">
        <fgColor rgb="FFEFEFEF"/>
        <bgColor rgb="FFEFEFEF"/>
      </patternFill>
    </fill>
    <fill>
      <patternFill patternType="solid">
        <fgColor rgb="FF808080"/>
        <bgColor rgb="FF808080"/>
      </patternFill>
    </fill>
    <fill>
      <patternFill patternType="solid">
        <fgColor rgb="FFD9D9D9"/>
        <bgColor rgb="FFD9D9D9"/>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70">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0" fillId="0" fontId="1" numFmtId="0" xfId="0" applyAlignment="1" applyFont="1">
      <alignment horizontal="lef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3" numFmtId="0" xfId="0" applyAlignment="1" applyBorder="1" applyFont="1">
      <alignment horizontal="left" readingOrder="0" shrinkToFit="0" vertical="top" wrapText="1"/>
    </xf>
    <xf borderId="0" fillId="0" fontId="5" numFmtId="0" xfId="0" applyAlignment="1" applyFont="1">
      <alignment readingOrder="0" shrinkToFit="0" vertical="top" wrapText="1"/>
    </xf>
    <xf borderId="1" fillId="0" fontId="6" numFmtId="164" xfId="0" applyAlignment="1" applyBorder="1" applyFont="1" applyNumberFormat="1">
      <alignment horizontal="right" shrinkToFit="0" vertical="top" wrapText="1"/>
    </xf>
    <xf borderId="2" fillId="2" fontId="7"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1" fillId="0" fontId="8" numFmtId="164" xfId="0" applyAlignment="1" applyBorder="1" applyFont="1" applyNumberFormat="1">
      <alignment horizontal="right" readingOrder="0" shrinkToFit="0" vertical="top" wrapText="1"/>
    </xf>
    <xf borderId="2" fillId="0" fontId="9"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10"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2" fillId="0" fontId="10" numFmtId="0" xfId="0" applyAlignment="1" applyBorder="1" applyFont="1">
      <alignment readingOrder="0" shrinkToFit="0" vertical="top" wrapText="1"/>
    </xf>
    <xf borderId="5" fillId="0" fontId="11" numFmtId="164" xfId="0" applyAlignment="1" applyBorder="1" applyFont="1" applyNumberFormat="1">
      <alignment horizontal="left" readingOrder="0" shrinkToFit="0" vertical="top" wrapText="1"/>
    </xf>
    <xf borderId="2" fillId="0" fontId="7"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2" fillId="2" fontId="13" numFmtId="0" xfId="0" applyAlignment="1" applyBorder="1" applyFont="1">
      <alignment horizontal="left" readingOrder="0" shrinkToFit="0" vertical="top" wrapText="1"/>
    </xf>
    <xf borderId="2" fillId="0" fontId="14" numFmtId="0" xfId="0" applyAlignment="1" applyBorder="1" applyFont="1">
      <alignment readingOrder="0" shrinkToFit="0" vertical="top" wrapText="1"/>
    </xf>
    <xf borderId="2" fillId="0" fontId="7" numFmtId="0" xfId="0" applyAlignment="1" applyBorder="1" applyFont="1">
      <alignment readingOrder="0" shrinkToFit="0" vertical="top" wrapText="1"/>
    </xf>
    <xf borderId="5" fillId="0" fontId="15" numFmtId="0" xfId="0" applyAlignment="1" applyBorder="1" applyFont="1">
      <alignment readingOrder="0" shrinkToFit="0" vertical="top" wrapText="1"/>
    </xf>
    <xf borderId="2" fillId="2" fontId="11"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5" fillId="3" fontId="15" numFmtId="0" xfId="0" applyAlignment="1" applyBorder="1" applyFill="1" applyFont="1">
      <alignment readingOrder="0" shrinkToFit="0" vertical="top" wrapText="1"/>
    </xf>
    <xf borderId="5" fillId="0" fontId="15" numFmtId="0" xfId="0" applyAlignment="1" applyBorder="1" applyFont="1">
      <alignment readingOrder="0" shrinkToFit="0" vertical="top" wrapText="1"/>
    </xf>
    <xf borderId="5" fillId="3" fontId="15" numFmtId="0" xfId="0" applyAlignment="1" applyBorder="1" applyFont="1">
      <alignment horizontal="left" readingOrder="0" shrinkToFit="0" vertical="top" wrapText="1"/>
    </xf>
    <xf borderId="5" fillId="3" fontId="15" numFmtId="14" xfId="0" applyAlignment="1" applyBorder="1" applyFont="1" applyNumberFormat="1">
      <alignment horizontal="left" readingOrder="0" shrinkToFit="0" vertical="top" wrapText="1"/>
    </xf>
    <xf borderId="5" fillId="3" fontId="16" numFmtId="0" xfId="0" applyAlignment="1" applyBorder="1" applyFont="1">
      <alignment readingOrder="0"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readingOrder="0" shrinkToFit="0" vertical="top" wrapText="1"/>
    </xf>
    <xf borderId="5" fillId="0" fontId="16" numFmtId="0" xfId="0" applyAlignment="1" applyBorder="1" applyFont="1">
      <alignment readingOrder="0" shrinkToFit="0" vertical="top" wrapText="1"/>
    </xf>
    <xf borderId="5" fillId="0" fontId="15" numFmtId="165" xfId="0" applyAlignment="1" applyBorder="1" applyFont="1" applyNumberFormat="1">
      <alignment horizontal="left" readingOrder="0" shrinkToFit="0" vertical="top" wrapText="1"/>
    </xf>
    <xf borderId="5" fillId="0" fontId="17" numFmtId="165" xfId="0" applyAlignment="1" applyBorder="1" applyFont="1" applyNumberFormat="1">
      <alignment horizontal="left" readingOrder="0" shrinkToFit="0" vertical="top" wrapText="1"/>
    </xf>
    <xf borderId="5" fillId="3" fontId="18"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5" fillId="3" fontId="15" numFmtId="0" xfId="0" applyAlignment="1" applyBorder="1" applyFont="1">
      <alignment shrinkToFit="0" vertical="top" wrapText="1"/>
    </xf>
    <xf borderId="5" fillId="0" fontId="17" numFmtId="0" xfId="0" applyAlignment="1" applyBorder="1" applyFont="1">
      <alignment readingOrder="0" shrinkToFit="0" vertical="top" wrapText="1"/>
    </xf>
    <xf borderId="5" fillId="3" fontId="15" numFmtId="164" xfId="0" applyAlignment="1" applyBorder="1" applyFont="1" applyNumberFormat="1">
      <alignment horizontal="left" shrinkToFit="0" vertical="top" wrapText="1"/>
    </xf>
    <xf borderId="5" fillId="0" fontId="17" numFmtId="0" xfId="0" applyAlignment="1" applyBorder="1" applyFont="1">
      <alignment horizontal="left" readingOrder="0" shrinkToFit="0" vertical="top" wrapText="1"/>
    </xf>
    <xf borderId="5" fillId="3" fontId="15" numFmtId="0" xfId="0" applyAlignment="1" applyBorder="1" applyFont="1">
      <alignment horizontal="left" shrinkToFit="0" vertical="top" wrapText="1"/>
    </xf>
    <xf borderId="5" fillId="0" fontId="15" numFmtId="0" xfId="0" applyAlignment="1" applyBorder="1" applyFont="1">
      <alignment shrinkToFit="0" vertical="top" wrapText="1"/>
    </xf>
    <xf borderId="5" fillId="0" fontId="16" numFmtId="0" xfId="0" applyAlignment="1" applyBorder="1" applyFont="1">
      <alignment horizontal="left" readingOrder="0" shrinkToFit="0" vertical="top" wrapText="1"/>
    </xf>
    <xf borderId="2" fillId="3" fontId="15" numFmtId="0" xfId="0" applyAlignment="1" applyBorder="1" applyFont="1">
      <alignment readingOrder="0" shrinkToFit="0" vertical="top" wrapText="1"/>
    </xf>
    <xf borderId="5" fillId="0" fontId="17" numFmtId="0" xfId="0" applyAlignment="1" applyBorder="1" applyFont="1">
      <alignment shrinkToFit="0" vertical="top" wrapText="1"/>
    </xf>
    <xf borderId="2" fillId="0" fontId="14"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2" fillId="2" fontId="14" numFmtId="0" xfId="0" applyAlignment="1" applyBorder="1" applyFont="1">
      <alignment readingOrder="0" shrinkToFit="0" vertical="top" wrapText="1"/>
    </xf>
    <xf borderId="2" fillId="0" fontId="15"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5" fillId="0" fontId="15" numFmtId="165" xfId="0" applyAlignment="1" applyBorder="1" applyFont="1" applyNumberFormat="1">
      <alignment horizontal="left" readingOrder="0" shrinkToFit="0" vertical="top" wrapText="0"/>
    </xf>
    <xf borderId="2" fillId="2" fontId="19" numFmtId="0" xfId="0" applyAlignment="1" applyBorder="1" applyFont="1">
      <alignment horizontal="left" readingOrder="0" shrinkToFit="0" vertical="top" wrapText="1"/>
    </xf>
    <xf borderId="5" fillId="0" fontId="20" numFmtId="0" xfId="0" applyAlignment="1" applyBorder="1" applyFont="1">
      <alignment readingOrder="0" shrinkToFit="0" vertical="top" wrapText="1"/>
    </xf>
    <xf borderId="2" fillId="3" fontId="14" numFmtId="0" xfId="0" applyAlignment="1" applyBorder="1" applyFont="1">
      <alignment readingOrder="0" shrinkToFit="0" vertical="top" wrapText="1"/>
    </xf>
    <xf borderId="2" fillId="3" fontId="15"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top" wrapText="1"/>
    </xf>
    <xf borderId="2" fillId="0" fontId="15" numFmtId="0" xfId="0" applyAlignment="1" applyBorder="1" applyFont="1">
      <alignment readingOrder="0" shrinkToFit="0" vertical="top" wrapText="1"/>
    </xf>
    <xf borderId="2" fillId="3" fontId="15" numFmtId="0" xfId="0" applyAlignment="1" applyBorder="1" applyFont="1">
      <alignment horizontal="left" readingOrder="0" shrinkToFit="0" vertical="top" wrapText="1"/>
    </xf>
    <xf borderId="5" fillId="0" fontId="15" numFmtId="14" xfId="0" applyAlignment="1" applyBorder="1" applyFont="1" applyNumberFormat="1">
      <alignment horizontal="left" readingOrder="0" shrinkToFit="0" vertical="top" wrapText="1"/>
    </xf>
    <xf borderId="5" fillId="3" fontId="17" numFmtId="0" xfId="0" applyAlignment="1" applyBorder="1" applyFont="1">
      <alignment horizontal="left" readingOrder="0" shrinkToFit="0" vertical="top" wrapText="1"/>
    </xf>
    <xf borderId="5" fillId="3" fontId="15" numFmtId="165" xfId="0" applyAlignment="1" applyBorder="1" applyFont="1" applyNumberFormat="1">
      <alignment horizontal="left" readingOrder="0" shrinkToFit="0" vertical="top" wrapText="1"/>
    </xf>
    <xf borderId="5" fillId="0" fontId="17" numFmtId="0" xfId="0" applyAlignment="1" applyBorder="1" applyFont="1">
      <alignment horizontal="left" readingOrder="0" shrinkToFit="0" vertical="top" wrapText="1"/>
    </xf>
    <xf borderId="5" fillId="3" fontId="4" numFmtId="0" xfId="0" applyAlignment="1" applyBorder="1" applyFont="1">
      <alignment readingOrder="0" shrinkToFit="0" vertical="top" wrapText="1"/>
    </xf>
    <xf borderId="2" fillId="3" fontId="14" numFmtId="0" xfId="0" applyAlignment="1" applyBorder="1" applyFont="1">
      <alignment horizontal="left" readingOrder="0" shrinkToFit="0" vertical="top" wrapText="1"/>
    </xf>
    <xf borderId="5" fillId="3" fontId="16" numFmtId="0" xfId="0" applyAlignment="1" applyBorder="1" applyFont="1">
      <alignment shrinkToFit="0" vertical="top" wrapText="1"/>
    </xf>
    <xf borderId="2" fillId="0" fontId="17" numFmtId="0" xfId="0" applyAlignment="1" applyBorder="1" applyFont="1">
      <alignment readingOrder="0" shrinkToFit="0" vertical="top" wrapText="1"/>
    </xf>
    <xf borderId="5" fillId="0" fontId="15" numFmtId="164" xfId="0" applyAlignment="1" applyBorder="1" applyFont="1" applyNumberFormat="1">
      <alignment horizontal="left" shrinkToFit="0" vertical="top" wrapText="1"/>
    </xf>
    <xf borderId="5" fillId="0" fontId="15" numFmtId="0" xfId="0" applyAlignment="1" applyBorder="1" applyFont="1">
      <alignment horizontal="left" shrinkToFit="0" vertical="top" wrapText="1"/>
    </xf>
    <xf borderId="5" fillId="0" fontId="21"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18" numFmtId="0" xfId="0" applyAlignment="1" applyBorder="1" applyFont="1">
      <alignment horizontal="left" readingOrder="0" shrinkToFit="0" vertical="top" wrapText="1"/>
    </xf>
    <xf borderId="5" fillId="0" fontId="22" numFmtId="0" xfId="0" applyAlignment="1" applyBorder="1" applyFont="1">
      <alignment readingOrder="0" shrinkToFit="0" vertical="top" wrapText="1"/>
    </xf>
    <xf borderId="5" fillId="3" fontId="15" numFmtId="165" xfId="0" applyAlignment="1" applyBorder="1" applyFont="1" applyNumberFormat="1">
      <alignment horizontal="left" readingOrder="0" shrinkToFit="0" vertical="top" wrapText="0"/>
    </xf>
    <xf borderId="5" fillId="0" fontId="22" numFmtId="0" xfId="0" applyAlignment="1" applyBorder="1" applyFont="1">
      <alignment horizontal="left" readingOrder="0" shrinkToFit="0" vertical="top" wrapText="1"/>
    </xf>
    <xf borderId="5" fillId="0" fontId="22" numFmtId="0" xfId="0" applyAlignment="1" applyBorder="1" applyFont="1">
      <alignment shrinkToFit="0" vertical="top" wrapText="1"/>
    </xf>
    <xf borderId="2" fillId="0" fontId="4"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2" fillId="0" fontId="22" numFmtId="0" xfId="0" applyAlignment="1" applyBorder="1" applyFont="1">
      <alignment readingOrder="0" shrinkToFit="0" vertical="top" wrapText="1"/>
    </xf>
    <xf borderId="5" fillId="3" fontId="16" numFmtId="0" xfId="0" applyAlignment="1" applyBorder="1" applyFont="1">
      <alignment horizontal="left"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23" numFmtId="0" xfId="0" applyAlignment="1" applyBorder="1" applyFont="1">
      <alignment readingOrder="0" shrinkToFit="0" vertical="top" wrapText="1"/>
    </xf>
    <xf borderId="0" fillId="3" fontId="24" numFmtId="0" xfId="0" applyAlignment="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0" fontId="14" numFmtId="0" xfId="0" applyAlignment="1" applyBorder="1" applyFont="1">
      <alignment horizontal="left" readingOrder="0" shrinkToFit="0" vertical="top" wrapText="1"/>
    </xf>
    <xf borderId="2" fillId="2" fontId="19" numFmtId="0" xfId="0" applyAlignment="1" applyBorder="1" applyFont="1">
      <alignment readingOrder="0" shrinkToFit="0" vertical="top" wrapText="1"/>
    </xf>
    <xf borderId="2" fillId="0" fontId="17" numFmtId="0" xfId="0" applyAlignment="1" applyBorder="1" applyFont="1">
      <alignment horizontal="left" readingOrder="0" shrinkToFit="0" vertical="top" wrapText="1"/>
    </xf>
    <xf borderId="5" fillId="0" fontId="25" numFmtId="0" xfId="0" applyAlignment="1" applyBorder="1" applyFont="1">
      <alignment horizontal="left" shrinkToFit="0" vertical="top" wrapText="1"/>
    </xf>
    <xf borderId="5" fillId="0" fontId="25"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22" numFmtId="164" xfId="0" applyAlignment="1" applyBorder="1" applyFont="1" applyNumberFormat="1">
      <alignment horizontal="left" readingOrder="0" shrinkToFit="0" vertical="top" wrapText="1"/>
    </xf>
    <xf borderId="5" fillId="0" fontId="4" numFmtId="0" xfId="0" applyAlignment="1" applyBorder="1" applyFont="1">
      <alignment shrinkToFit="0" vertical="top" wrapText="1"/>
    </xf>
    <xf borderId="5" fillId="3" fontId="17" numFmtId="0" xfId="0" applyAlignment="1" applyBorder="1" applyFont="1">
      <alignment horizontal="left" shrinkToFit="0" vertical="top" wrapText="1"/>
    </xf>
    <xf borderId="5" fillId="0" fontId="15" numFmtId="166" xfId="0" applyAlignment="1" applyBorder="1" applyFont="1" applyNumberFormat="1">
      <alignment horizontal="left" readingOrder="0" shrinkToFit="0" vertical="top" wrapText="1"/>
    </xf>
    <xf borderId="5" fillId="3" fontId="17" numFmtId="165" xfId="0" applyAlignment="1" applyBorder="1" applyFont="1" applyNumberFormat="1">
      <alignment horizontal="left" readingOrder="0" shrinkToFit="0" vertical="top" wrapText="1"/>
    </xf>
    <xf borderId="2" fillId="3" fontId="14" numFmtId="0" xfId="0" applyAlignment="1" applyBorder="1" applyFont="1">
      <alignment horizontal="left" readingOrder="0" shrinkToFit="0" vertical="top" wrapText="1"/>
    </xf>
    <xf borderId="5" fillId="0" fontId="17" numFmtId="166" xfId="0" applyAlignment="1" applyBorder="1" applyFont="1" applyNumberFormat="1">
      <alignment horizontal="left" readingOrder="0" shrinkToFit="0" vertical="top" wrapText="1"/>
    </xf>
    <xf borderId="0" fillId="3" fontId="18" numFmtId="0" xfId="0" applyAlignment="1" applyFont="1">
      <alignment readingOrder="0" shrinkToFit="0" vertical="top" wrapText="1"/>
    </xf>
    <xf borderId="2" fillId="2" fontId="26" numFmtId="0" xfId="0" applyAlignment="1" applyBorder="1" applyFont="1">
      <alignment horizontal="left" readingOrder="0" shrinkToFit="0" vertical="top" wrapText="1"/>
    </xf>
    <xf borderId="2" fillId="3" fontId="4" numFmtId="0" xfId="0" applyAlignment="1" applyBorder="1" applyFont="1">
      <alignment readingOrder="0" shrinkToFit="0" vertical="top" wrapText="1"/>
    </xf>
    <xf borderId="0" fillId="3" fontId="27" numFmtId="0" xfId="0" applyAlignment="1" applyFont="1">
      <alignment horizontal="left" readingOrder="0" shrinkToFit="0" wrapText="1"/>
    </xf>
    <xf borderId="5" fillId="0" fontId="15" numFmtId="167"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2" fontId="28"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7" numFmtId="0" xfId="0" applyAlignment="1" applyBorder="1" applyFont="1">
      <alignment horizontal="left" shrinkToFit="0" vertical="top" wrapText="1"/>
    </xf>
    <xf borderId="0" fillId="0" fontId="15" numFmtId="0" xfId="0" applyAlignment="1" applyFont="1">
      <alignment readingOrder="0" shrinkToFit="0" vertical="top" wrapText="1"/>
    </xf>
    <xf borderId="0" fillId="0" fontId="17" numFmtId="0" xfId="0" applyAlignment="1" applyFont="1">
      <alignment readingOrder="0" shrinkToFit="0" vertical="top" wrapText="1"/>
    </xf>
    <xf borderId="2" fillId="0" fontId="15" numFmtId="0" xfId="0" applyAlignment="1" applyBorder="1" applyFont="1">
      <alignment horizontal="left" readingOrder="0" shrinkToFit="0" vertical="top" wrapText="1"/>
    </xf>
    <xf borderId="2" fillId="3" fontId="17"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2" fontId="11" numFmtId="0" xfId="0" applyAlignment="1" applyBorder="1" applyFont="1">
      <alignment horizontal="left" readingOrder="0" shrinkToFit="0" vertical="top" wrapText="1"/>
    </xf>
    <xf borderId="5" fillId="3" fontId="29" numFmtId="0" xfId="0" applyAlignment="1" applyBorder="1" applyFont="1">
      <alignment horizontal="left" readingOrder="0" shrinkToFit="0" vertical="top" wrapText="1"/>
    </xf>
    <xf borderId="2" fillId="2" fontId="15" numFmtId="0" xfId="0" applyAlignment="1" applyBorder="1" applyFont="1">
      <alignment horizontal="left" readingOrder="0" shrinkToFit="0" vertical="top" wrapText="1"/>
    </xf>
    <xf borderId="5" fillId="3" fontId="22"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22" numFmtId="0" xfId="0" applyAlignment="1" applyBorder="1" applyFont="1">
      <alignment horizontal="left" shrinkToFit="0" vertical="top" wrapText="1"/>
    </xf>
    <xf borderId="0" fillId="0" fontId="4" numFmtId="0" xfId="0" applyAlignment="1" applyFont="1">
      <alignment readingOrder="0" shrinkToFit="0" vertical="top" wrapText="1"/>
    </xf>
    <xf borderId="2" fillId="3" fontId="22" numFmtId="0" xfId="0" applyAlignment="1" applyBorder="1" applyFont="1">
      <alignment horizontal="left" readingOrder="0" shrinkToFit="0" vertical="top" wrapText="1"/>
    </xf>
    <xf borderId="5" fillId="3" fontId="17" numFmtId="164" xfId="0" applyAlignment="1" applyBorder="1" applyFont="1" applyNumberFormat="1">
      <alignment horizontal="left" readingOrder="0" shrinkToFit="0" vertical="top" wrapText="1"/>
    </xf>
    <xf borderId="2" fillId="3" fontId="15" numFmtId="0" xfId="0" applyAlignment="1" applyBorder="1" applyFont="1">
      <alignment readingOrder="0" shrinkToFit="0" vertical="top" wrapText="1"/>
    </xf>
    <xf borderId="2" fillId="0" fontId="30" numFmtId="0" xfId="0" applyAlignment="1" applyBorder="1" applyFont="1">
      <alignment horizontal="left" readingOrder="0" shrinkToFit="0" vertical="top" wrapText="1"/>
    </xf>
    <xf borderId="5" fillId="3" fontId="15" numFmtId="166" xfId="0" applyAlignment="1" applyBorder="1" applyFont="1" applyNumberFormat="1">
      <alignment horizontal="left" readingOrder="0" shrinkToFit="0" vertical="top" wrapText="1"/>
    </xf>
    <xf borderId="2" fillId="3" fontId="7" numFmtId="0" xfId="0" applyAlignment="1" applyBorder="1" applyFont="1">
      <alignment horizontal="left" readingOrder="0" shrinkToFit="0" vertical="top" wrapText="1"/>
    </xf>
    <xf borderId="5" fillId="3" fontId="17" numFmtId="164" xfId="0" applyAlignment="1" applyBorder="1" applyFont="1" applyNumberFormat="1">
      <alignment horizontal="left" shrinkToFit="0" vertical="top" wrapText="1"/>
    </xf>
    <xf borderId="2" fillId="3" fontId="11"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2" fillId="4" fontId="14" numFmtId="0" xfId="0" applyAlignment="1" applyBorder="1" applyFill="1" applyFont="1">
      <alignment readingOrder="0" shrinkToFit="0" vertical="top" wrapText="1"/>
    </xf>
    <xf borderId="5" fillId="4" fontId="15" numFmtId="0" xfId="0" applyAlignment="1" applyBorder="1" applyFont="1">
      <alignment readingOrder="0" shrinkToFit="0" vertical="top" wrapText="1"/>
    </xf>
    <xf borderId="5" fillId="4" fontId="15" numFmtId="0" xfId="0" applyAlignment="1" applyBorder="1" applyFont="1">
      <alignment horizontal="left" readingOrder="0" shrinkToFit="0" vertical="top" wrapText="1"/>
    </xf>
    <xf borderId="2" fillId="5" fontId="14" numFmtId="0" xfId="0" applyAlignment="1" applyBorder="1" applyFill="1" applyFont="1">
      <alignment horizontal="left" readingOrder="0" shrinkToFit="0" vertical="top" wrapText="1"/>
    </xf>
    <xf borderId="5" fillId="4" fontId="17" numFmtId="0" xfId="0" applyAlignment="1" applyBorder="1" applyFont="1">
      <alignment horizontal="left" shrinkToFit="0" vertical="top" wrapText="1"/>
    </xf>
    <xf borderId="5" fillId="0" fontId="21" numFmtId="0" xfId="0" applyAlignment="1" applyBorder="1" applyFont="1">
      <alignment horizontal="left" readingOrder="0" shrinkToFit="0" vertical="top" wrapText="1"/>
    </xf>
    <xf borderId="5" fillId="0" fontId="15" numFmtId="166" xfId="0" applyAlignment="1" applyBorder="1" applyFont="1" applyNumberFormat="1">
      <alignment horizontal="left" readingOrder="0" shrinkToFit="0" vertical="top" wrapText="0"/>
    </xf>
    <xf borderId="2" fillId="4" fontId="15" numFmtId="0" xfId="0" applyAlignment="1" applyBorder="1" applyFont="1">
      <alignment readingOrder="0" shrinkToFit="0" vertical="top" wrapText="1"/>
    </xf>
    <xf borderId="5" fillId="4" fontId="16" numFmtId="0" xfId="0" applyAlignment="1" applyBorder="1" applyFont="1">
      <alignment readingOrder="0" shrinkToFit="0" vertical="top" wrapText="1"/>
    </xf>
    <xf borderId="2" fillId="5" fontId="11" numFmtId="0" xfId="0" applyAlignment="1" applyBorder="1" applyFont="1">
      <alignment horizontal="left" readingOrder="0" shrinkToFit="0" vertical="top" wrapText="1"/>
    </xf>
    <xf borderId="5" fillId="4" fontId="15" numFmtId="0" xfId="0" applyAlignment="1" applyBorder="1" applyFont="1">
      <alignment readingOrder="0" shrinkToFit="0" vertical="top" wrapText="1"/>
    </xf>
    <xf borderId="5" fillId="4" fontId="15" numFmtId="14" xfId="0" applyAlignment="1" applyBorder="1" applyFont="1" applyNumberFormat="1">
      <alignment horizontal="left" readingOrder="0" shrinkToFit="0" vertical="top" wrapText="1"/>
    </xf>
    <xf borderId="2" fillId="5" fontId="15" numFmtId="0" xfId="0" applyAlignment="1" applyBorder="1" applyFont="1">
      <alignment horizontal="left" readingOrder="0" shrinkToFit="0" vertical="top" wrapText="1"/>
    </xf>
    <xf borderId="5" fillId="4" fontId="15" numFmtId="0" xfId="0" applyAlignment="1" applyBorder="1" applyFont="1">
      <alignment horizontal="left" readingOrder="0" shrinkToFit="0" vertical="top" wrapText="1"/>
    </xf>
    <xf borderId="2" fillId="2" fontId="2" numFmtId="0" xfId="0" applyAlignment="1" applyBorder="1" applyFont="1">
      <alignment horizontal="left" readingOrder="0" shrinkToFit="0" vertical="top" wrapText="1"/>
    </xf>
    <xf borderId="5" fillId="6" fontId="22" numFmtId="0" xfId="0" applyAlignment="1" applyBorder="1" applyFill="1" applyFont="1">
      <alignment horizontal="left" readingOrder="0" shrinkToFit="0" vertical="top" wrapText="1"/>
    </xf>
    <xf borderId="5" fillId="0" fontId="10" numFmtId="0" xfId="0" applyAlignment="1" applyBorder="1" applyFont="1">
      <alignment horizontal="left" readingOrder="0" shrinkToFit="0" vertical="top" wrapText="1"/>
    </xf>
    <xf borderId="5" fillId="6" fontId="22" numFmtId="0" xfId="0" applyAlignment="1" applyBorder="1" applyFont="1">
      <alignment horizontal="left" shrinkToFit="0" vertical="top" wrapText="1"/>
    </xf>
    <xf borderId="5" fillId="0" fontId="10" numFmtId="0" xfId="0" applyAlignment="1" applyBorder="1" applyFont="1">
      <alignment horizontal="left" readingOrder="0" shrinkToFit="0" vertical="top" wrapText="1"/>
    </xf>
    <xf borderId="5" fillId="6" fontId="22" numFmtId="164" xfId="0" applyAlignment="1" applyBorder="1" applyFont="1" applyNumberFormat="1">
      <alignment horizontal="left" readingOrder="0" shrinkToFit="0" vertical="top" wrapText="1"/>
    </xf>
    <xf borderId="5" fillId="0" fontId="4" numFmtId="0" xfId="0" applyAlignment="1" applyBorder="1" applyFont="1">
      <alignment horizontal="left" shrinkToFit="0" vertical="top" wrapText="1"/>
    </xf>
    <xf borderId="0" fillId="3" fontId="17" numFmtId="0" xfId="0" applyAlignment="1" applyFont="1">
      <alignment readingOrder="0" shrinkToFit="0" vertical="top" wrapText="1"/>
    </xf>
    <xf borderId="5" fillId="0" fontId="22"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5" fillId="7" fontId="15" numFmtId="0" xfId="0" applyAlignment="1" applyBorder="1" applyFill="1" applyFont="1">
      <alignment horizontal="left" readingOrder="0" shrinkToFit="0" vertical="top" wrapText="1"/>
    </xf>
    <xf borderId="0" fillId="0" fontId="31" numFmtId="167" xfId="0" applyAlignment="1" applyFont="1" applyNumberFormat="1">
      <alignment horizontal="left" shrinkToFit="0" vertical="top" wrapText="1"/>
    </xf>
    <xf borderId="5" fillId="7" fontId="17" numFmtId="0" xfId="0" applyAlignment="1" applyBorder="1" applyFont="1">
      <alignment horizontal="left" readingOrder="0" shrinkToFit="0" vertical="top" wrapText="1"/>
    </xf>
    <xf borderId="2" fillId="2" fontId="7" numFmtId="0" xfId="0" applyAlignment="1" applyBorder="1" applyFont="1">
      <alignment horizontal="left" readingOrder="0" shrinkToFit="0" vertical="center" wrapText="1"/>
    </xf>
    <xf borderId="5" fillId="7" fontId="17" numFmtId="0" xfId="0" applyAlignment="1" applyBorder="1" applyFont="1">
      <alignment horizontal="left" shrinkToFit="0" vertical="top" wrapText="1"/>
    </xf>
    <xf borderId="5" fillId="7" fontId="15" numFmtId="0" xfId="0" applyAlignment="1" applyBorder="1" applyFont="1">
      <alignment horizontal="left" readingOrder="0" shrinkToFit="0" vertical="top" wrapText="1"/>
    </xf>
    <xf borderId="0" fillId="0" fontId="3" numFmtId="0" xfId="0" applyAlignment="1" applyFont="1">
      <alignment horizontal="left" readingOrder="0" shrinkToFit="0" vertical="top" wrapText="1"/>
    </xf>
    <xf borderId="5" fillId="7" fontId="15" numFmtId="166"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5" fillId="7" fontId="16" numFmtId="0" xfId="0" applyAlignment="1" applyBorder="1" applyFon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7" fontId="17" numFmtId="0" xfId="0" applyAlignment="1" applyBorder="1" applyFont="1">
      <alignment horizontal="left" readingOrder="0" shrinkToFit="0" vertical="top" wrapText="1"/>
    </xf>
    <xf borderId="5" fillId="0" fontId="15" numFmtId="0" xfId="0" applyAlignment="1" applyBorder="1" applyFont="1">
      <alignment horizontal="left" shrinkToFit="0" vertical="top" wrapText="0"/>
    </xf>
    <xf borderId="5" fillId="7" fontId="15" numFmtId="165" xfId="0" applyAlignment="1" applyBorder="1" applyFont="1" applyNumberFormat="1">
      <alignment horizontal="left" readingOrder="0" shrinkToFit="0" vertical="top" wrapText="0"/>
    </xf>
    <xf borderId="5" fillId="0" fontId="15" numFmtId="168" xfId="0" applyAlignment="1" applyBorder="1" applyFont="1" applyNumberFormat="1">
      <alignment horizontal="left" readingOrder="0" shrinkToFit="0" vertical="top" wrapText="0"/>
    </xf>
    <xf borderId="2" fillId="7" fontId="14"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0"/>
    </xf>
    <xf borderId="5" fillId="0" fontId="17" numFmtId="0" xfId="0" applyAlignment="1" applyBorder="1" applyFont="1">
      <alignment readingOrder="0" shrinkToFit="0" vertical="center" wrapText="1"/>
    </xf>
    <xf borderId="5" fillId="7" fontId="15" numFmtId="0" xfId="0" applyAlignment="1" applyBorder="1" applyFont="1">
      <alignment horizontal="left" shrinkToFit="0" vertical="top" wrapText="1"/>
    </xf>
    <xf borderId="5" fillId="0" fontId="17" numFmtId="168" xfId="0" applyAlignment="1" applyBorder="1" applyFont="1" applyNumberFormat="1">
      <alignment readingOrder="0" shrinkToFit="0" vertical="center" wrapText="1"/>
    </xf>
    <xf borderId="5" fillId="7" fontId="15" numFmtId="165" xfId="0" applyAlignment="1" applyBorder="1" applyFont="1" applyNumberFormat="1">
      <alignment horizontal="left" readingOrder="0" shrinkToFit="0" vertical="top" wrapText="1"/>
    </xf>
    <xf borderId="5" fillId="0" fontId="15" numFmtId="0" xfId="0" applyAlignment="1" applyBorder="1" applyFont="1">
      <alignment horizontal="left" shrinkToFit="0" vertical="center" wrapText="1"/>
    </xf>
    <xf borderId="5" fillId="0" fontId="15" numFmtId="167" xfId="0" applyAlignment="1" applyBorder="1" applyFont="1" applyNumberFormat="1">
      <alignment horizontal="left" shrinkToFit="0" vertical="top" wrapText="0"/>
    </xf>
    <xf borderId="5" fillId="0" fontId="15" numFmtId="167" xfId="0" applyAlignment="1" applyBorder="1" applyFont="1" applyNumberFormat="1">
      <alignment horizontal="left" shrinkToFit="0" vertical="center" wrapText="0"/>
    </xf>
    <xf borderId="5" fillId="0" fontId="15" numFmtId="167" xfId="0" applyAlignment="1" applyBorder="1" applyFont="1" applyNumberFormat="1">
      <alignment horizontal="left" readingOrder="0" shrinkToFit="0" vertical="top" wrapText="0"/>
    </xf>
    <xf borderId="5" fillId="0" fontId="15" numFmtId="0" xfId="0" applyAlignment="1" applyBorder="1" applyFont="1">
      <alignment horizontal="left" readingOrder="0" shrinkToFit="0" vertical="center" wrapText="1"/>
    </xf>
    <xf borderId="5" fillId="0" fontId="17" numFmtId="167" xfId="0" applyAlignment="1" applyBorder="1" applyFont="1" applyNumberFormat="1">
      <alignment horizontal="left" readingOrder="0" shrinkToFit="0" vertical="center" wrapText="0"/>
    </xf>
    <xf borderId="2" fillId="0" fontId="14" numFmtId="0" xfId="0" applyAlignment="1" applyBorder="1" applyFont="1">
      <alignment horizontal="left" readingOrder="0" shrinkToFit="0" vertical="top" wrapText="0"/>
    </xf>
    <xf borderId="5" fillId="3" fontId="14"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0"/>
    </xf>
    <xf borderId="4" fillId="0" fontId="17" numFmtId="0" xfId="0" applyAlignment="1" applyBorder="1" applyFont="1">
      <alignment horizontal="left" readingOrder="0" shrinkToFit="0" vertical="center" wrapText="1"/>
    </xf>
    <xf borderId="2" fillId="0" fontId="14" numFmtId="0" xfId="0" applyAlignment="1" applyBorder="1" applyFont="1">
      <alignment horizontal="left" readingOrder="0" shrinkToFit="0" vertical="top" wrapText="1"/>
    </xf>
    <xf borderId="5" fillId="3" fontId="29" numFmtId="0" xfId="0" applyAlignment="1" applyBorder="1" applyFont="1">
      <alignment horizontal="left" readingOrder="0" shrinkToFit="0" vertical="top" wrapText="1"/>
    </xf>
    <xf borderId="5" fillId="0" fontId="15" numFmtId="167" xfId="0" applyAlignment="1" applyBorder="1" applyFont="1" applyNumberFormat="1">
      <alignment horizontal="left" readingOrder="0" shrinkToFit="0" vertical="center" wrapText="0"/>
    </xf>
    <xf borderId="2" fillId="0" fontId="15" numFmtId="0" xfId="0" applyAlignment="1" applyBorder="1" applyFont="1">
      <alignment horizontal="left" readingOrder="0" shrinkToFit="0" vertical="top" wrapText="0"/>
    </xf>
    <xf borderId="5" fillId="0" fontId="18" numFmtId="0" xfId="0" applyAlignment="1" applyBorder="1" applyFont="1">
      <alignment readingOrder="0" shrinkToFit="0" vertical="center" wrapText="1"/>
    </xf>
    <xf borderId="2" fillId="0" fontId="15" numFmtId="0" xfId="0" applyAlignment="1" applyBorder="1" applyFont="1">
      <alignment horizontal="left" readingOrder="0" shrinkToFit="0" vertical="top" wrapText="1"/>
    </xf>
    <xf borderId="5" fillId="0" fontId="16" numFmtId="0" xfId="0" applyAlignment="1" applyBorder="1" applyFont="1">
      <alignment readingOrder="0" shrinkToFit="0" vertical="center" wrapText="1"/>
    </xf>
    <xf borderId="2" fillId="2" fontId="13" numFmtId="0" xfId="0" applyAlignment="1" applyBorder="1" applyFont="1">
      <alignment horizontal="left" readingOrder="0" shrinkToFit="0" vertical="top" wrapText="1"/>
    </xf>
    <xf borderId="5" fillId="0" fontId="17" numFmtId="168" xfId="0" applyAlignment="1" applyBorder="1" applyFont="1" applyNumberFormat="1">
      <alignment readingOrder="0" shrinkToFit="0" vertical="top" wrapText="1"/>
    </xf>
    <xf borderId="2" fillId="5"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0"/>
    </xf>
    <xf borderId="5" fillId="3" fontId="15" numFmtId="168" xfId="0" applyAlignment="1" applyBorder="1" applyFont="1" applyNumberFormat="1">
      <alignment horizontal="left" readingOrder="0" shrinkToFit="0" vertical="top" wrapText="0"/>
    </xf>
    <xf borderId="5" fillId="0" fontId="15" numFmtId="0" xfId="0" applyAlignment="1" applyBorder="1" applyFont="1">
      <alignment readingOrder="0" shrinkToFit="0" vertical="center" wrapText="1"/>
    </xf>
    <xf borderId="5" fillId="3" fontId="15" numFmtId="167" xfId="0" applyAlignment="1" applyBorder="1" applyFont="1" applyNumberFormat="1">
      <alignment horizontal="left" readingOrder="0" shrinkToFit="0" vertical="top" wrapText="0"/>
    </xf>
    <xf borderId="5" fillId="0" fontId="17" numFmtId="0" xfId="0" applyAlignment="1" applyBorder="1" applyFont="1">
      <alignment shrinkToFit="0" vertical="center" wrapText="1"/>
    </xf>
    <xf borderId="5" fillId="3" fontId="15" numFmtId="167" xfId="0" applyAlignment="1" applyBorder="1" applyFont="1" applyNumberFormat="1">
      <alignment horizontal="left" shrinkToFit="0" vertical="top" wrapText="0"/>
    </xf>
    <xf borderId="5" fillId="3" fontId="15" numFmtId="0" xfId="0" applyAlignment="1" applyBorder="1" applyFont="1">
      <alignment horizontal="left" readingOrder="0" shrinkToFit="0" vertical="top" wrapText="0"/>
    </xf>
    <xf borderId="0" fillId="0" fontId="32" numFmtId="167" xfId="0" applyAlignment="1" applyFont="1" applyNumberFormat="1">
      <alignment horizontal="right" shrinkToFit="0" vertical="top" wrapText="1"/>
    </xf>
    <xf borderId="2" fillId="2" fontId="19" numFmtId="0" xfId="0" applyAlignment="1" applyBorder="1" applyFont="1">
      <alignment horizontal="left" readingOrder="0" shrinkToFit="0" vertical="top" wrapText="1"/>
    </xf>
    <xf borderId="5" fillId="0" fontId="17" numFmtId="0" xfId="0" applyAlignment="1" applyBorder="1" applyFont="1">
      <alignment horizontal="left" readingOrder="0" shrinkToFit="0" wrapText="1"/>
    </xf>
    <xf borderId="5" fillId="0" fontId="11" numFmtId="49" xfId="0" applyAlignment="1" applyBorder="1" applyFont="1" applyNumberFormat="1">
      <alignment horizontal="left" readingOrder="0" shrinkToFit="0" vertical="top" wrapText="1"/>
    </xf>
    <xf borderId="5" fillId="0" fontId="15" numFmtId="49" xfId="0" applyAlignment="1" applyBorder="1" applyFont="1" applyNumberFormat="1">
      <alignment horizontal="left" readingOrder="0" shrinkToFit="0" vertical="top" wrapText="0"/>
    </xf>
    <xf borderId="5" fillId="0" fontId="15" numFmtId="167" xfId="0" applyAlignment="1" applyBorder="1" applyFont="1" applyNumberFormat="1">
      <alignment shrinkToFit="0" vertical="top" wrapText="0"/>
    </xf>
    <xf borderId="4" fillId="0" fontId="17" numFmtId="167" xfId="0" applyAlignment="1" applyBorder="1" applyFont="1" applyNumberFormat="1">
      <alignment horizontal="left" readingOrder="0" shrinkToFit="0" vertical="top" wrapText="0"/>
    </xf>
    <xf borderId="5" fillId="0" fontId="15" numFmtId="0" xfId="0" applyAlignment="1" applyBorder="1" applyFont="1">
      <alignment shrinkToFit="0" vertical="top" wrapText="0"/>
    </xf>
    <xf borderId="5" fillId="0" fontId="15" numFmtId="167" xfId="0" applyAlignment="1" applyBorder="1" applyFont="1" applyNumberFormat="1">
      <alignment readingOrder="0" shrinkToFit="0" vertical="top" wrapText="0"/>
    </xf>
    <xf borderId="5" fillId="0" fontId="17" numFmtId="0" xfId="0" applyAlignment="1" applyBorder="1" applyFont="1">
      <alignment horizontal="left" readingOrder="0" shrinkToFit="0" vertical="center" wrapText="1"/>
    </xf>
    <xf borderId="6" fillId="0" fontId="17" numFmtId="0" xfId="0" applyAlignment="1" applyBorder="1" applyFont="1">
      <alignment horizontal="left" readingOrder="0" shrinkToFit="0" wrapText="1"/>
    </xf>
    <xf borderId="5" fillId="0" fontId="18" numFmtId="0" xfId="0" applyAlignment="1" applyBorder="1" applyFont="1">
      <alignment readingOrder="0" shrinkToFit="0" vertical="top" wrapText="1"/>
    </xf>
    <xf borderId="5" fillId="0" fontId="17" numFmtId="168" xfId="0" applyAlignment="1" applyBorder="1" applyFont="1" applyNumberFormat="1">
      <alignment horizontal="right" readingOrder="0" shrinkToFit="0" vertical="center" wrapText="1"/>
    </xf>
    <xf borderId="5" fillId="0" fontId="17" numFmtId="2" xfId="0" applyAlignment="1" applyBorder="1" applyFont="1" applyNumberFormat="1">
      <alignment readingOrder="0" shrinkToFit="0" vertical="center" wrapText="1"/>
    </xf>
    <xf borderId="5" fillId="0" fontId="17" numFmtId="0" xfId="0" applyAlignment="1" applyBorder="1" applyFont="1">
      <alignment shrinkToFit="0" wrapText="1"/>
    </xf>
    <xf borderId="5" fillId="0" fontId="17" numFmtId="0" xfId="0" applyAlignment="1" applyBorder="1" applyFont="1">
      <alignment shrinkToFit="0" vertical="center" wrapText="1"/>
    </xf>
    <xf borderId="5" fillId="0" fontId="15" numFmtId="0" xfId="0" applyAlignment="1" applyBorder="1" applyFont="1">
      <alignment horizontal="left" readingOrder="0" shrinkToFit="0" vertical="center" wrapText="1"/>
    </xf>
    <xf borderId="2" fillId="2" fontId="13" numFmtId="0" xfId="0" applyAlignment="1" applyBorder="1" applyFont="1">
      <alignment readingOrder="0" shrinkToFit="0" vertical="top" wrapText="1"/>
    </xf>
    <xf borderId="5" fillId="3" fontId="24" numFmtId="0" xfId="0" applyAlignment="1" applyBorder="1" applyFont="1">
      <alignment readingOrder="0" shrinkToFit="0" vertical="top" wrapText="1"/>
    </xf>
    <xf borderId="6" fillId="3" fontId="24" numFmtId="167" xfId="0" applyAlignment="1" applyBorder="1" applyFont="1" applyNumberFormat="1">
      <alignment horizontal="right" readingOrder="0" shrinkToFit="0" vertical="top" wrapText="0"/>
    </xf>
    <xf borderId="5" fillId="0" fontId="15" numFmtId="0" xfId="0" applyAlignment="1" applyBorder="1" applyFont="1">
      <alignment horizontal="left" readingOrder="0" shrinkToFit="0" vertical="center" wrapText="0"/>
    </xf>
    <xf borderId="5" fillId="0" fontId="15" numFmtId="49" xfId="0" applyAlignment="1" applyBorder="1" applyFont="1" applyNumberFormat="1">
      <alignment horizontal="left" readingOrder="0" shrinkToFit="0" vertical="center" wrapText="0"/>
    </xf>
    <xf borderId="7" fillId="3" fontId="27" numFmtId="0" xfId="0" applyAlignment="1" applyBorder="1" applyFont="1">
      <alignment readingOrder="0" shrinkToFit="0" vertical="top" wrapText="1"/>
    </xf>
    <xf borderId="6" fillId="3" fontId="24" numFmtId="0" xfId="0" applyAlignment="1" applyBorder="1" applyFont="1">
      <alignment readingOrder="0" shrinkToFit="0" vertical="top" wrapText="1"/>
    </xf>
    <xf borderId="5" fillId="0" fontId="17" numFmtId="0" xfId="0" applyAlignment="1" applyBorder="1" applyFont="1">
      <alignment horizontal="left" readingOrder="0" shrinkToFit="0" wrapText="1"/>
    </xf>
    <xf borderId="0" fillId="0" fontId="15" numFmtId="0" xfId="0" applyAlignment="1" applyFont="1">
      <alignment horizontal="left" readingOrder="0" shrinkToFit="0" vertical="center" wrapText="1"/>
    </xf>
    <xf borderId="4" fillId="0" fontId="17" numFmtId="167" xfId="0" applyAlignment="1" applyBorder="1" applyFont="1" applyNumberFormat="1">
      <alignment horizontal="left" readingOrder="0" shrinkToFit="0" wrapText="1"/>
    </xf>
    <xf borderId="4" fillId="0" fontId="17" numFmtId="0" xfId="0" applyAlignment="1" applyBorder="1" applyFont="1">
      <alignment horizontal="left" readingOrder="0" shrinkToFit="0" wrapText="1"/>
    </xf>
    <xf borderId="5" fillId="0" fontId="15" numFmtId="14" xfId="0" applyAlignment="1" applyBorder="1" applyFont="1" applyNumberFormat="1">
      <alignment horizontal="left" readingOrder="0" shrinkToFit="0" vertical="top" wrapText="0"/>
    </xf>
    <xf borderId="2" fillId="0" fontId="15" numFmtId="0" xfId="0" applyAlignment="1" applyBorder="1" applyFont="1">
      <alignment horizontal="left" readingOrder="0" shrinkToFit="0" vertical="center" wrapText="1"/>
    </xf>
    <xf borderId="0" fillId="0" fontId="18" numFmtId="0" xfId="0" applyAlignment="1" applyFont="1">
      <alignment readingOrder="0" shrinkToFit="0" vertical="top" wrapText="1"/>
    </xf>
    <xf borderId="6" fillId="3" fontId="24" numFmtId="0" xfId="0" applyAlignment="1" applyBorder="1" applyFont="1">
      <alignment shrinkToFit="0" vertical="top" wrapText="1"/>
    </xf>
    <xf borderId="7" fillId="0" fontId="17" numFmtId="167" xfId="0" applyAlignment="1" applyBorder="1" applyFont="1" applyNumberFormat="1">
      <alignment horizontal="left" readingOrder="0" shrinkToFit="0" wrapText="1"/>
    </xf>
    <xf borderId="6" fillId="0" fontId="17" numFmtId="0" xfId="0" applyAlignment="1" applyBorder="1" applyFont="1">
      <alignment readingOrder="0" shrinkToFit="0" vertical="bottom" wrapText="1"/>
    </xf>
    <xf borderId="7" fillId="0" fontId="17" numFmtId="167" xfId="0" applyAlignment="1" applyBorder="1" applyFont="1" applyNumberFormat="1">
      <alignment horizontal="left" readingOrder="0" shrinkToFit="0" vertical="center" wrapText="1"/>
    </xf>
    <xf borderId="5" fillId="0" fontId="11" numFmtId="0" xfId="0" applyAlignment="1" applyBorder="1" applyFont="1">
      <alignment horizontal="center" readingOrder="0" shrinkToFit="0" vertical="top" wrapText="1"/>
    </xf>
    <xf borderId="2" fillId="0" fontId="15" numFmtId="0" xfId="0" applyAlignment="1" applyBorder="1" applyFont="1">
      <alignment horizontal="left" readingOrder="0" shrinkToFit="0" vertical="center" wrapText="1"/>
    </xf>
    <xf borderId="5" fillId="0" fontId="11" numFmtId="0" xfId="0" applyAlignment="1" applyBorder="1" applyFont="1">
      <alignment horizontal="center" readingOrder="0" shrinkToFit="0" vertical="top" wrapText="1"/>
    </xf>
    <xf borderId="5" fillId="0" fontId="11" numFmtId="167" xfId="0" applyAlignment="1" applyBorder="1" applyFont="1" applyNumberFormat="1">
      <alignment horizontal="center" readingOrder="0" shrinkToFit="0" vertical="top" wrapText="1"/>
    </xf>
    <xf borderId="5" fillId="0" fontId="17" numFmtId="168" xfId="0" applyAlignment="1" applyBorder="1" applyFont="1" applyNumberFormat="1">
      <alignment horizontal="right" readingOrder="0" shrinkToFit="0" vertical="top" wrapText="1"/>
    </xf>
    <xf borderId="2" fillId="0" fontId="13" numFmtId="0" xfId="0" applyAlignment="1" applyBorder="1" applyFont="1">
      <alignment horizontal="left" readingOrder="0" shrinkToFit="0" vertical="top" wrapText="0"/>
    </xf>
    <xf borderId="5" fillId="0" fontId="17" numFmtId="3" xfId="0" applyAlignment="1" applyBorder="1" applyFont="1" applyNumberFormat="1">
      <alignment horizontal="right" readingOrder="0" shrinkToFit="0" vertical="top" wrapText="1"/>
    </xf>
    <xf borderId="5" fillId="0" fontId="17" numFmtId="167" xfId="0" applyAlignment="1" applyBorder="1" applyFont="1" applyNumberFormat="1">
      <alignment horizontal="left" readingOrder="0" shrinkToFit="0" vertical="top" wrapText="0"/>
    </xf>
    <xf borderId="2" fillId="2" fontId="17" numFmtId="0" xfId="0" applyAlignment="1" applyBorder="1" applyFont="1">
      <alignment readingOrder="0" shrinkToFit="0" vertical="top" wrapText="1"/>
    </xf>
    <xf borderId="0" fillId="0" fontId="15" numFmtId="0" xfId="0" applyAlignment="1" applyFont="1">
      <alignment readingOrder="0" shrinkToFit="0" vertical="center" wrapText="1"/>
    </xf>
    <xf borderId="2" fillId="0" fontId="15" numFmtId="0" xfId="0" applyAlignment="1" applyBorder="1" applyFont="1">
      <alignment horizontal="left" readingOrder="0" shrinkToFit="0" vertical="top" wrapText="0"/>
    </xf>
    <xf borderId="7" fillId="0" fontId="17" numFmtId="0" xfId="0" applyAlignment="1" applyBorder="1" applyFont="1">
      <alignment readingOrder="0" shrinkToFit="0" vertical="bottom" wrapText="1"/>
    </xf>
    <xf borderId="5" fillId="0" fontId="17" numFmtId="3" xfId="0" applyAlignment="1" applyBorder="1" applyFont="1" applyNumberFormat="1">
      <alignment readingOrder="0" shrinkToFit="0" vertical="top" wrapText="1"/>
    </xf>
    <xf borderId="5" fillId="0" fontId="17" numFmtId="167" xfId="0" applyAlignment="1" applyBorder="1" applyFont="1" applyNumberFormat="1">
      <alignment horizontal="left" readingOrder="0" shrinkToFit="0" vertical="top" wrapText="0"/>
    </xf>
    <xf borderId="7" fillId="0" fontId="17" numFmtId="0" xfId="0" applyAlignment="1" applyBorder="1" applyFont="1">
      <alignment readingOrder="0" shrinkToFit="0" vertical="center" wrapText="1"/>
    </xf>
    <xf borderId="4" fillId="0" fontId="17" numFmtId="0" xfId="0" applyAlignment="1" applyBorder="1" applyFont="1">
      <alignment horizontal="left" readingOrder="0" shrinkToFit="0" vertical="top" wrapText="1"/>
    </xf>
    <xf borderId="2" fillId="0" fontId="33" numFmtId="0" xfId="0" applyAlignment="1" applyBorder="1" applyFont="1">
      <alignment readingOrder="0" shrinkToFit="0" vertical="top" wrapText="1"/>
    </xf>
    <xf borderId="0" fillId="0" fontId="18" numFmtId="49" xfId="0" applyAlignment="1" applyFont="1" applyNumberFormat="1">
      <alignment readingOrder="0" shrinkToFit="0" vertical="top" wrapText="1"/>
    </xf>
    <xf borderId="0" fillId="0" fontId="15" numFmtId="0" xfId="0" applyAlignment="1" applyFont="1">
      <alignment horizontal="left" readingOrder="0" shrinkToFit="0" vertical="top" wrapText="1"/>
    </xf>
    <xf borderId="5" fillId="3" fontId="15" numFmtId="49" xfId="0" applyAlignment="1" applyBorder="1" applyFont="1" applyNumberFormat="1">
      <alignment horizontal="left" readingOrder="0" shrinkToFit="0" vertical="top" wrapText="0"/>
    </xf>
    <xf borderId="5" fillId="3" fontId="15" numFmtId="166" xfId="0" applyAlignment="1" applyBorder="1" applyFont="1" applyNumberFormat="1">
      <alignment readingOrder="0" shrinkToFit="0" vertical="top" wrapText="0"/>
    </xf>
    <xf borderId="5" fillId="3" fontId="15" numFmtId="167" xfId="0" applyAlignment="1" applyBorder="1" applyFont="1" applyNumberFormat="1">
      <alignment readingOrder="0" shrinkToFit="0" vertical="top" wrapText="0"/>
    </xf>
    <xf borderId="5" fillId="3" fontId="15" numFmtId="167" xfId="0" applyAlignment="1" applyBorder="1" applyFont="1" applyNumberFormat="1">
      <alignment shrinkToFit="0" vertical="top" wrapText="0"/>
    </xf>
    <xf borderId="2" fillId="3" fontId="15" numFmtId="0" xfId="0" applyAlignment="1" applyBorder="1" applyFont="1">
      <alignment horizontal="left" readingOrder="0" shrinkToFit="0" vertical="top" wrapText="1"/>
    </xf>
    <xf borderId="5" fillId="0" fontId="15" numFmtId="0" xfId="0" applyAlignment="1" applyBorder="1" applyFont="1">
      <alignment readingOrder="0" shrinkToFit="0" vertical="top" wrapText="0"/>
    </xf>
    <xf borderId="2" fillId="0" fontId="15" numFmtId="0" xfId="0" applyAlignment="1" applyBorder="1" applyFont="1">
      <alignment readingOrder="0" shrinkToFit="0" vertical="top" wrapText="0"/>
    </xf>
    <xf borderId="2" fillId="0" fontId="15" numFmtId="0" xfId="0" applyAlignment="1" applyBorder="1" applyFont="1">
      <alignment readingOrder="0" shrinkToFit="0" vertical="center" wrapText="1"/>
    </xf>
    <xf borderId="2" fillId="0" fontId="14"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7" t="s">
        <v>1</v>
      </c>
      <c r="F1" s="2" t="s">
        <v>7</v>
      </c>
    </row>
    <row r="2" ht="1.5" customHeight="1">
      <c r="A2" s="4" t="s">
        <v>8</v>
      </c>
      <c r="B2" s="5"/>
      <c r="C2" s="5"/>
      <c r="D2" s="5"/>
      <c r="E2" s="5"/>
      <c r="F2" s="12" t="s">
        <v>9</v>
      </c>
      <c r="G2" s="5"/>
    </row>
    <row r="3" ht="31.5" customHeight="1">
      <c r="A3" s="9" t="s">
        <v>10</v>
      </c>
      <c r="B3" s="10"/>
      <c r="C3" s="10"/>
      <c r="D3" s="10"/>
      <c r="E3" s="10"/>
      <c r="F3" s="10"/>
      <c r="G3" s="11"/>
    </row>
    <row r="4" ht="42.0" customHeight="1">
      <c r="A4" s="13" t="s">
        <v>14</v>
      </c>
      <c r="B4" s="10"/>
      <c r="C4" s="10"/>
      <c r="D4" s="10"/>
      <c r="E4" s="10"/>
      <c r="F4" s="10"/>
      <c r="G4" s="11"/>
    </row>
    <row r="5" ht="27.0" customHeight="1">
      <c r="A5" s="14" t="s">
        <v>13</v>
      </c>
      <c r="B5" s="10"/>
      <c r="C5" s="10"/>
      <c r="D5" s="10"/>
      <c r="E5" s="10"/>
      <c r="F5" s="10"/>
      <c r="G5" s="11"/>
    </row>
    <row r="6" ht="42.0" customHeight="1">
      <c r="A6" s="15" t="s">
        <v>15</v>
      </c>
      <c r="B6" s="10"/>
      <c r="C6" s="10"/>
      <c r="D6" s="10"/>
      <c r="E6" s="10"/>
      <c r="F6" s="10"/>
      <c r="G6" s="11"/>
    </row>
    <row r="7" ht="27.0" customHeight="1">
      <c r="A7" s="18" t="s">
        <v>17</v>
      </c>
      <c r="B7" s="10"/>
      <c r="C7" s="10"/>
      <c r="D7" s="10"/>
      <c r="E7" s="10"/>
      <c r="F7" s="10"/>
      <c r="G7" s="11"/>
    </row>
    <row r="8" ht="2.25" customHeight="1">
      <c r="A8" s="17" t="s">
        <v>18</v>
      </c>
      <c r="B8" s="17" t="s">
        <v>19</v>
      </c>
      <c r="C8" s="17" t="s">
        <v>20</v>
      </c>
      <c r="D8" s="17" t="s">
        <v>21</v>
      </c>
      <c r="E8" s="17" t="s">
        <v>22</v>
      </c>
      <c r="F8" s="19" t="s">
        <v>23</v>
      </c>
      <c r="G8" s="17" t="s">
        <v>24</v>
      </c>
    </row>
    <row r="9" ht="15.0" customHeight="1">
      <c r="A9" s="24" t="s">
        <v>27</v>
      </c>
      <c r="B9" s="10"/>
      <c r="C9" s="10"/>
      <c r="D9" s="10"/>
      <c r="E9" s="10"/>
      <c r="F9" s="10"/>
      <c r="G9" s="11"/>
    </row>
    <row r="10" ht="14.25" customHeight="1">
      <c r="A10" s="26" t="s">
        <v>33</v>
      </c>
      <c r="B10" s="10"/>
      <c r="C10" s="10"/>
      <c r="D10" s="10"/>
      <c r="E10" s="10"/>
      <c r="F10" s="10"/>
      <c r="G10" s="11"/>
    </row>
    <row r="11" ht="15.0" customHeight="1">
      <c r="A11" s="28" t="s">
        <v>34</v>
      </c>
      <c r="B11" s="30">
        <v>1.2</v>
      </c>
      <c r="C11" s="28" t="s">
        <v>40</v>
      </c>
      <c r="D11" s="32" t="s">
        <v>41</v>
      </c>
      <c r="E11" s="34" t="s">
        <v>43</v>
      </c>
      <c r="F11" s="36">
        <v>42796.0</v>
      </c>
      <c r="G11" s="38" t="s">
        <v>46</v>
      </c>
    </row>
    <row r="12" ht="15.0" customHeight="1">
      <c r="A12" s="28" t="s">
        <v>34</v>
      </c>
      <c r="B12" s="30">
        <v>1.4</v>
      </c>
      <c r="C12" s="40"/>
      <c r="D12" s="28" t="s">
        <v>49</v>
      </c>
      <c r="E12" s="28" t="s">
        <v>50</v>
      </c>
      <c r="F12" s="42"/>
      <c r="G12" s="44"/>
    </row>
    <row r="13" ht="15.0" customHeight="1">
      <c r="A13" s="28" t="s">
        <v>34</v>
      </c>
      <c r="B13" s="33">
        <v>2.68</v>
      </c>
      <c r="C13" s="40"/>
      <c r="D13" s="34" t="s">
        <v>55</v>
      </c>
      <c r="E13" s="34" t="s">
        <v>56</v>
      </c>
      <c r="F13" s="36">
        <v>42853.0</v>
      </c>
      <c r="G13" s="38" t="s">
        <v>57</v>
      </c>
    </row>
    <row r="14" ht="15.0" customHeight="1">
      <c r="A14" s="28" t="s">
        <v>34</v>
      </c>
      <c r="B14" s="30">
        <v>4.4</v>
      </c>
      <c r="C14" s="28" t="s">
        <v>58</v>
      </c>
      <c r="D14" s="28" t="s">
        <v>59</v>
      </c>
      <c r="E14" s="34" t="s">
        <v>60</v>
      </c>
      <c r="F14" s="36">
        <v>42854.0</v>
      </c>
      <c r="G14" s="38" t="s">
        <v>61</v>
      </c>
    </row>
    <row r="15" ht="15.0" customHeight="1">
      <c r="A15" s="28"/>
      <c r="B15" s="33" t="s">
        <v>62</v>
      </c>
      <c r="C15" s="40"/>
      <c r="D15" s="34" t="s">
        <v>63</v>
      </c>
      <c r="E15" s="34" t="s">
        <v>64</v>
      </c>
      <c r="F15" s="36">
        <v>42855.0</v>
      </c>
      <c r="G15" s="38" t="s">
        <v>65</v>
      </c>
    </row>
    <row r="16" ht="15.0" customHeight="1">
      <c r="A16" s="28" t="s">
        <v>66</v>
      </c>
      <c r="B16" s="30" t="s">
        <v>67</v>
      </c>
      <c r="C16" s="40"/>
      <c r="D16" s="28" t="s">
        <v>68</v>
      </c>
      <c r="E16" s="34" t="s">
        <v>69</v>
      </c>
      <c r="F16" s="36">
        <v>42838.0</v>
      </c>
      <c r="G16" s="38" t="s">
        <v>70</v>
      </c>
    </row>
    <row r="17" ht="15.75" customHeight="1">
      <c r="A17" s="47" t="s">
        <v>71</v>
      </c>
      <c r="B17" s="10"/>
      <c r="C17" s="10"/>
      <c r="D17" s="10"/>
      <c r="E17" s="10"/>
      <c r="F17" s="10"/>
      <c r="G17" s="11"/>
    </row>
    <row r="18" ht="2.25" customHeight="1">
      <c r="A18" s="28" t="s">
        <v>66</v>
      </c>
      <c r="B18" s="30">
        <v>15.4</v>
      </c>
      <c r="C18" s="28" t="s">
        <v>75</v>
      </c>
      <c r="D18" s="28" t="s">
        <v>76</v>
      </c>
      <c r="E18" s="34" t="s">
        <v>77</v>
      </c>
      <c r="F18" s="36">
        <v>42853.0</v>
      </c>
      <c r="G18" s="38" t="s">
        <v>57</v>
      </c>
    </row>
    <row r="19" ht="24.0" customHeight="1">
      <c r="A19" s="57" t="s">
        <v>79</v>
      </c>
      <c r="B19" s="10"/>
      <c r="C19" s="10"/>
      <c r="D19" s="10"/>
      <c r="E19" s="10"/>
      <c r="F19" s="10"/>
      <c r="G19" s="11"/>
    </row>
    <row r="20" ht="15.0" customHeight="1">
      <c r="A20" s="30" t="s">
        <v>66</v>
      </c>
      <c r="B20" s="59">
        <v>15.4</v>
      </c>
      <c r="C20" s="59" t="s">
        <v>120</v>
      </c>
      <c r="D20" s="63" t="s">
        <v>121</v>
      </c>
      <c r="E20" s="63"/>
      <c r="F20" s="64"/>
      <c r="G20" s="33"/>
    </row>
    <row r="21" ht="15.0" customHeight="1">
      <c r="A21" s="28" t="s">
        <v>66</v>
      </c>
      <c r="B21" s="30">
        <v>20.0</v>
      </c>
      <c r="C21" s="66" t="s">
        <v>142</v>
      </c>
      <c r="D21" s="68" t="str">
        <f>HYPERLINK("javascript:Start('http://www.sdcounty.ca.gov/parks/Camping/lake_morena.html')","**Lake Morena Campground")</f>
        <v>**Lake Morena Campground</v>
      </c>
      <c r="E21" s="34" t="s">
        <v>159</v>
      </c>
      <c r="F21" s="36">
        <v>42853.0</v>
      </c>
      <c r="G21" s="38" t="s">
        <v>57</v>
      </c>
    </row>
    <row r="22" ht="9.0" customHeight="1">
      <c r="A22" s="69" t="s">
        <v>160</v>
      </c>
      <c r="B22" s="10"/>
      <c r="C22" s="10"/>
      <c r="D22" s="10"/>
      <c r="E22" s="10"/>
      <c r="F22" s="10"/>
      <c r="G22" s="11"/>
    </row>
    <row r="23" ht="15.0" customHeight="1">
      <c r="A23" s="25" t="s">
        <v>167</v>
      </c>
      <c r="B23" s="27">
        <v>24.1</v>
      </c>
      <c r="C23" s="25" t="s">
        <v>171</v>
      </c>
      <c r="D23" s="25" t="s">
        <v>173</v>
      </c>
      <c r="E23" s="29" t="s">
        <v>174</v>
      </c>
      <c r="F23" s="36">
        <v>42853.0</v>
      </c>
      <c r="G23" s="38" t="s">
        <v>57</v>
      </c>
    </row>
    <row r="24" ht="15.0" customHeight="1">
      <c r="A24" s="25" t="s">
        <v>167</v>
      </c>
      <c r="B24" s="27">
        <v>25.5</v>
      </c>
      <c r="C24" s="25" t="s">
        <v>175</v>
      </c>
      <c r="D24" s="25" t="s">
        <v>176</v>
      </c>
      <c r="E24" s="29" t="s">
        <v>177</v>
      </c>
      <c r="F24" s="36">
        <v>42853.0</v>
      </c>
      <c r="G24" s="38" t="s">
        <v>57</v>
      </c>
    </row>
    <row r="25" ht="8.25" customHeight="1">
      <c r="A25" s="25" t="s">
        <v>167</v>
      </c>
      <c r="B25" s="27">
        <v>26.0</v>
      </c>
      <c r="C25" s="72" t="s">
        <v>178</v>
      </c>
      <c r="D25" s="35" t="s">
        <v>180</v>
      </c>
      <c r="E25" s="29" t="s">
        <v>181</v>
      </c>
      <c r="F25" s="36">
        <v>42826.0</v>
      </c>
      <c r="G25" s="65" t="s">
        <v>183</v>
      </c>
    </row>
    <row r="26" ht="9.0" customHeight="1">
      <c r="A26" s="73" t="s">
        <v>186</v>
      </c>
      <c r="B26" s="10"/>
      <c r="C26" s="10"/>
      <c r="D26" s="10"/>
      <c r="E26" s="10"/>
      <c r="F26" s="10"/>
      <c r="G26" s="11"/>
    </row>
    <row r="27" ht="15.0" customHeight="1">
      <c r="A27" s="75" t="s">
        <v>167</v>
      </c>
      <c r="B27" s="77">
        <v>26.5</v>
      </c>
      <c r="C27" s="78"/>
      <c r="D27" s="81" t="s">
        <v>199</v>
      </c>
      <c r="E27" s="10"/>
      <c r="F27" s="10"/>
      <c r="G27" s="11"/>
    </row>
    <row r="28" ht="15.0" customHeight="1">
      <c r="A28" s="25" t="s">
        <v>167</v>
      </c>
      <c r="B28" s="27" t="s">
        <v>206</v>
      </c>
      <c r="C28" s="45"/>
      <c r="D28" s="25" t="s">
        <v>209</v>
      </c>
      <c r="E28" s="29"/>
      <c r="F28" s="36"/>
      <c r="G28" s="39"/>
    </row>
    <row r="29" ht="15.0" customHeight="1">
      <c r="A29" s="25" t="s">
        <v>167</v>
      </c>
      <c r="B29" s="27">
        <v>28.5</v>
      </c>
      <c r="C29" s="53" t="s">
        <v>211</v>
      </c>
      <c r="D29" s="35" t="s">
        <v>213</v>
      </c>
      <c r="E29" s="29" t="s">
        <v>214</v>
      </c>
      <c r="F29" s="36">
        <v>42822.0</v>
      </c>
      <c r="G29" s="39" t="s">
        <v>52</v>
      </c>
    </row>
    <row r="30" ht="15.0" customHeight="1">
      <c r="A30" s="25" t="s">
        <v>167</v>
      </c>
      <c r="B30" s="27" t="s">
        <v>215</v>
      </c>
      <c r="C30" s="45"/>
      <c r="D30" s="41" t="s">
        <v>216</v>
      </c>
      <c r="E30" s="29" t="s">
        <v>217</v>
      </c>
      <c r="F30" s="36">
        <v>42846.0</v>
      </c>
      <c r="G30" s="65" t="s">
        <v>223</v>
      </c>
    </row>
    <row r="31" ht="9.0" customHeight="1">
      <c r="A31" s="23" t="s">
        <v>224</v>
      </c>
      <c r="B31" s="10"/>
      <c r="C31" s="10"/>
      <c r="D31" s="10"/>
      <c r="E31" s="10"/>
      <c r="F31" s="10"/>
      <c r="G31" s="11"/>
    </row>
    <row r="32" ht="15.0" customHeight="1">
      <c r="A32" s="53" t="s">
        <v>167</v>
      </c>
      <c r="B32" s="83">
        <v>30.2</v>
      </c>
      <c r="C32" s="84" t="s">
        <v>233</v>
      </c>
      <c r="D32" s="85" t="s">
        <v>235</v>
      </c>
      <c r="E32" s="86" t="s">
        <v>237</v>
      </c>
      <c r="F32" s="36">
        <v>42817.0</v>
      </c>
      <c r="G32" s="39" t="s">
        <v>244</v>
      </c>
    </row>
    <row r="33" ht="15.0" customHeight="1">
      <c r="A33" s="25" t="s">
        <v>245</v>
      </c>
      <c r="B33" s="27">
        <v>32.0</v>
      </c>
      <c r="C33" s="25" t="s">
        <v>246</v>
      </c>
      <c r="D33" s="25" t="s">
        <v>247</v>
      </c>
      <c r="E33" s="29" t="s">
        <v>248</v>
      </c>
      <c r="F33" s="36">
        <v>42846.0</v>
      </c>
      <c r="G33" s="38" t="s">
        <v>249</v>
      </c>
    </row>
    <row r="34" ht="9.0" customHeight="1">
      <c r="A34" s="23" t="s">
        <v>250</v>
      </c>
      <c r="B34" s="10"/>
      <c r="C34" s="10"/>
      <c r="D34" s="10"/>
      <c r="E34" s="10"/>
      <c r="F34" s="10"/>
      <c r="G34" s="11"/>
    </row>
    <row r="35" ht="18.75" customHeight="1">
      <c r="A35" s="25" t="s">
        <v>245</v>
      </c>
      <c r="B35" s="27">
        <v>32.6</v>
      </c>
      <c r="C35" s="41" t="s">
        <v>261</v>
      </c>
      <c r="D35" s="35" t="s">
        <v>262</v>
      </c>
      <c r="E35" s="29" t="s">
        <v>159</v>
      </c>
      <c r="F35" s="36">
        <v>42821.0</v>
      </c>
      <c r="G35" s="39" t="s">
        <v>266</v>
      </c>
    </row>
    <row r="36" ht="15.0" customHeight="1">
      <c r="A36" s="60" t="s">
        <v>270</v>
      </c>
      <c r="B36" s="10"/>
      <c r="C36" s="10"/>
      <c r="D36" s="10"/>
      <c r="E36" s="10"/>
      <c r="F36" s="10"/>
      <c r="G36" s="11"/>
    </row>
    <row r="37" ht="15.0" customHeight="1">
      <c r="A37" s="25" t="s">
        <v>273</v>
      </c>
      <c r="B37" s="27">
        <v>36.9</v>
      </c>
      <c r="C37" s="25" t="s">
        <v>274</v>
      </c>
      <c r="D37" s="25" t="s">
        <v>275</v>
      </c>
      <c r="E37" s="29" t="s">
        <v>276</v>
      </c>
      <c r="F37" s="36">
        <v>42413.0</v>
      </c>
      <c r="G37" s="39" t="s">
        <v>46</v>
      </c>
    </row>
    <row r="38" ht="15.0" customHeight="1">
      <c r="A38" s="45"/>
      <c r="B38" s="39" t="s">
        <v>280</v>
      </c>
      <c r="C38" s="45"/>
      <c r="D38" s="41" t="s">
        <v>281</v>
      </c>
      <c r="E38" s="29" t="s">
        <v>282</v>
      </c>
      <c r="F38" s="36">
        <v>42808.0</v>
      </c>
      <c r="G38" s="39" t="s">
        <v>283</v>
      </c>
    </row>
    <row r="39" ht="15.0" customHeight="1">
      <c r="A39" s="25" t="s">
        <v>273</v>
      </c>
      <c r="B39" s="27">
        <v>37.7</v>
      </c>
      <c r="C39" s="25" t="s">
        <v>286</v>
      </c>
      <c r="D39" s="35" t="s">
        <v>287</v>
      </c>
      <c r="E39" s="29" t="s">
        <v>288</v>
      </c>
      <c r="F39" s="36">
        <v>42846.0</v>
      </c>
      <c r="G39" s="38" t="s">
        <v>249</v>
      </c>
    </row>
    <row r="40" ht="11.25" customHeight="1">
      <c r="A40" s="25" t="s">
        <v>273</v>
      </c>
      <c r="B40" s="27">
        <v>38.8</v>
      </c>
      <c r="C40" s="25" t="s">
        <v>290</v>
      </c>
      <c r="D40" s="90" t="s">
        <v>291</v>
      </c>
      <c r="E40" s="29"/>
      <c r="F40" s="36"/>
      <c r="G40" s="39"/>
    </row>
    <row r="41" ht="11.25" customHeight="1">
      <c r="A41" s="60" t="s">
        <v>297</v>
      </c>
      <c r="B41" s="10"/>
      <c r="C41" s="10"/>
      <c r="D41" s="10"/>
      <c r="E41" s="10"/>
      <c r="F41" s="10"/>
      <c r="G41" s="11"/>
    </row>
    <row r="42" ht="9.0" customHeight="1">
      <c r="A42" s="92" t="s">
        <v>304</v>
      </c>
      <c r="B42" s="10"/>
      <c r="C42" s="10"/>
      <c r="D42" s="10"/>
      <c r="E42" s="10"/>
      <c r="F42" s="10"/>
      <c r="G42" s="11"/>
    </row>
    <row r="43" ht="9.0" customHeight="1">
      <c r="A43" s="23" t="s">
        <v>306</v>
      </c>
      <c r="B43" s="10"/>
      <c r="C43" s="10"/>
      <c r="D43" s="10"/>
      <c r="E43" s="10"/>
      <c r="F43" s="10"/>
      <c r="G43" s="11"/>
    </row>
    <row r="44" ht="6.0" customHeight="1">
      <c r="A44" s="25" t="s">
        <v>273</v>
      </c>
      <c r="B44" s="27">
        <v>41.4</v>
      </c>
      <c r="C44" s="41" t="s">
        <v>307</v>
      </c>
      <c r="D44" s="41" t="s">
        <v>308</v>
      </c>
      <c r="E44" s="29" t="s">
        <v>309</v>
      </c>
      <c r="F44" s="36">
        <v>42840.0</v>
      </c>
      <c r="G44" s="65" t="s">
        <v>310</v>
      </c>
    </row>
    <row r="45" ht="9.0" customHeight="1">
      <c r="A45" s="23" t="s">
        <v>311</v>
      </c>
      <c r="B45" s="10"/>
      <c r="C45" s="10"/>
      <c r="D45" s="10"/>
      <c r="E45" s="10"/>
      <c r="F45" s="10"/>
      <c r="G45" s="11"/>
    </row>
    <row r="46" ht="9.0" customHeight="1">
      <c r="A46" s="25" t="s">
        <v>317</v>
      </c>
      <c r="B46" s="27">
        <v>41.4</v>
      </c>
      <c r="C46" s="25" t="s">
        <v>318</v>
      </c>
      <c r="D46" s="35" t="s">
        <v>319</v>
      </c>
      <c r="E46" s="96" t="s">
        <v>320</v>
      </c>
      <c r="F46" s="36">
        <v>42803.0</v>
      </c>
      <c r="G46" s="39" t="s">
        <v>323</v>
      </c>
    </row>
    <row r="47" ht="36.0" customHeight="1">
      <c r="A47" s="23" t="s">
        <v>324</v>
      </c>
      <c r="B47" s="10"/>
      <c r="C47" s="10"/>
      <c r="D47" s="10"/>
      <c r="E47" s="10"/>
      <c r="F47" s="10"/>
      <c r="G47" s="11"/>
    </row>
    <row r="48" ht="18.75" customHeight="1">
      <c r="A48" s="96" t="s">
        <v>317</v>
      </c>
      <c r="B48" s="83">
        <v>41.4</v>
      </c>
      <c r="C48" s="98"/>
      <c r="D48" s="35" t="s">
        <v>335</v>
      </c>
      <c r="E48" s="29" t="s">
        <v>336</v>
      </c>
      <c r="F48" s="36">
        <v>42836.0</v>
      </c>
      <c r="G48" s="39" t="s">
        <v>337</v>
      </c>
    </row>
    <row r="49" ht="18.75" customHeight="1">
      <c r="A49" s="73" t="s">
        <v>340</v>
      </c>
      <c r="B49" s="10"/>
      <c r="C49" s="10"/>
      <c r="D49" s="10"/>
      <c r="E49" s="10"/>
      <c r="F49" s="10"/>
      <c r="G49" s="11"/>
    </row>
    <row r="50" ht="30.0" customHeight="1">
      <c r="A50" s="29" t="s">
        <v>317</v>
      </c>
      <c r="B50" s="27">
        <v>42.1</v>
      </c>
      <c r="C50" s="25" t="s">
        <v>347</v>
      </c>
      <c r="D50" s="25" t="s">
        <v>348</v>
      </c>
      <c r="E50" s="29" t="s">
        <v>349</v>
      </c>
      <c r="F50" s="36">
        <v>42826.0</v>
      </c>
      <c r="G50" s="65" t="s">
        <v>350</v>
      </c>
    </row>
    <row r="51" ht="18.75" customHeight="1">
      <c r="A51" s="23" t="s">
        <v>351</v>
      </c>
      <c r="B51" s="10"/>
      <c r="C51" s="10"/>
      <c r="D51" s="10"/>
      <c r="E51" s="10"/>
      <c r="F51" s="10"/>
      <c r="G51" s="11"/>
    </row>
    <row r="52" ht="18.75" customHeight="1">
      <c r="A52" s="25" t="s">
        <v>317</v>
      </c>
      <c r="B52" s="27">
        <v>42.6</v>
      </c>
      <c r="C52" s="25" t="s">
        <v>354</v>
      </c>
      <c r="D52" s="35" t="s">
        <v>355</v>
      </c>
      <c r="E52" s="29" t="s">
        <v>356</v>
      </c>
      <c r="F52" s="36">
        <v>42836.0</v>
      </c>
      <c r="G52" s="65" t="s">
        <v>357</v>
      </c>
    </row>
    <row r="53" ht="18.75" customHeight="1">
      <c r="A53" s="43" t="s">
        <v>317</v>
      </c>
      <c r="B53" s="43">
        <v>47.5</v>
      </c>
      <c r="C53" s="43" t="s">
        <v>358</v>
      </c>
      <c r="D53" s="46" t="s">
        <v>359</v>
      </c>
      <c r="E53" s="29" t="s">
        <v>361</v>
      </c>
      <c r="F53" s="36">
        <v>42840.0</v>
      </c>
      <c r="G53" s="65" t="s">
        <v>363</v>
      </c>
    </row>
    <row r="54" ht="9.0" customHeight="1">
      <c r="A54" s="23" t="s">
        <v>364</v>
      </c>
      <c r="B54" s="10"/>
      <c r="C54" s="10"/>
      <c r="D54" s="10"/>
      <c r="E54" s="10"/>
      <c r="F54" s="10"/>
      <c r="G54" s="11"/>
    </row>
    <row r="55" ht="15.0" customHeight="1">
      <c r="A55" s="25" t="s">
        <v>317</v>
      </c>
      <c r="B55" s="43">
        <v>47.5</v>
      </c>
      <c r="C55" s="48"/>
      <c r="D55" s="41" t="s">
        <v>367</v>
      </c>
      <c r="E55" s="41" t="s">
        <v>368</v>
      </c>
      <c r="F55" s="36">
        <v>41468.0</v>
      </c>
      <c r="G55" s="89" t="s">
        <v>369</v>
      </c>
    </row>
    <row r="56" ht="15.0" customHeight="1">
      <c r="A56" s="25" t="s">
        <v>317</v>
      </c>
      <c r="B56" s="27">
        <v>47.8</v>
      </c>
      <c r="C56" s="45"/>
      <c r="D56" s="25" t="s">
        <v>371</v>
      </c>
      <c r="E56" s="29" t="s">
        <v>272</v>
      </c>
      <c r="F56" s="36">
        <v>42804.0</v>
      </c>
      <c r="G56" s="65" t="s">
        <v>373</v>
      </c>
    </row>
    <row r="57" ht="15.0" customHeight="1">
      <c r="A57" s="25" t="s">
        <v>317</v>
      </c>
      <c r="B57" s="27">
        <v>48.7</v>
      </c>
      <c r="C57" s="25" t="s">
        <v>376</v>
      </c>
      <c r="D57" s="25" t="s">
        <v>377</v>
      </c>
      <c r="E57" s="29" t="s">
        <v>378</v>
      </c>
      <c r="F57" s="36">
        <v>42841.0</v>
      </c>
      <c r="G57" s="65" t="s">
        <v>379</v>
      </c>
    </row>
    <row r="58" ht="24.0" customHeight="1">
      <c r="A58" s="73" t="s">
        <v>381</v>
      </c>
      <c r="B58" s="10"/>
      <c r="C58" s="10"/>
      <c r="D58" s="10"/>
      <c r="E58" s="10"/>
      <c r="F58" s="10"/>
      <c r="G58" s="11"/>
    </row>
    <row r="59" ht="9.0" customHeight="1">
      <c r="A59" s="25" t="s">
        <v>382</v>
      </c>
      <c r="B59" s="27">
        <v>52.6</v>
      </c>
      <c r="C59" s="25" t="s">
        <v>383</v>
      </c>
      <c r="D59" s="25" t="s">
        <v>384</v>
      </c>
      <c r="E59" s="29" t="s">
        <v>385</v>
      </c>
      <c r="F59" s="100">
        <v>42850.0</v>
      </c>
      <c r="G59" s="65" t="s">
        <v>387</v>
      </c>
    </row>
    <row r="60" ht="15.0" customHeight="1">
      <c r="A60" s="23" t="s">
        <v>389</v>
      </c>
      <c r="B60" s="10"/>
      <c r="C60" s="10"/>
      <c r="D60" s="10"/>
      <c r="E60" s="10"/>
      <c r="F60" s="10"/>
      <c r="G60" s="11"/>
    </row>
    <row r="61" ht="15.0" customHeight="1">
      <c r="A61" s="25" t="s">
        <v>382</v>
      </c>
      <c r="B61" s="39">
        <v>57.6</v>
      </c>
      <c r="C61" s="45"/>
      <c r="D61" s="25" t="s">
        <v>400</v>
      </c>
      <c r="E61" s="29" t="s">
        <v>401</v>
      </c>
      <c r="F61" s="100">
        <v>42851.0</v>
      </c>
      <c r="G61" s="65" t="s">
        <v>387</v>
      </c>
    </row>
    <row r="62" ht="11.25" customHeight="1">
      <c r="A62" s="25" t="s">
        <v>402</v>
      </c>
      <c r="B62" s="27">
        <v>59.5</v>
      </c>
      <c r="C62" s="25" t="s">
        <v>403</v>
      </c>
      <c r="D62" s="35" t="s">
        <v>404</v>
      </c>
      <c r="E62" s="29" t="s">
        <v>405</v>
      </c>
      <c r="F62" s="100">
        <v>42851.0</v>
      </c>
      <c r="G62" s="65" t="s">
        <v>387</v>
      </c>
    </row>
    <row r="63" ht="37.5" customHeight="1">
      <c r="A63" s="23" t="s">
        <v>406</v>
      </c>
      <c r="B63" s="10"/>
      <c r="C63" s="10"/>
      <c r="D63" s="10"/>
      <c r="E63" s="10"/>
      <c r="F63" s="10"/>
      <c r="G63" s="11"/>
    </row>
    <row r="64" ht="15.0" customHeight="1">
      <c r="A64" s="92" t="s">
        <v>304</v>
      </c>
      <c r="B64" s="10"/>
      <c r="C64" s="10"/>
      <c r="D64" s="10"/>
      <c r="E64" s="10"/>
      <c r="F64" s="10"/>
      <c r="G64" s="11"/>
    </row>
    <row r="65" ht="24.75" customHeight="1">
      <c r="A65" s="25" t="s">
        <v>402</v>
      </c>
      <c r="B65" s="27">
        <v>62.4</v>
      </c>
      <c r="C65" s="25" t="s">
        <v>413</v>
      </c>
      <c r="D65" s="25" t="s">
        <v>414</v>
      </c>
      <c r="E65" s="29" t="s">
        <v>415</v>
      </c>
      <c r="F65" s="36">
        <v>42842.0</v>
      </c>
      <c r="G65" s="39" t="s">
        <v>416</v>
      </c>
    </row>
    <row r="66" ht="15.0" customHeight="1">
      <c r="A66" s="25" t="s">
        <v>402</v>
      </c>
      <c r="B66" s="27">
        <v>63.7</v>
      </c>
      <c r="C66" s="25" t="s">
        <v>417</v>
      </c>
      <c r="D66" s="25" t="s">
        <v>418</v>
      </c>
      <c r="E66" s="29" t="s">
        <v>419</v>
      </c>
      <c r="F66" s="36">
        <v>42852.0</v>
      </c>
      <c r="G66" s="39" t="s">
        <v>420</v>
      </c>
    </row>
    <row r="67" ht="37.5" customHeight="1">
      <c r="A67" s="23" t="s">
        <v>421</v>
      </c>
      <c r="B67" s="10"/>
      <c r="C67" s="10"/>
      <c r="D67" s="10"/>
      <c r="E67" s="10"/>
      <c r="F67" s="10"/>
      <c r="G67" s="11"/>
    </row>
    <row r="68" ht="15.0" customHeight="1">
      <c r="A68" s="25" t="s">
        <v>427</v>
      </c>
      <c r="B68" s="27">
        <v>68.4</v>
      </c>
      <c r="C68" s="25" t="s">
        <v>428</v>
      </c>
      <c r="D68" s="90" t="s">
        <v>432</v>
      </c>
      <c r="E68" s="29" t="s">
        <v>434</v>
      </c>
      <c r="F68" s="36">
        <v>42853.0</v>
      </c>
      <c r="G68" s="39" t="s">
        <v>436</v>
      </c>
    </row>
    <row r="69" ht="37.5" customHeight="1">
      <c r="A69" s="106" t="s">
        <v>439</v>
      </c>
      <c r="B69" s="10"/>
      <c r="C69" s="10"/>
      <c r="D69" s="10"/>
      <c r="E69" s="10"/>
      <c r="F69" s="10"/>
      <c r="G69" s="11"/>
    </row>
    <row r="70" ht="15.0" customHeight="1">
      <c r="A70" s="25" t="s">
        <v>427</v>
      </c>
      <c r="B70" s="27">
        <v>68.4</v>
      </c>
      <c r="C70" s="25" t="s">
        <v>447</v>
      </c>
      <c r="D70" s="25" t="s">
        <v>448</v>
      </c>
      <c r="E70" s="29" t="s">
        <v>449</v>
      </c>
      <c r="F70" s="76">
        <v>42764.0</v>
      </c>
      <c r="G70" s="65" t="s">
        <v>452</v>
      </c>
    </row>
    <row r="71" ht="9.0" customHeight="1">
      <c r="A71" s="73" t="s">
        <v>455</v>
      </c>
      <c r="B71" s="10"/>
      <c r="C71" s="10"/>
      <c r="D71" s="10"/>
      <c r="E71" s="10"/>
      <c r="F71" s="10"/>
      <c r="G71" s="11"/>
    </row>
    <row r="72" ht="10.5" customHeight="1">
      <c r="A72" s="25" t="s">
        <v>463</v>
      </c>
      <c r="B72" s="27">
        <v>77.0</v>
      </c>
      <c r="C72" s="41" t="s">
        <v>464</v>
      </c>
      <c r="D72" s="50" t="s">
        <v>465</v>
      </c>
      <c r="E72" s="29" t="s">
        <v>467</v>
      </c>
      <c r="F72" s="76">
        <v>42844.0</v>
      </c>
      <c r="G72" s="65" t="s">
        <v>468</v>
      </c>
    </row>
    <row r="73" ht="24.0" customHeight="1">
      <c r="A73" s="73" t="s">
        <v>469</v>
      </c>
      <c r="B73" s="10"/>
      <c r="C73" s="10"/>
      <c r="D73" s="10"/>
      <c r="E73" s="10"/>
      <c r="F73" s="10"/>
      <c r="G73" s="11"/>
    </row>
    <row r="74" ht="16.5" customHeight="1">
      <c r="A74" s="25" t="s">
        <v>463</v>
      </c>
      <c r="B74" s="27">
        <v>77.1</v>
      </c>
      <c r="C74" s="45"/>
      <c r="D74" s="29" t="s">
        <v>473</v>
      </c>
      <c r="E74" s="29" t="s">
        <v>475</v>
      </c>
      <c r="F74" s="76">
        <v>42822.0</v>
      </c>
      <c r="G74" s="65" t="s">
        <v>476</v>
      </c>
    </row>
    <row r="75" ht="15.0" customHeight="1">
      <c r="A75" s="73" t="s">
        <v>477</v>
      </c>
      <c r="B75" s="10"/>
      <c r="C75" s="10"/>
      <c r="D75" s="10"/>
      <c r="E75" s="10"/>
      <c r="F75" s="10"/>
      <c r="G75" s="11"/>
    </row>
    <row r="76" ht="4.5" customHeight="1">
      <c r="A76" s="25" t="s">
        <v>483</v>
      </c>
      <c r="B76" s="27">
        <v>91.2</v>
      </c>
      <c r="C76" s="41" t="s">
        <v>484</v>
      </c>
      <c r="D76" s="41" t="s">
        <v>485</v>
      </c>
      <c r="E76" s="29" t="s">
        <v>486</v>
      </c>
      <c r="F76" s="76">
        <v>42855.0</v>
      </c>
      <c r="G76" s="65" t="s">
        <v>487</v>
      </c>
    </row>
    <row r="77" ht="24.0" customHeight="1">
      <c r="A77" s="23" t="s">
        <v>488</v>
      </c>
      <c r="B77" s="10"/>
      <c r="C77" s="10"/>
      <c r="D77" s="10"/>
      <c r="E77" s="10"/>
      <c r="F77" s="10"/>
      <c r="G77" s="11"/>
    </row>
    <row r="78" ht="10.5" customHeight="1">
      <c r="A78" s="25" t="s">
        <v>483</v>
      </c>
      <c r="B78" s="27">
        <v>91.2</v>
      </c>
      <c r="C78" s="41" t="s">
        <v>489</v>
      </c>
      <c r="D78" s="41" t="s">
        <v>490</v>
      </c>
      <c r="E78" s="29" t="s">
        <v>491</v>
      </c>
      <c r="F78" s="36">
        <v>42854.0</v>
      </c>
      <c r="G78" s="39" t="s">
        <v>387</v>
      </c>
    </row>
    <row r="79" ht="24.0" customHeight="1">
      <c r="A79" s="23" t="s">
        <v>495</v>
      </c>
      <c r="B79" s="10"/>
      <c r="C79" s="10"/>
      <c r="D79" s="10"/>
      <c r="E79" s="10"/>
      <c r="F79" s="10"/>
      <c r="G79" s="11"/>
    </row>
    <row r="80" ht="15.0" customHeight="1">
      <c r="A80" s="27" t="s">
        <v>499</v>
      </c>
      <c r="B80" s="43">
        <v>101.1</v>
      </c>
      <c r="C80" s="43" t="s">
        <v>500</v>
      </c>
      <c r="D80" s="46" t="s">
        <v>501</v>
      </c>
      <c r="E80" s="65" t="s">
        <v>502</v>
      </c>
      <c r="F80" s="76">
        <v>42854.0</v>
      </c>
      <c r="G80" s="65" t="s">
        <v>387</v>
      </c>
    </row>
    <row r="81" ht="27.75" customHeight="1">
      <c r="A81" s="80" t="s">
        <v>503</v>
      </c>
      <c r="B81" s="10"/>
      <c r="C81" s="10"/>
      <c r="D81" s="10"/>
      <c r="E81" s="10"/>
      <c r="F81" s="10"/>
      <c r="G81" s="11"/>
    </row>
    <row r="82" ht="15.0" customHeight="1">
      <c r="A82" s="27" t="s">
        <v>499</v>
      </c>
      <c r="B82" s="43">
        <v>104.0</v>
      </c>
      <c r="C82" s="41" t="s">
        <v>505</v>
      </c>
      <c r="D82" s="41" t="s">
        <v>506</v>
      </c>
      <c r="E82" s="65" t="s">
        <v>507</v>
      </c>
      <c r="F82" s="37">
        <v>42812.0</v>
      </c>
      <c r="G82" s="65" t="s">
        <v>512</v>
      </c>
    </row>
    <row r="83" ht="15.0" customHeight="1">
      <c r="A83" s="25" t="s">
        <v>499</v>
      </c>
      <c r="B83" s="43">
        <v>104.4</v>
      </c>
      <c r="C83" s="41" t="s">
        <v>514</v>
      </c>
      <c r="D83" s="41" t="s">
        <v>515</v>
      </c>
      <c r="E83" s="41" t="s">
        <v>517</v>
      </c>
      <c r="F83" s="37">
        <v>42079.0</v>
      </c>
      <c r="G83" s="43" t="s">
        <v>519</v>
      </c>
    </row>
    <row r="84" ht="15.0" customHeight="1">
      <c r="A84" s="27" t="s">
        <v>521</v>
      </c>
      <c r="B84" s="43">
        <v>105.0</v>
      </c>
      <c r="C84" s="43" t="s">
        <v>523</v>
      </c>
      <c r="D84" s="46" t="s">
        <v>524</v>
      </c>
      <c r="E84" s="65" t="s">
        <v>526</v>
      </c>
      <c r="F84" s="36">
        <v>42855.0</v>
      </c>
      <c r="G84" s="65" t="s">
        <v>387</v>
      </c>
    </row>
    <row r="85" ht="15.0" customHeight="1">
      <c r="A85" s="49" t="s">
        <v>527</v>
      </c>
      <c r="B85" s="10"/>
      <c r="C85" s="10"/>
      <c r="D85" s="10"/>
      <c r="E85" s="10"/>
      <c r="F85" s="10"/>
      <c r="G85" s="11"/>
    </row>
    <row r="86" ht="15.0" customHeight="1">
      <c r="A86" s="27" t="s">
        <v>521</v>
      </c>
      <c r="B86" s="43">
        <v>106.2</v>
      </c>
      <c r="C86" s="43" t="s">
        <v>537</v>
      </c>
      <c r="D86" s="43" t="s">
        <v>538</v>
      </c>
      <c r="E86" s="112"/>
      <c r="F86" s="70"/>
      <c r="G86" s="71"/>
    </row>
    <row r="87" ht="15.0" customHeight="1">
      <c r="A87" s="49" t="s">
        <v>548</v>
      </c>
      <c r="B87" s="10"/>
      <c r="C87" s="10"/>
      <c r="D87" s="10"/>
      <c r="E87" s="10"/>
      <c r="F87" s="10"/>
      <c r="G87" s="11"/>
    </row>
    <row r="88" ht="15.0" customHeight="1">
      <c r="A88" s="27" t="s">
        <v>521</v>
      </c>
      <c r="B88" s="43">
        <v>106.2</v>
      </c>
      <c r="C88" s="43" t="s">
        <v>549</v>
      </c>
      <c r="D88" s="43" t="s">
        <v>550</v>
      </c>
      <c r="E88" s="43"/>
      <c r="F88" s="36"/>
      <c r="G88" s="43"/>
    </row>
    <row r="89" ht="15.0" customHeight="1">
      <c r="A89" s="27" t="s">
        <v>521</v>
      </c>
      <c r="B89" s="43">
        <v>107.9</v>
      </c>
      <c r="C89" s="43" t="s">
        <v>551</v>
      </c>
      <c r="D89" s="43" t="s">
        <v>552</v>
      </c>
      <c r="E89" s="65" t="s">
        <v>272</v>
      </c>
      <c r="F89" s="36">
        <v>42840.0</v>
      </c>
      <c r="G89" s="114" t="s">
        <v>363</v>
      </c>
    </row>
    <row r="90" ht="27.0" customHeight="1">
      <c r="A90" s="115" t="s">
        <v>553</v>
      </c>
      <c r="B90" s="10"/>
      <c r="C90" s="10"/>
      <c r="D90" s="10"/>
      <c r="E90" s="10"/>
      <c r="F90" s="10"/>
      <c r="G90" s="11"/>
    </row>
    <row r="91" ht="15.0" customHeight="1">
      <c r="A91" s="27" t="s">
        <v>521</v>
      </c>
      <c r="B91" s="43">
        <v>109.5</v>
      </c>
      <c r="C91" s="43" t="s">
        <v>558</v>
      </c>
      <c r="D91" s="43" t="s">
        <v>560</v>
      </c>
      <c r="E91" s="65" t="s">
        <v>567</v>
      </c>
      <c r="F91" s="36">
        <v>42811.0</v>
      </c>
      <c r="G91" s="39" t="s">
        <v>568</v>
      </c>
    </row>
    <row r="92" ht="15.0" customHeight="1">
      <c r="A92" s="49" t="s">
        <v>570</v>
      </c>
      <c r="B92" s="10"/>
      <c r="C92" s="10"/>
      <c r="D92" s="10"/>
      <c r="E92" s="10"/>
      <c r="F92" s="10"/>
      <c r="G92" s="11"/>
    </row>
    <row r="93" ht="15.0" customHeight="1">
      <c r="A93" s="27" t="s">
        <v>521</v>
      </c>
      <c r="B93" s="43">
        <v>109.5</v>
      </c>
      <c r="C93" s="112"/>
      <c r="D93" s="46" t="s">
        <v>583</v>
      </c>
      <c r="E93" s="117" t="s">
        <v>584</v>
      </c>
      <c r="F93" s="36">
        <v>42811.0</v>
      </c>
      <c r="G93" s="39" t="s">
        <v>568</v>
      </c>
    </row>
    <row r="94" ht="24.0" customHeight="1">
      <c r="A94" s="80" t="s">
        <v>589</v>
      </c>
      <c r="B94" s="10"/>
      <c r="C94" s="10"/>
      <c r="D94" s="10"/>
      <c r="E94" s="10"/>
      <c r="F94" s="10"/>
      <c r="G94" s="11"/>
    </row>
    <row r="95" ht="15.0" customHeight="1">
      <c r="A95" s="27" t="s">
        <v>521</v>
      </c>
      <c r="B95" s="43">
        <v>109.5</v>
      </c>
      <c r="C95" s="43" t="s">
        <v>600</v>
      </c>
      <c r="D95" s="43" t="s">
        <v>601</v>
      </c>
      <c r="E95" s="43" t="s">
        <v>603</v>
      </c>
      <c r="F95" s="36">
        <v>42050.0</v>
      </c>
      <c r="G95" s="27" t="s">
        <v>604</v>
      </c>
    </row>
    <row r="96" ht="15.0" customHeight="1">
      <c r="A96" s="21" t="s">
        <v>605</v>
      </c>
      <c r="B96" s="10"/>
      <c r="C96" s="10"/>
      <c r="D96" s="10"/>
      <c r="E96" s="10"/>
      <c r="F96" s="10"/>
      <c r="G96" s="11"/>
    </row>
    <row r="97" ht="15.0" customHeight="1">
      <c r="A97" s="27" t="s">
        <v>610</v>
      </c>
      <c r="B97" s="43">
        <v>111.4</v>
      </c>
      <c r="C97" s="43" t="s">
        <v>611</v>
      </c>
      <c r="D97" s="43" t="s">
        <v>612</v>
      </c>
      <c r="E97" s="65" t="s">
        <v>613</v>
      </c>
      <c r="F97" s="36">
        <v>42846.0</v>
      </c>
      <c r="G97" s="39" t="s">
        <v>416</v>
      </c>
    </row>
    <row r="98" ht="15.0" customHeight="1">
      <c r="A98" s="52" t="s">
        <v>615</v>
      </c>
      <c r="B98" s="10"/>
      <c r="C98" s="10"/>
      <c r="D98" s="10"/>
      <c r="E98" s="10"/>
      <c r="F98" s="10"/>
      <c r="G98" s="11"/>
    </row>
    <row r="99" ht="15.0" customHeight="1">
      <c r="A99" s="27" t="s">
        <v>610</v>
      </c>
      <c r="B99" s="43">
        <v>112.6</v>
      </c>
      <c r="C99" s="43" t="s">
        <v>625</v>
      </c>
      <c r="D99" s="43" t="s">
        <v>626</v>
      </c>
      <c r="E99" s="65" t="s">
        <v>628</v>
      </c>
      <c r="F99" s="36">
        <v>42846.0</v>
      </c>
      <c r="G99" s="39" t="s">
        <v>416</v>
      </c>
    </row>
    <row r="100" ht="15.0" customHeight="1">
      <c r="A100" s="27" t="s">
        <v>610</v>
      </c>
      <c r="B100" s="43">
        <v>114.7</v>
      </c>
      <c r="C100" s="43" t="s">
        <v>629</v>
      </c>
      <c r="D100" s="43" t="s">
        <v>630</v>
      </c>
      <c r="E100" s="65" t="s">
        <v>628</v>
      </c>
      <c r="F100" s="36">
        <v>42846.0</v>
      </c>
      <c r="G100" s="39" t="s">
        <v>416</v>
      </c>
    </row>
    <row r="101" ht="15.0" customHeight="1">
      <c r="A101" s="27" t="s">
        <v>610</v>
      </c>
      <c r="B101" s="43">
        <v>115.5</v>
      </c>
      <c r="C101" s="43" t="s">
        <v>631</v>
      </c>
      <c r="D101" s="46" t="s">
        <v>632</v>
      </c>
      <c r="E101" s="65" t="s">
        <v>628</v>
      </c>
      <c r="F101" s="36">
        <v>42846.0</v>
      </c>
      <c r="G101" s="39" t="s">
        <v>416</v>
      </c>
    </row>
    <row r="102" ht="15.0" customHeight="1">
      <c r="A102" s="39" t="s">
        <v>610</v>
      </c>
      <c r="B102" s="65">
        <v>116.04</v>
      </c>
      <c r="C102" s="43"/>
      <c r="D102" s="46"/>
      <c r="E102" s="65" t="s">
        <v>634</v>
      </c>
      <c r="F102" s="36">
        <v>42675.0</v>
      </c>
      <c r="G102" s="39" t="s">
        <v>373</v>
      </c>
    </row>
    <row r="103" ht="15.0" customHeight="1">
      <c r="A103" s="27" t="s">
        <v>635</v>
      </c>
      <c r="B103" s="43">
        <v>119.6</v>
      </c>
      <c r="C103" s="43" t="s">
        <v>636</v>
      </c>
      <c r="D103" s="46" t="s">
        <v>637</v>
      </c>
      <c r="E103" s="65" t="s">
        <v>638</v>
      </c>
      <c r="F103" s="36">
        <v>42854.0</v>
      </c>
      <c r="G103" s="39" t="s">
        <v>639</v>
      </c>
    </row>
    <row r="104" ht="24.0" customHeight="1">
      <c r="A104" s="80" t="s">
        <v>640</v>
      </c>
      <c r="B104" s="10"/>
      <c r="C104" s="10"/>
      <c r="D104" s="10"/>
      <c r="E104" s="10"/>
      <c r="F104" s="10"/>
      <c r="G104" s="11"/>
    </row>
    <row r="105" ht="15.0" customHeight="1">
      <c r="A105" s="27" t="s">
        <v>635</v>
      </c>
      <c r="B105" s="43">
        <v>127.3</v>
      </c>
      <c r="C105" s="43" t="s">
        <v>648</v>
      </c>
      <c r="D105" s="46" t="s">
        <v>650</v>
      </c>
      <c r="E105" s="65" t="s">
        <v>651</v>
      </c>
      <c r="F105" s="36">
        <v>42851.0</v>
      </c>
      <c r="G105" s="39" t="s">
        <v>652</v>
      </c>
    </row>
    <row r="106" ht="51.0" customHeight="1">
      <c r="A106" s="49" t="s">
        <v>653</v>
      </c>
      <c r="B106" s="10"/>
      <c r="C106" s="10"/>
      <c r="D106" s="10"/>
      <c r="E106" s="10"/>
      <c r="F106" s="10"/>
      <c r="G106" s="11"/>
    </row>
    <row r="107" ht="15.0" customHeight="1">
      <c r="A107" s="27" t="s">
        <v>657</v>
      </c>
      <c r="B107" s="43">
        <v>136.5</v>
      </c>
      <c r="C107" s="43" t="s">
        <v>658</v>
      </c>
      <c r="D107" s="43" t="s">
        <v>659</v>
      </c>
      <c r="E107" s="39" t="s">
        <v>660</v>
      </c>
      <c r="F107" s="36">
        <v>42852.0</v>
      </c>
      <c r="G107" s="39" t="s">
        <v>652</v>
      </c>
    </row>
    <row r="108" ht="15.0" customHeight="1">
      <c r="A108" s="27" t="s">
        <v>657</v>
      </c>
      <c r="B108" s="43">
        <v>137.0</v>
      </c>
      <c r="C108" s="43" t="s">
        <v>661</v>
      </c>
      <c r="D108" s="46" t="s">
        <v>662</v>
      </c>
      <c r="E108" s="39" t="s">
        <v>663</v>
      </c>
      <c r="F108" s="36">
        <v>42854.0</v>
      </c>
      <c r="G108" s="39" t="s">
        <v>664</v>
      </c>
    </row>
    <row r="109" ht="24.0" customHeight="1">
      <c r="A109" s="52" t="s">
        <v>665</v>
      </c>
      <c r="B109" s="10"/>
      <c r="C109" s="10"/>
      <c r="D109" s="10"/>
      <c r="E109" s="10"/>
      <c r="F109" s="10"/>
      <c r="G109" s="11"/>
    </row>
    <row r="110" ht="15.0" customHeight="1">
      <c r="A110" s="27" t="s">
        <v>657</v>
      </c>
      <c r="B110" s="43">
        <v>139.5</v>
      </c>
      <c r="C110" s="43" t="s">
        <v>675</v>
      </c>
      <c r="D110" s="43" t="s">
        <v>219</v>
      </c>
      <c r="E110" s="65" t="s">
        <v>678</v>
      </c>
      <c r="F110" s="36">
        <v>42848.0</v>
      </c>
      <c r="G110" s="39" t="s">
        <v>416</v>
      </c>
    </row>
    <row r="111" ht="24.0" customHeight="1">
      <c r="A111" s="73" t="s">
        <v>681</v>
      </c>
      <c r="B111" s="10"/>
      <c r="C111" s="10"/>
      <c r="D111" s="10"/>
      <c r="E111" s="10"/>
      <c r="F111" s="10"/>
      <c r="G111" s="11"/>
    </row>
    <row r="112" ht="15.0" customHeight="1">
      <c r="A112" s="25" t="s">
        <v>657</v>
      </c>
      <c r="B112" s="27">
        <v>140.2</v>
      </c>
      <c r="C112" s="25" t="s">
        <v>688</v>
      </c>
      <c r="D112" s="25" t="s">
        <v>689</v>
      </c>
      <c r="E112" s="29" t="s">
        <v>690</v>
      </c>
      <c r="F112" s="76">
        <v>42836.0</v>
      </c>
      <c r="G112" s="38" t="s">
        <v>101</v>
      </c>
    </row>
    <row r="113" ht="15.0" customHeight="1">
      <c r="A113" s="25" t="s">
        <v>657</v>
      </c>
      <c r="B113" s="27">
        <v>143.1</v>
      </c>
      <c r="C113" s="41" t="s">
        <v>692</v>
      </c>
      <c r="D113" s="41" t="s">
        <v>693</v>
      </c>
      <c r="E113" s="29" t="s">
        <v>694</v>
      </c>
      <c r="F113" s="36">
        <v>42852.0</v>
      </c>
      <c r="G113" s="39" t="s">
        <v>696</v>
      </c>
    </row>
    <row r="114" ht="24.0" customHeight="1">
      <c r="A114" s="60" t="s">
        <v>697</v>
      </c>
      <c r="B114" s="10"/>
      <c r="C114" s="10"/>
      <c r="D114" s="10"/>
      <c r="E114" s="10"/>
      <c r="F114" s="10"/>
      <c r="G114" s="11"/>
    </row>
    <row r="115" ht="15.75" customHeight="1">
      <c r="A115" s="25" t="s">
        <v>657</v>
      </c>
      <c r="B115" s="27">
        <v>145.4</v>
      </c>
      <c r="C115" s="48"/>
      <c r="D115" s="50" t="s">
        <v>699</v>
      </c>
      <c r="E115" s="29" t="s">
        <v>700</v>
      </c>
      <c r="F115" s="36">
        <v>42843.0</v>
      </c>
      <c r="G115" s="39" t="s">
        <v>701</v>
      </c>
    </row>
    <row r="116" ht="27.75" customHeight="1">
      <c r="A116" s="25" t="s">
        <v>702</v>
      </c>
      <c r="B116" s="27">
        <v>151.9</v>
      </c>
      <c r="C116" s="25" t="s">
        <v>703</v>
      </c>
      <c r="D116" s="35" t="s">
        <v>704</v>
      </c>
      <c r="E116" s="29" t="s">
        <v>705</v>
      </c>
      <c r="F116" s="36">
        <v>42466.0</v>
      </c>
      <c r="G116" s="39" t="s">
        <v>706</v>
      </c>
    </row>
    <row r="117" ht="24.0" customHeight="1">
      <c r="A117" s="23" t="s">
        <v>709</v>
      </c>
      <c r="B117" s="10"/>
      <c r="C117" s="10"/>
      <c r="D117" s="10"/>
      <c r="E117" s="10"/>
      <c r="F117" s="10"/>
      <c r="G117" s="11"/>
    </row>
    <row r="118" ht="15.0" customHeight="1">
      <c r="A118" s="28" t="s">
        <v>720</v>
      </c>
      <c r="B118" s="30">
        <v>155.4</v>
      </c>
      <c r="C118" s="40"/>
      <c r="D118" s="28" t="s">
        <v>722</v>
      </c>
      <c r="E118" s="34" t="s">
        <v>723</v>
      </c>
      <c r="F118" s="101">
        <v>42831.0</v>
      </c>
      <c r="G118" s="38" t="s">
        <v>52</v>
      </c>
    </row>
    <row r="119" ht="15.0" customHeight="1">
      <c r="A119" s="28" t="s">
        <v>720</v>
      </c>
      <c r="B119" s="30">
        <v>158.4</v>
      </c>
      <c r="C119" s="28" t="s">
        <v>724</v>
      </c>
      <c r="D119" s="32" t="s">
        <v>725</v>
      </c>
      <c r="E119" s="34" t="s">
        <v>727</v>
      </c>
      <c r="F119" s="101">
        <v>42851.0</v>
      </c>
      <c r="G119" s="39" t="s">
        <v>729</v>
      </c>
    </row>
    <row r="120" ht="9.0" customHeight="1">
      <c r="A120" s="127" t="s">
        <v>732</v>
      </c>
      <c r="B120" s="10"/>
      <c r="C120" s="10"/>
      <c r="D120" s="10"/>
      <c r="E120" s="10"/>
      <c r="F120" s="10"/>
      <c r="G120" s="11"/>
    </row>
    <row r="121" ht="15.0" customHeight="1">
      <c r="A121" s="28" t="s">
        <v>720</v>
      </c>
      <c r="B121" s="30">
        <v>158.4</v>
      </c>
      <c r="C121" s="28" t="s">
        <v>741</v>
      </c>
      <c r="D121" s="32" t="s">
        <v>742</v>
      </c>
      <c r="E121" s="34" t="s">
        <v>743</v>
      </c>
      <c r="F121" s="101">
        <v>42838.0</v>
      </c>
      <c r="G121" s="39" t="s">
        <v>744</v>
      </c>
    </row>
    <row r="122" ht="85.5" customHeight="1">
      <c r="A122" s="57" t="s">
        <v>745</v>
      </c>
      <c r="B122" s="10"/>
      <c r="C122" s="10"/>
      <c r="D122" s="10"/>
      <c r="E122" s="10"/>
      <c r="F122" s="10"/>
      <c r="G122" s="11"/>
    </row>
    <row r="123" ht="15.0" customHeight="1">
      <c r="A123" s="28" t="s">
        <v>755</v>
      </c>
      <c r="B123" s="30">
        <v>162.6</v>
      </c>
      <c r="C123" s="28" t="s">
        <v>757</v>
      </c>
      <c r="D123" s="32" t="s">
        <v>758</v>
      </c>
      <c r="E123" s="34" t="s">
        <v>759</v>
      </c>
      <c r="F123" s="129">
        <v>42831.0</v>
      </c>
      <c r="G123" s="33" t="s">
        <v>52</v>
      </c>
    </row>
    <row r="124" ht="12.0" customHeight="1">
      <c r="A124" s="57" t="s">
        <v>767</v>
      </c>
      <c r="B124" s="10"/>
      <c r="C124" s="10"/>
      <c r="D124" s="10"/>
      <c r="E124" s="10"/>
      <c r="F124" s="10"/>
      <c r="G124" s="11"/>
    </row>
    <row r="125" ht="15.0" customHeight="1">
      <c r="A125" s="28" t="s">
        <v>755</v>
      </c>
      <c r="B125" s="30">
        <v>163.3</v>
      </c>
      <c r="C125" s="28" t="s">
        <v>769</v>
      </c>
      <c r="D125" s="28" t="s">
        <v>771</v>
      </c>
      <c r="E125" s="28" t="s">
        <v>123</v>
      </c>
      <c r="F125" s="131"/>
      <c r="G125" s="99"/>
    </row>
    <row r="126" ht="99.0" customHeight="1">
      <c r="A126" s="57" t="s">
        <v>780</v>
      </c>
      <c r="B126" s="10"/>
      <c r="C126" s="10"/>
      <c r="D126" s="10"/>
      <c r="E126" s="10"/>
      <c r="F126" s="10"/>
      <c r="G126" s="11"/>
    </row>
    <row r="127" ht="15.0" customHeight="1">
      <c r="A127" s="28" t="s">
        <v>755</v>
      </c>
      <c r="B127" s="30">
        <v>166.5</v>
      </c>
      <c r="C127" s="28" t="s">
        <v>788</v>
      </c>
      <c r="D127" s="28" t="s">
        <v>789</v>
      </c>
      <c r="E127" s="28"/>
      <c r="F127" s="44"/>
      <c r="G127" s="44"/>
    </row>
    <row r="128" ht="24.0" customHeight="1">
      <c r="A128" s="26" t="s">
        <v>791</v>
      </c>
      <c r="B128" s="10"/>
      <c r="C128" s="10"/>
      <c r="D128" s="10"/>
      <c r="E128" s="10"/>
      <c r="F128" s="10"/>
      <c r="G128" s="11"/>
    </row>
    <row r="129" ht="24.0" customHeight="1">
      <c r="A129" s="134" t="s">
        <v>802</v>
      </c>
      <c r="B129" s="10"/>
      <c r="C129" s="10"/>
      <c r="D129" s="10"/>
      <c r="E129" s="10"/>
      <c r="F129" s="10"/>
      <c r="G129" s="11"/>
    </row>
    <row r="130" ht="15.0" customHeight="1">
      <c r="A130" s="135" t="s">
        <v>815</v>
      </c>
      <c r="B130" s="136">
        <v>169.2</v>
      </c>
      <c r="C130" s="135" t="s">
        <v>832</v>
      </c>
      <c r="D130" s="135" t="s">
        <v>834</v>
      </c>
      <c r="E130" s="135" t="s">
        <v>837</v>
      </c>
      <c r="F130" s="138"/>
      <c r="G130" s="138"/>
    </row>
    <row r="131" ht="15.0" customHeight="1">
      <c r="A131" s="141" t="s">
        <v>851</v>
      </c>
      <c r="B131" s="10"/>
      <c r="C131" s="10"/>
      <c r="D131" s="10"/>
      <c r="E131" s="10"/>
      <c r="F131" s="10"/>
      <c r="G131" s="11"/>
    </row>
    <row r="132" ht="15.0" customHeight="1">
      <c r="A132" s="135" t="s">
        <v>815</v>
      </c>
      <c r="B132" s="136">
        <v>177.2</v>
      </c>
      <c r="C132" s="135" t="s">
        <v>882</v>
      </c>
      <c r="D132" s="142" t="s">
        <v>883</v>
      </c>
      <c r="E132" s="144" t="s">
        <v>123</v>
      </c>
      <c r="F132" s="145">
        <v>42605.0</v>
      </c>
      <c r="G132" s="147" t="s">
        <v>857</v>
      </c>
    </row>
    <row r="133" ht="15.0" customHeight="1">
      <c r="A133" s="58" t="s">
        <v>917</v>
      </c>
      <c r="B133" s="10"/>
      <c r="C133" s="10"/>
      <c r="D133" s="10"/>
      <c r="E133" s="10"/>
      <c r="F133" s="10"/>
      <c r="G133" s="11"/>
    </row>
    <row r="134" ht="15.0" customHeight="1">
      <c r="A134" s="41" t="s">
        <v>815</v>
      </c>
      <c r="B134" s="43">
        <v>177.3</v>
      </c>
      <c r="C134" s="41" t="s">
        <v>918</v>
      </c>
      <c r="D134" s="41" t="s">
        <v>919</v>
      </c>
      <c r="E134" s="50" t="s">
        <v>921</v>
      </c>
      <c r="F134" s="31">
        <v>42605.0</v>
      </c>
      <c r="G134" s="33" t="s">
        <v>857</v>
      </c>
    </row>
    <row r="135" ht="15.0" customHeight="1">
      <c r="A135" s="25" t="s">
        <v>31</v>
      </c>
      <c r="B135" s="27">
        <v>179.4</v>
      </c>
      <c r="C135" s="25" t="s">
        <v>35</v>
      </c>
      <c r="D135" s="25" t="s">
        <v>36</v>
      </c>
      <c r="E135" s="29" t="s">
        <v>37</v>
      </c>
      <c r="F135" s="31">
        <v>42842.0</v>
      </c>
      <c r="G135" s="33" t="s">
        <v>42</v>
      </c>
    </row>
    <row r="136" ht="36.0" customHeight="1">
      <c r="A136" s="23" t="s">
        <v>923</v>
      </c>
      <c r="B136" s="10"/>
      <c r="C136" s="10"/>
      <c r="D136" s="10"/>
      <c r="E136" s="10"/>
      <c r="F136" s="10"/>
      <c r="G136" s="11"/>
    </row>
    <row r="137" ht="24.0" customHeight="1">
      <c r="A137" s="23" t="s">
        <v>926</v>
      </c>
      <c r="B137" s="10"/>
      <c r="C137" s="10"/>
      <c r="D137" s="10"/>
      <c r="E137" s="10"/>
      <c r="F137" s="10"/>
      <c r="G137" s="11"/>
    </row>
  </sheetData>
  <mergeCells count="62">
    <mergeCell ref="A7:G7"/>
    <mergeCell ref="A6:G6"/>
    <mergeCell ref="A10:G10"/>
    <mergeCell ref="A9:G9"/>
    <mergeCell ref="A17:G17"/>
    <mergeCell ref="A19:G19"/>
    <mergeCell ref="A31:G31"/>
    <mergeCell ref="D27:G27"/>
    <mergeCell ref="A26:G26"/>
    <mergeCell ref="A22:G22"/>
    <mergeCell ref="A1:E1"/>
    <mergeCell ref="F1:G1"/>
    <mergeCell ref="A2:E2"/>
    <mergeCell ref="F2:G2"/>
    <mergeCell ref="A4:G4"/>
    <mergeCell ref="A3:G3"/>
    <mergeCell ref="A5:G5"/>
    <mergeCell ref="A43:G43"/>
    <mergeCell ref="A42:G42"/>
    <mergeCell ref="A51:G51"/>
    <mergeCell ref="A45:G45"/>
    <mergeCell ref="A47:G47"/>
    <mergeCell ref="A49:G49"/>
    <mergeCell ref="A36:G36"/>
    <mergeCell ref="A34:G34"/>
    <mergeCell ref="A41:G41"/>
    <mergeCell ref="A58:G58"/>
    <mergeCell ref="A60:G60"/>
    <mergeCell ref="A128:G128"/>
    <mergeCell ref="A124:G124"/>
    <mergeCell ref="A126:G126"/>
    <mergeCell ref="A122:G122"/>
    <mergeCell ref="A120:G120"/>
    <mergeCell ref="A109:G109"/>
    <mergeCell ref="A117:G117"/>
    <mergeCell ref="A90:G90"/>
    <mergeCell ref="A96:G96"/>
    <mergeCell ref="A98:G98"/>
    <mergeCell ref="A92:G92"/>
    <mergeCell ref="A94:G94"/>
    <mergeCell ref="A129:G129"/>
    <mergeCell ref="A131:G131"/>
    <mergeCell ref="A71:G71"/>
    <mergeCell ref="A73:G73"/>
    <mergeCell ref="A64:G64"/>
    <mergeCell ref="A63:G63"/>
    <mergeCell ref="A133:G133"/>
    <mergeCell ref="A136:G136"/>
    <mergeCell ref="A137:G137"/>
    <mergeCell ref="A106:G106"/>
    <mergeCell ref="A104:G104"/>
    <mergeCell ref="A69:G69"/>
    <mergeCell ref="A67:G67"/>
    <mergeCell ref="A54:G54"/>
    <mergeCell ref="A77:G77"/>
    <mergeCell ref="A75:G75"/>
    <mergeCell ref="A85:G85"/>
    <mergeCell ref="A79:G79"/>
    <mergeCell ref="A81:G81"/>
    <mergeCell ref="A87:G87"/>
    <mergeCell ref="A111:G111"/>
    <mergeCell ref="A114:G114"/>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3</v>
      </c>
    </row>
    <row r="2" ht="7.5" customHeight="1">
      <c r="A2" s="4" t="s">
        <v>4</v>
      </c>
      <c r="B2" s="5"/>
      <c r="C2" s="5"/>
      <c r="D2" s="5"/>
      <c r="E2" s="5"/>
      <c r="F2" s="8" t="str">
        <f>hyperlink("www.pctwater.com","www.pctwater.com")</f>
        <v>www.pctwater.com</v>
      </c>
      <c r="G2" s="5"/>
    </row>
    <row r="3" ht="31.5" customHeight="1">
      <c r="A3" s="9" t="s">
        <v>10</v>
      </c>
      <c r="B3" s="10"/>
      <c r="C3" s="10"/>
      <c r="D3" s="10"/>
      <c r="E3" s="10"/>
      <c r="F3" s="10"/>
      <c r="G3" s="11"/>
    </row>
    <row r="4" ht="42.0" customHeight="1">
      <c r="A4" s="13" t="s">
        <v>12</v>
      </c>
      <c r="B4" s="10"/>
      <c r="C4" s="10"/>
      <c r="D4" s="10"/>
      <c r="E4" s="10"/>
      <c r="F4" s="10"/>
      <c r="G4" s="11"/>
    </row>
    <row r="5" ht="27.0" customHeight="1">
      <c r="A5" s="14" t="s">
        <v>13</v>
      </c>
      <c r="B5" s="10"/>
      <c r="C5" s="10"/>
      <c r="D5" s="10"/>
      <c r="E5" s="10"/>
      <c r="F5" s="10"/>
      <c r="G5" s="11"/>
    </row>
    <row r="6" ht="42.0" customHeight="1">
      <c r="A6" s="15" t="s">
        <v>15</v>
      </c>
      <c r="B6" s="10"/>
      <c r="C6" s="10"/>
      <c r="D6" s="10"/>
      <c r="E6" s="10"/>
      <c r="F6" s="10"/>
      <c r="G6" s="11"/>
    </row>
    <row r="7" ht="27.0" customHeight="1">
      <c r="A7" s="16" t="s">
        <v>16</v>
      </c>
      <c r="B7" s="10"/>
      <c r="C7" s="10"/>
      <c r="D7" s="10"/>
      <c r="E7" s="10"/>
      <c r="F7" s="10"/>
      <c r="G7" s="11"/>
    </row>
    <row r="8" ht="1.5" customHeight="1">
      <c r="A8" s="17" t="s">
        <v>18</v>
      </c>
      <c r="B8" s="17" t="s">
        <v>19</v>
      </c>
      <c r="C8" s="17" t="s">
        <v>20</v>
      </c>
      <c r="D8" s="17" t="s">
        <v>21</v>
      </c>
      <c r="E8" s="17" t="s">
        <v>22</v>
      </c>
      <c r="F8" s="19" t="s">
        <v>23</v>
      </c>
      <c r="G8" s="17" t="s">
        <v>24</v>
      </c>
    </row>
    <row r="9" ht="15.0" customHeight="1">
      <c r="A9" s="21" t="s">
        <v>26</v>
      </c>
      <c r="B9" s="10"/>
      <c r="C9" s="10"/>
      <c r="D9" s="10"/>
      <c r="E9" s="10"/>
      <c r="F9" s="10"/>
      <c r="G9" s="11"/>
    </row>
    <row r="10" ht="16.5" customHeight="1">
      <c r="A10" s="23" t="s">
        <v>29</v>
      </c>
      <c r="B10" s="10"/>
      <c r="C10" s="10"/>
      <c r="D10" s="10"/>
      <c r="E10" s="10"/>
      <c r="F10" s="10"/>
      <c r="G10" s="11"/>
    </row>
    <row r="11" ht="15.0" customHeight="1">
      <c r="A11" s="25" t="s">
        <v>31</v>
      </c>
      <c r="B11" s="27">
        <v>179.4</v>
      </c>
      <c r="C11" s="25" t="s">
        <v>35</v>
      </c>
      <c r="D11" s="25" t="s">
        <v>36</v>
      </c>
      <c r="E11" s="29" t="s">
        <v>37</v>
      </c>
      <c r="F11" s="31">
        <v>42842.0</v>
      </c>
      <c r="G11" s="33" t="s">
        <v>42</v>
      </c>
    </row>
    <row r="12" ht="15.0" customHeight="1">
      <c r="A12" s="25" t="s">
        <v>31</v>
      </c>
      <c r="B12" s="27">
        <v>181.2</v>
      </c>
      <c r="C12" s="25" t="s">
        <v>44</v>
      </c>
      <c r="D12" s="35" t="s">
        <v>45</v>
      </c>
      <c r="E12" s="29"/>
      <c r="F12" s="37"/>
      <c r="G12" s="39"/>
    </row>
    <row r="13" ht="15.0" customHeight="1">
      <c r="A13" s="25" t="s">
        <v>31</v>
      </c>
      <c r="B13" s="27">
        <v>182.1</v>
      </c>
      <c r="C13" s="25" t="s">
        <v>47</v>
      </c>
      <c r="D13" s="41" t="s">
        <v>48</v>
      </c>
      <c r="E13" s="38" t="s">
        <v>51</v>
      </c>
      <c r="F13" s="37">
        <v>42832.0</v>
      </c>
      <c r="G13" s="39" t="s">
        <v>52</v>
      </c>
    </row>
    <row r="14" ht="15.0" customHeight="1">
      <c r="A14" s="25" t="s">
        <v>31</v>
      </c>
      <c r="B14" s="43">
        <v>183.3</v>
      </c>
      <c r="C14" s="41" t="s">
        <v>53</v>
      </c>
      <c r="D14" s="41" t="s">
        <v>54</v>
      </c>
      <c r="E14" s="38"/>
      <c r="F14" s="37"/>
      <c r="G14" s="39"/>
    </row>
    <row r="15" ht="15.0" customHeight="1">
      <c r="A15" s="45"/>
      <c r="B15" s="43">
        <v>183.8</v>
      </c>
      <c r="C15" s="48"/>
      <c r="D15" s="41" t="s">
        <v>78</v>
      </c>
      <c r="E15" s="50"/>
      <c r="F15" s="37"/>
      <c r="G15" s="39"/>
    </row>
    <row r="16" ht="15.0" customHeight="1">
      <c r="A16" s="27" t="s">
        <v>31</v>
      </c>
      <c r="B16" s="43">
        <v>184.1</v>
      </c>
      <c r="C16" s="43" t="s">
        <v>84</v>
      </c>
      <c r="D16" s="43" t="s">
        <v>85</v>
      </c>
      <c r="E16" s="38" t="s">
        <v>51</v>
      </c>
      <c r="F16" s="37">
        <v>42832.0</v>
      </c>
      <c r="G16" s="39" t="s">
        <v>52</v>
      </c>
    </row>
    <row r="17" ht="15.0" customHeight="1">
      <c r="A17" s="25" t="s">
        <v>31</v>
      </c>
      <c r="B17" s="27">
        <v>185.6</v>
      </c>
      <c r="C17" s="25" t="s">
        <v>87</v>
      </c>
      <c r="D17" s="41" t="s">
        <v>90</v>
      </c>
      <c r="E17" s="50" t="s">
        <v>91</v>
      </c>
      <c r="F17" s="37">
        <v>42843.0</v>
      </c>
      <c r="G17" s="39" t="s">
        <v>42</v>
      </c>
    </row>
    <row r="18" ht="15.0" customHeight="1">
      <c r="A18" s="25" t="s">
        <v>31</v>
      </c>
      <c r="B18" s="27">
        <v>186.2</v>
      </c>
      <c r="C18" s="25" t="s">
        <v>98</v>
      </c>
      <c r="D18" s="35" t="s">
        <v>99</v>
      </c>
      <c r="E18" s="50" t="s">
        <v>100</v>
      </c>
      <c r="F18" s="37">
        <v>42840.0</v>
      </c>
      <c r="G18" s="39" t="s">
        <v>101</v>
      </c>
    </row>
    <row r="19" ht="15.0" customHeight="1">
      <c r="A19" s="51" t="s">
        <v>102</v>
      </c>
      <c r="B19" s="10"/>
      <c r="C19" s="10"/>
      <c r="D19" s="10"/>
      <c r="E19" s="10"/>
      <c r="F19" s="10"/>
      <c r="G19" s="11"/>
    </row>
    <row r="20" ht="15.0" customHeight="1">
      <c r="A20" s="25" t="s">
        <v>31</v>
      </c>
      <c r="B20" s="27">
        <v>186.4</v>
      </c>
      <c r="C20" s="25" t="s">
        <v>104</v>
      </c>
      <c r="D20" s="25" t="s">
        <v>105</v>
      </c>
      <c r="E20" s="50" t="s">
        <v>106</v>
      </c>
      <c r="F20" s="37">
        <v>42838.0</v>
      </c>
      <c r="G20" s="39" t="s">
        <v>107</v>
      </c>
    </row>
    <row r="21" ht="15.0" customHeight="1">
      <c r="A21" s="45"/>
      <c r="B21" s="27" t="s">
        <v>108</v>
      </c>
      <c r="C21" s="53" t="s">
        <v>109</v>
      </c>
      <c r="D21" s="25" t="s">
        <v>111</v>
      </c>
      <c r="E21" s="50"/>
      <c r="F21" s="54"/>
      <c r="G21" s="39"/>
    </row>
    <row r="22" ht="15.0" customHeight="1">
      <c r="A22" s="25" t="s">
        <v>112</v>
      </c>
      <c r="B22" s="27">
        <v>190.5</v>
      </c>
      <c r="C22" s="56" t="s">
        <v>113</v>
      </c>
      <c r="D22" s="25" t="s">
        <v>115</v>
      </c>
      <c r="E22" s="50" t="s">
        <v>116</v>
      </c>
      <c r="F22" s="37">
        <v>42840.0</v>
      </c>
      <c r="G22" s="39" t="s">
        <v>101</v>
      </c>
    </row>
    <row r="23" ht="15.0" customHeight="1">
      <c r="A23" s="23" t="s">
        <v>117</v>
      </c>
      <c r="B23" s="10"/>
      <c r="C23" s="10"/>
      <c r="D23" s="10"/>
      <c r="E23" s="10"/>
      <c r="F23" s="10"/>
      <c r="G23" s="11"/>
    </row>
    <row r="24" ht="54.75" customHeight="1">
      <c r="A24" s="60" t="s">
        <v>118</v>
      </c>
      <c r="B24" s="10"/>
      <c r="C24" s="10"/>
      <c r="D24" s="10"/>
      <c r="E24" s="10"/>
      <c r="F24" s="10"/>
      <c r="G24" s="11"/>
    </row>
    <row r="25" ht="15.0" customHeight="1">
      <c r="A25" s="25" t="s">
        <v>112</v>
      </c>
      <c r="B25" s="27">
        <v>190.7</v>
      </c>
      <c r="C25" s="45"/>
      <c r="D25" s="25" t="s">
        <v>122</v>
      </c>
      <c r="E25" s="29" t="s">
        <v>123</v>
      </c>
      <c r="F25" s="62">
        <v>42464.0</v>
      </c>
      <c r="G25" s="39" t="s">
        <v>128</v>
      </c>
    </row>
    <row r="26" ht="9.0" customHeight="1">
      <c r="A26" s="23" t="s">
        <v>131</v>
      </c>
      <c r="B26" s="10"/>
      <c r="C26" s="10"/>
      <c r="D26" s="10"/>
      <c r="E26" s="10"/>
      <c r="F26" s="10"/>
      <c r="G26" s="11"/>
    </row>
    <row r="27" ht="15.0" customHeight="1">
      <c r="A27" s="43" t="s">
        <v>112</v>
      </c>
      <c r="B27" s="43">
        <v>193.9</v>
      </c>
      <c r="C27" s="43" t="s">
        <v>139</v>
      </c>
      <c r="D27" s="43" t="s">
        <v>140</v>
      </c>
      <c r="E27" s="65" t="s">
        <v>141</v>
      </c>
      <c r="F27" s="37">
        <v>42846.0</v>
      </c>
      <c r="G27" s="39" t="s">
        <v>143</v>
      </c>
    </row>
    <row r="28" ht="87.0" customHeight="1">
      <c r="A28" s="23" t="s">
        <v>144</v>
      </c>
      <c r="B28" s="10"/>
      <c r="C28" s="10"/>
      <c r="D28" s="10"/>
      <c r="E28" s="10"/>
      <c r="F28" s="10"/>
      <c r="G28" s="11"/>
    </row>
    <row r="29" ht="15.0" customHeight="1">
      <c r="A29" s="25"/>
      <c r="B29" s="39">
        <v>200.76</v>
      </c>
      <c r="C29" s="25"/>
      <c r="D29" s="50" t="s">
        <v>145</v>
      </c>
      <c r="E29" s="38" t="s">
        <v>146</v>
      </c>
      <c r="F29" s="37">
        <v>42846.0</v>
      </c>
      <c r="G29" s="39" t="s">
        <v>147</v>
      </c>
    </row>
    <row r="30" ht="15.0" customHeight="1">
      <c r="A30" s="25" t="s">
        <v>148</v>
      </c>
      <c r="B30" s="27">
        <v>205.7</v>
      </c>
      <c r="C30" s="25" t="s">
        <v>149</v>
      </c>
      <c r="D30" s="35" t="s">
        <v>150</v>
      </c>
      <c r="E30" s="38" t="s">
        <v>151</v>
      </c>
      <c r="F30" s="37">
        <v>42851.0</v>
      </c>
      <c r="G30" s="39" t="s">
        <v>152</v>
      </c>
    </row>
    <row r="31" ht="9.0" customHeight="1">
      <c r="A31" s="23" t="s">
        <v>153</v>
      </c>
      <c r="B31" s="10"/>
      <c r="C31" s="10"/>
      <c r="D31" s="10"/>
      <c r="E31" s="10"/>
      <c r="F31" s="10"/>
      <c r="G31" s="11"/>
    </row>
    <row r="32" ht="15.0" customHeight="1">
      <c r="A32" s="25" t="s">
        <v>148</v>
      </c>
      <c r="B32" s="27">
        <v>207.0</v>
      </c>
      <c r="C32" s="25" t="s">
        <v>161</v>
      </c>
      <c r="D32" s="41" t="s">
        <v>162</v>
      </c>
      <c r="E32" s="25" t="s">
        <v>163</v>
      </c>
      <c r="F32" s="36">
        <v>42844.0</v>
      </c>
      <c r="G32" s="39" t="s">
        <v>42</v>
      </c>
    </row>
    <row r="33" ht="15.0" customHeight="1">
      <c r="A33" s="25" t="s">
        <v>148</v>
      </c>
      <c r="B33" s="27">
        <v>209.5</v>
      </c>
      <c r="C33" s="25" t="s">
        <v>164</v>
      </c>
      <c r="D33" s="41" t="s">
        <v>165</v>
      </c>
      <c r="E33" s="45"/>
      <c r="F33" s="70"/>
      <c r="G33" s="71"/>
    </row>
    <row r="34" ht="15.0" customHeight="1">
      <c r="A34" s="20" t="s">
        <v>179</v>
      </c>
      <c r="B34" s="10"/>
      <c r="C34" s="10"/>
      <c r="D34" s="10"/>
      <c r="E34" s="10"/>
      <c r="F34" s="10"/>
      <c r="G34" s="11"/>
    </row>
    <row r="35" ht="10.5" customHeight="1">
      <c r="A35" s="43" t="s">
        <v>188</v>
      </c>
      <c r="B35" s="43">
        <v>210.8</v>
      </c>
      <c r="C35" s="43" t="s">
        <v>189</v>
      </c>
      <c r="D35" s="74" t="s">
        <v>190</v>
      </c>
      <c r="E35" s="50" t="s">
        <v>191</v>
      </c>
      <c r="F35" s="76">
        <v>42734.0</v>
      </c>
      <c r="G35" s="39" t="s">
        <v>192</v>
      </c>
    </row>
    <row r="36" ht="15.0" customHeight="1">
      <c r="A36" s="27" t="s">
        <v>188</v>
      </c>
      <c r="B36" s="27" t="s">
        <v>193</v>
      </c>
      <c r="C36" s="71"/>
      <c r="D36" s="27" t="s">
        <v>194</v>
      </c>
      <c r="E36" s="39" t="s">
        <v>123</v>
      </c>
      <c r="F36" s="37">
        <v>42840.0</v>
      </c>
      <c r="G36" s="39" t="s">
        <v>101</v>
      </c>
    </row>
    <row r="37" ht="15.0" customHeight="1">
      <c r="A37" s="27" t="s">
        <v>188</v>
      </c>
      <c r="B37" s="27">
        <v>213.4</v>
      </c>
      <c r="C37" s="27" t="s">
        <v>195</v>
      </c>
      <c r="D37" s="39" t="s">
        <v>196</v>
      </c>
      <c r="E37" s="39" t="s">
        <v>197</v>
      </c>
      <c r="F37" s="36">
        <v>42842.0</v>
      </c>
      <c r="G37" s="39" t="s">
        <v>101</v>
      </c>
    </row>
    <row r="38" ht="26.25" customHeight="1">
      <c r="A38" s="80" t="s">
        <v>198</v>
      </c>
      <c r="B38" s="10"/>
      <c r="C38" s="10"/>
      <c r="D38" s="10"/>
      <c r="E38" s="10"/>
      <c r="F38" s="10"/>
      <c r="G38" s="11"/>
    </row>
    <row r="39" ht="15.0" customHeight="1">
      <c r="A39" s="27" t="s">
        <v>188</v>
      </c>
      <c r="B39" s="27" t="s">
        <v>204</v>
      </c>
      <c r="C39" s="71"/>
      <c r="D39" s="27" t="s">
        <v>205</v>
      </c>
      <c r="E39" s="39" t="s">
        <v>207</v>
      </c>
      <c r="F39" s="76">
        <v>42750.0</v>
      </c>
      <c r="G39" s="38" t="s">
        <v>208</v>
      </c>
    </row>
    <row r="40">
      <c r="A40" s="30" t="s">
        <v>210</v>
      </c>
      <c r="B40" s="30">
        <v>218.6</v>
      </c>
      <c r="C40" s="59" t="s">
        <v>212</v>
      </c>
      <c r="D40" s="82" t="str">
        <f>HYPERLINK("javascript:Start('http://www.wildlandsconservancy.org/preserve_whitewater.html')","**Whitewater Preserve")</f>
        <v>**Whitewater Preserve</v>
      </c>
      <c r="E40" s="33" t="s">
        <v>227</v>
      </c>
      <c r="F40" s="64">
        <v>42804.0</v>
      </c>
      <c r="G40" s="33" t="s">
        <v>230</v>
      </c>
    </row>
    <row r="41" ht="15.0" customHeight="1">
      <c r="A41" s="67" t="s">
        <v>232</v>
      </c>
      <c r="B41" s="10"/>
      <c r="C41" s="10"/>
      <c r="D41" s="10"/>
      <c r="E41" s="10"/>
      <c r="F41" s="10"/>
      <c r="G41" s="11"/>
    </row>
    <row r="42" ht="15.0" customHeight="1">
      <c r="A42" s="30" t="s">
        <v>188</v>
      </c>
      <c r="B42" s="30">
        <v>218.6</v>
      </c>
      <c r="C42" s="44"/>
      <c r="D42" s="30" t="s">
        <v>236</v>
      </c>
      <c r="E42" s="44"/>
      <c r="F42" s="42"/>
      <c r="G42" s="44"/>
    </row>
    <row r="43" ht="15.0" customHeight="1">
      <c r="A43" s="30" t="s">
        <v>210</v>
      </c>
      <c r="B43" s="30">
        <v>220.4</v>
      </c>
      <c r="C43" s="30" t="s">
        <v>238</v>
      </c>
      <c r="D43" s="87" t="s">
        <v>239</v>
      </c>
      <c r="E43" s="33" t="s">
        <v>253</v>
      </c>
      <c r="F43" s="76">
        <v>42850.0</v>
      </c>
      <c r="G43" s="33" t="s">
        <v>147</v>
      </c>
    </row>
    <row r="44" ht="15.0" customHeight="1">
      <c r="A44" s="30" t="s">
        <v>210</v>
      </c>
      <c r="B44" s="30">
        <v>226.3</v>
      </c>
      <c r="C44" s="30" t="s">
        <v>258</v>
      </c>
      <c r="D44" s="87" t="s">
        <v>259</v>
      </c>
      <c r="E44" s="38" t="s">
        <v>260</v>
      </c>
      <c r="F44" s="76">
        <v>42850.0</v>
      </c>
      <c r="G44" s="33" t="s">
        <v>147</v>
      </c>
    </row>
    <row r="45" ht="15.0" customHeight="1">
      <c r="A45" s="33" t="s">
        <v>263</v>
      </c>
      <c r="B45" s="33">
        <v>227.2</v>
      </c>
      <c r="C45" s="33" t="s">
        <v>267</v>
      </c>
      <c r="D45" s="88" t="s">
        <v>269</v>
      </c>
      <c r="E45" s="38" t="s">
        <v>272</v>
      </c>
      <c r="F45" s="76">
        <v>42842.0</v>
      </c>
      <c r="G45" s="33" t="s">
        <v>101</v>
      </c>
    </row>
    <row r="46" ht="15.0" customHeight="1">
      <c r="A46" s="33" t="s">
        <v>263</v>
      </c>
      <c r="B46" s="33">
        <v>228.0</v>
      </c>
      <c r="C46" s="33" t="s">
        <v>278</v>
      </c>
      <c r="D46" s="88" t="s">
        <v>279</v>
      </c>
      <c r="E46" s="38" t="s">
        <v>272</v>
      </c>
      <c r="F46" s="76">
        <v>42837.0</v>
      </c>
      <c r="G46" s="33" t="s">
        <v>52</v>
      </c>
    </row>
    <row r="47" ht="15.0" customHeight="1">
      <c r="A47" s="30" t="s">
        <v>263</v>
      </c>
      <c r="B47" s="30">
        <v>229.5</v>
      </c>
      <c r="C47" s="30" t="s">
        <v>284</v>
      </c>
      <c r="D47" s="88" t="s">
        <v>285</v>
      </c>
      <c r="E47" s="38" t="s">
        <v>272</v>
      </c>
      <c r="F47" s="76">
        <v>42842.0</v>
      </c>
      <c r="G47" s="33" t="s">
        <v>101</v>
      </c>
    </row>
    <row r="48" ht="15.0" customHeight="1">
      <c r="A48" s="30" t="s">
        <v>263</v>
      </c>
      <c r="B48" s="30">
        <v>231.4</v>
      </c>
      <c r="C48" s="30" t="s">
        <v>289</v>
      </c>
      <c r="D48" s="88" t="s">
        <v>285</v>
      </c>
      <c r="E48" s="38" t="s">
        <v>272</v>
      </c>
      <c r="F48" s="76">
        <v>42842.0</v>
      </c>
      <c r="G48" s="33" t="s">
        <v>101</v>
      </c>
    </row>
    <row r="49" ht="15.0" customHeight="1">
      <c r="A49" s="30" t="s">
        <v>263</v>
      </c>
      <c r="B49" s="30">
        <v>232.2</v>
      </c>
      <c r="C49" s="30" t="s">
        <v>292</v>
      </c>
      <c r="D49" s="88" t="s">
        <v>285</v>
      </c>
      <c r="E49" s="38" t="s">
        <v>272</v>
      </c>
      <c r="F49" s="76">
        <v>42842.0</v>
      </c>
      <c r="G49" s="33" t="s">
        <v>101</v>
      </c>
    </row>
    <row r="50" ht="7.5" customHeight="1">
      <c r="A50" s="30" t="s">
        <v>263</v>
      </c>
      <c r="B50" s="30">
        <v>232.9</v>
      </c>
      <c r="C50" s="30" t="s">
        <v>294</v>
      </c>
      <c r="D50" s="87" t="s">
        <v>295</v>
      </c>
      <c r="E50" s="38" t="s">
        <v>272</v>
      </c>
      <c r="F50" s="76">
        <v>42842.0</v>
      </c>
      <c r="G50" s="33" t="s">
        <v>101</v>
      </c>
    </row>
    <row r="51" ht="10.5" customHeight="1">
      <c r="A51" s="55" t="s">
        <v>298</v>
      </c>
      <c r="B51" s="10"/>
      <c r="C51" s="10"/>
      <c r="D51" s="10"/>
      <c r="E51" s="10"/>
      <c r="F51" s="10"/>
      <c r="G51" s="11"/>
    </row>
    <row r="52" ht="10.5" customHeight="1">
      <c r="A52" s="93" t="s">
        <v>305</v>
      </c>
      <c r="B52" s="10"/>
      <c r="C52" s="10"/>
      <c r="D52" s="10"/>
      <c r="E52" s="10"/>
      <c r="F52" s="10"/>
      <c r="G52" s="11"/>
    </row>
    <row r="53" ht="10.5" customHeight="1">
      <c r="A53" s="30" t="s">
        <v>312</v>
      </c>
      <c r="B53" s="30">
        <v>235.4</v>
      </c>
      <c r="C53" s="30" t="s">
        <v>313</v>
      </c>
      <c r="D53" s="87" t="s">
        <v>314</v>
      </c>
      <c r="E53" s="38" t="s">
        <v>272</v>
      </c>
      <c r="F53" s="76">
        <v>42842.0</v>
      </c>
      <c r="G53" s="33" t="s">
        <v>101</v>
      </c>
    </row>
    <row r="54" ht="15.0" customHeight="1">
      <c r="A54" s="58" t="s">
        <v>316</v>
      </c>
      <c r="B54" s="10"/>
      <c r="C54" s="10"/>
      <c r="D54" s="10"/>
      <c r="E54" s="10"/>
      <c r="F54" s="10"/>
      <c r="G54" s="11"/>
    </row>
    <row r="55" ht="15.0" customHeight="1">
      <c r="A55" s="61" t="s">
        <v>322</v>
      </c>
      <c r="B55" s="10"/>
      <c r="C55" s="10"/>
      <c r="D55" s="10"/>
      <c r="E55" s="10"/>
      <c r="F55" s="10"/>
      <c r="G55" s="11"/>
    </row>
    <row r="56" ht="15.0" customHeight="1">
      <c r="A56" s="30" t="s">
        <v>312</v>
      </c>
      <c r="B56" s="30">
        <v>238.6</v>
      </c>
      <c r="C56" s="30" t="s">
        <v>325</v>
      </c>
      <c r="D56" s="30" t="s">
        <v>326</v>
      </c>
      <c r="E56" s="33" t="s">
        <v>327</v>
      </c>
      <c r="F56" s="64">
        <v>42828.0</v>
      </c>
      <c r="G56" s="33" t="s">
        <v>328</v>
      </c>
    </row>
    <row r="57" ht="15.0" customHeight="1">
      <c r="A57" s="59" t="s">
        <v>312</v>
      </c>
      <c r="B57" s="59">
        <v>239.9</v>
      </c>
      <c r="C57" s="59" t="s">
        <v>329</v>
      </c>
      <c r="D57" s="87" t="s">
        <v>330</v>
      </c>
      <c r="E57" s="33" t="s">
        <v>331</v>
      </c>
      <c r="F57" s="76">
        <v>42842.0</v>
      </c>
      <c r="G57" s="33" t="s">
        <v>101</v>
      </c>
    </row>
    <row r="58" ht="37.5" customHeight="1">
      <c r="A58" s="67" t="s">
        <v>332</v>
      </c>
      <c r="B58" s="10"/>
      <c r="C58" s="10"/>
      <c r="D58" s="10"/>
      <c r="E58" s="10"/>
      <c r="F58" s="10"/>
      <c r="G58" s="11"/>
    </row>
    <row r="59" ht="27.75" customHeight="1">
      <c r="A59" s="30" t="s">
        <v>341</v>
      </c>
      <c r="B59" s="59">
        <v>250.19</v>
      </c>
      <c r="C59" s="99"/>
      <c r="D59" s="59" t="s">
        <v>352</v>
      </c>
      <c r="E59" s="63" t="s">
        <v>353</v>
      </c>
      <c r="F59" s="101">
        <v>42671.0</v>
      </c>
      <c r="G59" s="38" t="s">
        <v>365</v>
      </c>
    </row>
    <row r="60" ht="39.75" customHeight="1">
      <c r="A60" s="102" t="s">
        <v>366</v>
      </c>
      <c r="B60" s="10"/>
      <c r="C60" s="10"/>
      <c r="D60" s="10"/>
      <c r="E60" s="10"/>
      <c r="F60" s="10"/>
      <c r="G60" s="11"/>
    </row>
    <row r="61" ht="15.0" customHeight="1">
      <c r="A61" s="30"/>
      <c r="B61" s="33">
        <v>250.39</v>
      </c>
      <c r="C61" s="30"/>
      <c r="D61" s="30"/>
      <c r="E61" s="33" t="s">
        <v>386</v>
      </c>
      <c r="F61" s="64">
        <v>42842.0</v>
      </c>
      <c r="G61" s="33" t="s">
        <v>107</v>
      </c>
    </row>
    <row r="62" ht="15.0" customHeight="1">
      <c r="A62" s="30" t="s">
        <v>341</v>
      </c>
      <c r="B62" s="30">
        <v>252.1</v>
      </c>
      <c r="C62" s="30" t="s">
        <v>391</v>
      </c>
      <c r="D62" s="30" t="s">
        <v>393</v>
      </c>
      <c r="E62" s="30" t="s">
        <v>395</v>
      </c>
      <c r="F62" s="64">
        <v>42077.0</v>
      </c>
      <c r="G62" s="30" t="s">
        <v>396</v>
      </c>
    </row>
    <row r="63">
      <c r="A63" s="55" t="s">
        <v>397</v>
      </c>
      <c r="B63" s="10"/>
      <c r="C63" s="10"/>
      <c r="D63" s="10"/>
      <c r="E63" s="10"/>
      <c r="F63" s="10"/>
      <c r="G63" s="11"/>
    </row>
    <row r="64" ht="27.75" customHeight="1">
      <c r="A64" s="27" t="s">
        <v>341</v>
      </c>
      <c r="B64" s="27">
        <v>256.1</v>
      </c>
      <c r="C64" s="27" t="s">
        <v>408</v>
      </c>
      <c r="D64" s="27" t="s">
        <v>409</v>
      </c>
      <c r="E64" s="104" t="s">
        <v>411</v>
      </c>
      <c r="F64" s="54">
        <v>42837.0</v>
      </c>
      <c r="G64" s="38" t="s">
        <v>52</v>
      </c>
    </row>
    <row r="65" ht="27.0" customHeight="1">
      <c r="A65" s="49" t="s">
        <v>412</v>
      </c>
      <c r="B65" s="10"/>
      <c r="C65" s="10"/>
      <c r="D65" s="10"/>
      <c r="E65" s="10"/>
      <c r="F65" s="10"/>
      <c r="G65" s="11"/>
    </row>
    <row r="66" ht="15.0" customHeight="1">
      <c r="A66" s="27" t="s">
        <v>424</v>
      </c>
      <c r="B66" s="27">
        <v>256.6</v>
      </c>
      <c r="C66" s="27" t="s">
        <v>425</v>
      </c>
      <c r="D66" s="46" t="s">
        <v>426</v>
      </c>
      <c r="E66" s="104" t="s">
        <v>174</v>
      </c>
      <c r="F66" s="54">
        <v>42833.0</v>
      </c>
      <c r="G66" s="38" t="s">
        <v>431</v>
      </c>
    </row>
    <row r="67" ht="15.0" customHeight="1">
      <c r="A67" s="27" t="s">
        <v>341</v>
      </c>
      <c r="B67" s="27">
        <v>257.8</v>
      </c>
      <c r="C67" s="27" t="s">
        <v>435</v>
      </c>
      <c r="D67" s="27" t="s">
        <v>437</v>
      </c>
      <c r="E67" s="38" t="s">
        <v>441</v>
      </c>
      <c r="F67" s="54">
        <v>42671.0</v>
      </c>
      <c r="G67" s="38" t="s">
        <v>365</v>
      </c>
    </row>
    <row r="68" ht="15.0" customHeight="1">
      <c r="A68" s="27" t="s">
        <v>341</v>
      </c>
      <c r="B68" s="27">
        <v>258.5</v>
      </c>
      <c r="C68" s="27" t="s">
        <v>443</v>
      </c>
      <c r="D68" s="27" t="s">
        <v>437</v>
      </c>
      <c r="E68" s="107" t="s">
        <v>174</v>
      </c>
      <c r="F68" s="54">
        <v>42833.0</v>
      </c>
      <c r="G68" s="38" t="s">
        <v>431</v>
      </c>
    </row>
    <row r="69" ht="15.0" customHeight="1">
      <c r="A69" s="27" t="s">
        <v>451</v>
      </c>
      <c r="B69" s="27">
        <v>268.5</v>
      </c>
      <c r="C69" s="27" t="s">
        <v>454</v>
      </c>
      <c r="D69" s="46" t="s">
        <v>457</v>
      </c>
      <c r="E69" s="39" t="s">
        <v>459</v>
      </c>
      <c r="F69" s="54">
        <v>42830.0</v>
      </c>
      <c r="G69" s="38" t="s">
        <v>460</v>
      </c>
    </row>
    <row r="70" ht="15.0" customHeight="1">
      <c r="A70" s="27" t="s">
        <v>451</v>
      </c>
      <c r="B70" s="27">
        <v>272.7</v>
      </c>
      <c r="C70" s="71"/>
      <c r="D70" s="27" t="s">
        <v>461</v>
      </c>
      <c r="E70" s="39" t="s">
        <v>123</v>
      </c>
      <c r="F70" s="54">
        <v>42521.0</v>
      </c>
      <c r="G70" s="38" t="s">
        <v>462</v>
      </c>
    </row>
    <row r="71" ht="15.0" customHeight="1">
      <c r="A71" s="30"/>
      <c r="B71" s="33">
        <v>274.96</v>
      </c>
      <c r="C71" s="33"/>
      <c r="D71" s="30"/>
      <c r="E71" s="33" t="s">
        <v>466</v>
      </c>
      <c r="F71" s="64">
        <v>42841.0</v>
      </c>
      <c r="G71" s="38" t="s">
        <v>52</v>
      </c>
    </row>
    <row r="72" ht="15.0" customHeight="1">
      <c r="A72" s="30" t="s">
        <v>451</v>
      </c>
      <c r="B72" s="30">
        <v>274.9</v>
      </c>
      <c r="C72" s="33" t="s">
        <v>470</v>
      </c>
      <c r="D72" s="30" t="s">
        <v>471</v>
      </c>
      <c r="E72" s="33" t="s">
        <v>174</v>
      </c>
      <c r="F72" s="64">
        <v>42841.0</v>
      </c>
      <c r="G72" s="38" t="s">
        <v>52</v>
      </c>
    </row>
    <row r="73" ht="15.0" customHeight="1">
      <c r="A73" s="30" t="s">
        <v>472</v>
      </c>
      <c r="B73" s="30">
        <v>281.1</v>
      </c>
      <c r="C73" s="44"/>
      <c r="D73" s="30" t="s">
        <v>474</v>
      </c>
      <c r="E73" s="44"/>
      <c r="F73" s="42"/>
      <c r="G73" s="44"/>
    </row>
    <row r="74" ht="15.0" customHeight="1">
      <c r="A74" s="30" t="s">
        <v>472</v>
      </c>
      <c r="B74" s="33">
        <v>285.6</v>
      </c>
      <c r="C74" s="33" t="s">
        <v>478</v>
      </c>
      <c r="D74" s="30" t="s">
        <v>479</v>
      </c>
      <c r="E74" s="33" t="s">
        <v>480</v>
      </c>
      <c r="F74" s="64">
        <v>42841.0</v>
      </c>
      <c r="G74" s="38" t="s">
        <v>52</v>
      </c>
    </row>
    <row r="75" ht="15.0" customHeight="1">
      <c r="A75" s="67" t="s">
        <v>481</v>
      </c>
      <c r="B75" s="10"/>
      <c r="C75" s="10"/>
      <c r="D75" s="10"/>
      <c r="E75" s="10"/>
      <c r="F75" s="10"/>
      <c r="G75" s="11"/>
    </row>
    <row r="76" ht="15.0" customHeight="1">
      <c r="A76" s="27" t="s">
        <v>472</v>
      </c>
      <c r="B76" s="27">
        <v>285.7</v>
      </c>
      <c r="C76" s="27" t="s">
        <v>492</v>
      </c>
      <c r="D76" s="27" t="s">
        <v>493</v>
      </c>
      <c r="E76" s="39" t="s">
        <v>496</v>
      </c>
      <c r="F76" s="64">
        <v>42841.0</v>
      </c>
      <c r="G76" s="38" t="s">
        <v>52</v>
      </c>
    </row>
    <row r="77" ht="15.0" customHeight="1">
      <c r="A77" s="27" t="s">
        <v>472</v>
      </c>
      <c r="B77" s="27">
        <v>286.7</v>
      </c>
      <c r="C77" s="27" t="s">
        <v>497</v>
      </c>
      <c r="D77" s="27" t="s">
        <v>498</v>
      </c>
      <c r="E77" s="39" t="s">
        <v>496</v>
      </c>
      <c r="F77" s="64">
        <v>42841.0</v>
      </c>
      <c r="G77" s="38" t="s">
        <v>52</v>
      </c>
    </row>
    <row r="78" ht="15.0" customHeight="1">
      <c r="A78" s="71"/>
      <c r="B78" s="27">
        <v>287.1</v>
      </c>
      <c r="C78" s="71"/>
      <c r="D78" s="27" t="s">
        <v>493</v>
      </c>
      <c r="E78" s="39" t="s">
        <v>496</v>
      </c>
      <c r="F78" s="64">
        <v>42841.0</v>
      </c>
      <c r="G78" s="38" t="s">
        <v>52</v>
      </c>
    </row>
    <row r="79" ht="15.0" customHeight="1">
      <c r="A79" s="71"/>
      <c r="B79" s="27">
        <v>287.5</v>
      </c>
      <c r="C79" s="71"/>
      <c r="D79" s="27" t="s">
        <v>493</v>
      </c>
      <c r="E79" s="39" t="s">
        <v>496</v>
      </c>
      <c r="F79" s="64">
        <v>42841.0</v>
      </c>
      <c r="G79" s="38" t="s">
        <v>52</v>
      </c>
    </row>
    <row r="80" ht="15.0" customHeight="1">
      <c r="A80" s="71"/>
      <c r="B80" s="27">
        <v>291.34</v>
      </c>
      <c r="C80" s="71"/>
      <c r="D80" s="27" t="s">
        <v>504</v>
      </c>
      <c r="E80" s="39" t="s">
        <v>496</v>
      </c>
      <c r="F80" s="64">
        <v>42841.0</v>
      </c>
      <c r="G80" s="38" t="s">
        <v>52</v>
      </c>
    </row>
    <row r="81" ht="15.0" customHeight="1">
      <c r="A81" s="27" t="s">
        <v>508</v>
      </c>
      <c r="B81" s="27" t="s">
        <v>509</v>
      </c>
      <c r="C81" s="71"/>
      <c r="D81" s="27" t="s">
        <v>511</v>
      </c>
      <c r="E81" s="39" t="s">
        <v>496</v>
      </c>
      <c r="F81" s="64">
        <v>42841.0</v>
      </c>
      <c r="G81" s="38" t="s">
        <v>52</v>
      </c>
    </row>
    <row r="82" ht="15.0" customHeight="1">
      <c r="A82" s="39" t="s">
        <v>508</v>
      </c>
      <c r="B82" s="39">
        <v>292.13</v>
      </c>
      <c r="C82" s="39" t="s">
        <v>516</v>
      </c>
      <c r="D82" s="65" t="s">
        <v>504</v>
      </c>
      <c r="E82" s="39" t="s">
        <v>496</v>
      </c>
      <c r="F82" s="64">
        <v>42841.0</v>
      </c>
      <c r="G82" s="38" t="s">
        <v>52</v>
      </c>
    </row>
    <row r="83" ht="15.0" customHeight="1">
      <c r="A83" s="27" t="s">
        <v>508</v>
      </c>
      <c r="B83" s="27">
        <v>292.4</v>
      </c>
      <c r="C83" s="27" t="s">
        <v>522</v>
      </c>
      <c r="D83" s="46" t="s">
        <v>525</v>
      </c>
      <c r="E83" s="39" t="s">
        <v>496</v>
      </c>
      <c r="F83" s="64">
        <v>42841.0</v>
      </c>
      <c r="G83" s="38" t="s">
        <v>52</v>
      </c>
    </row>
    <row r="84" ht="15.0" customHeight="1">
      <c r="A84" s="27" t="s">
        <v>508</v>
      </c>
      <c r="B84" s="39">
        <v>293.24</v>
      </c>
      <c r="C84" s="39" t="s">
        <v>528</v>
      </c>
      <c r="D84" s="39" t="s">
        <v>530</v>
      </c>
      <c r="E84" s="39" t="s">
        <v>496</v>
      </c>
      <c r="F84" s="64">
        <v>42841.0</v>
      </c>
      <c r="G84" s="38" t="s">
        <v>52</v>
      </c>
    </row>
    <row r="85" ht="15.0" customHeight="1">
      <c r="A85" s="27" t="s">
        <v>508</v>
      </c>
      <c r="B85" s="27">
        <v>293.7</v>
      </c>
      <c r="C85" s="27" t="s">
        <v>532</v>
      </c>
      <c r="D85" s="46" t="s">
        <v>533</v>
      </c>
      <c r="E85" s="39" t="s">
        <v>496</v>
      </c>
      <c r="F85" s="64">
        <v>42841.0</v>
      </c>
      <c r="G85" s="38" t="s">
        <v>52</v>
      </c>
    </row>
    <row r="86" ht="15.0" customHeight="1">
      <c r="A86" s="27" t="s">
        <v>508</v>
      </c>
      <c r="B86" s="27">
        <v>294.6</v>
      </c>
      <c r="C86" s="43" t="s">
        <v>535</v>
      </c>
      <c r="D86" s="46" t="s">
        <v>536</v>
      </c>
      <c r="E86" s="39" t="s">
        <v>496</v>
      </c>
      <c r="F86" s="64">
        <v>42841.0</v>
      </c>
      <c r="G86" s="38" t="s">
        <v>52</v>
      </c>
    </row>
    <row r="87" ht="15.0" customHeight="1">
      <c r="A87" s="71"/>
      <c r="B87" s="39">
        <v>295.3</v>
      </c>
      <c r="C87" s="27"/>
      <c r="D87" s="39" t="s">
        <v>296</v>
      </c>
      <c r="E87" s="39" t="s">
        <v>539</v>
      </c>
      <c r="F87" s="64">
        <v>42846.0</v>
      </c>
      <c r="G87" s="38" t="s">
        <v>107</v>
      </c>
    </row>
    <row r="88" ht="15.0" customHeight="1">
      <c r="A88" s="71"/>
      <c r="B88" s="39">
        <v>295.87</v>
      </c>
      <c r="C88" s="27" t="s">
        <v>540</v>
      </c>
      <c r="D88" s="27" t="s">
        <v>541</v>
      </c>
      <c r="E88" s="39" t="s">
        <v>542</v>
      </c>
      <c r="F88" s="64">
        <v>42846.0</v>
      </c>
      <c r="G88" s="38" t="s">
        <v>543</v>
      </c>
    </row>
    <row r="89" ht="15.0" customHeight="1">
      <c r="A89" s="27" t="s">
        <v>544</v>
      </c>
      <c r="B89" s="27">
        <v>298.5</v>
      </c>
      <c r="C89" s="27" t="s">
        <v>546</v>
      </c>
      <c r="D89" s="46" t="s">
        <v>547</v>
      </c>
      <c r="E89" s="39" t="s">
        <v>496</v>
      </c>
      <c r="F89" s="64">
        <v>42841.0</v>
      </c>
      <c r="G89" s="38" t="s">
        <v>52</v>
      </c>
    </row>
    <row r="90" ht="15.0" customHeight="1">
      <c r="A90" s="112"/>
      <c r="B90" s="43">
        <v>301.3</v>
      </c>
      <c r="C90" s="43" t="s">
        <v>555</v>
      </c>
      <c r="D90" s="43" t="s">
        <v>556</v>
      </c>
      <c r="E90" s="39" t="s">
        <v>496</v>
      </c>
      <c r="F90" s="64">
        <v>42791.0</v>
      </c>
      <c r="G90" s="38" t="s">
        <v>557</v>
      </c>
    </row>
    <row r="91" ht="15.0" customHeight="1">
      <c r="A91" s="112"/>
      <c r="B91" s="65">
        <v>305.96</v>
      </c>
      <c r="C91" s="112"/>
      <c r="D91" s="43" t="s">
        <v>561</v>
      </c>
      <c r="E91" s="39" t="s">
        <v>563</v>
      </c>
      <c r="F91" s="64">
        <v>42846.0</v>
      </c>
      <c r="G91" s="38" t="s">
        <v>107</v>
      </c>
    </row>
    <row r="92" ht="15.0" customHeight="1">
      <c r="A92" s="59" t="s">
        <v>566</v>
      </c>
      <c r="B92" s="59">
        <v>308.0</v>
      </c>
      <c r="C92" s="59" t="s">
        <v>569</v>
      </c>
      <c r="D92" s="88" t="s">
        <v>571</v>
      </c>
      <c r="E92" s="33" t="s">
        <v>496</v>
      </c>
      <c r="F92" s="64">
        <v>42791.0</v>
      </c>
      <c r="G92" s="38" t="s">
        <v>557</v>
      </c>
    </row>
    <row r="93" ht="15.0" customHeight="1">
      <c r="A93" s="116" t="s">
        <v>575</v>
      </c>
      <c r="B93" s="10"/>
      <c r="C93" s="10"/>
      <c r="D93" s="10"/>
      <c r="E93" s="10"/>
      <c r="F93" s="10"/>
      <c r="G93" s="11"/>
    </row>
    <row r="94" ht="15.0" customHeight="1">
      <c r="A94" s="99"/>
      <c r="B94" s="59">
        <v>309.3</v>
      </c>
      <c r="C94" s="59" t="s">
        <v>590</v>
      </c>
      <c r="D94" s="63" t="s">
        <v>591</v>
      </c>
      <c r="E94" s="39" t="s">
        <v>592</v>
      </c>
      <c r="F94" s="64">
        <v>42851.0</v>
      </c>
      <c r="G94" s="38" t="s">
        <v>593</v>
      </c>
    </row>
    <row r="95" ht="15.0" customHeight="1">
      <c r="A95" s="59" t="s">
        <v>594</v>
      </c>
      <c r="B95" s="59">
        <v>313.6</v>
      </c>
      <c r="C95" s="59" t="s">
        <v>595</v>
      </c>
      <c r="D95" s="87" t="s">
        <v>596</v>
      </c>
      <c r="E95" s="33" t="s">
        <v>597</v>
      </c>
      <c r="F95" s="64">
        <v>42832.0</v>
      </c>
      <c r="G95" s="38" t="s">
        <v>460</v>
      </c>
    </row>
    <row r="96" ht="15.0" customHeight="1">
      <c r="A96" s="59" t="s">
        <v>594</v>
      </c>
      <c r="B96" s="59" t="s">
        <v>598</v>
      </c>
      <c r="C96" s="99"/>
      <c r="D96" s="59" t="s">
        <v>599</v>
      </c>
      <c r="E96" s="63" t="s">
        <v>602</v>
      </c>
      <c r="F96" s="64">
        <v>42832.0</v>
      </c>
      <c r="G96" s="38" t="s">
        <v>460</v>
      </c>
    </row>
    <row r="97" ht="15.0" customHeight="1">
      <c r="A97" s="33" t="s">
        <v>594</v>
      </c>
      <c r="B97" s="33">
        <v>315.8</v>
      </c>
      <c r="C97" s="30"/>
      <c r="D97" s="30"/>
      <c r="E97" s="63" t="s">
        <v>606</v>
      </c>
      <c r="F97" s="64">
        <v>42847.0</v>
      </c>
      <c r="G97" s="38" t="s">
        <v>543</v>
      </c>
    </row>
    <row r="98" ht="15.0" customHeight="1">
      <c r="A98" s="30" t="s">
        <v>594</v>
      </c>
      <c r="B98" s="30">
        <v>316.2</v>
      </c>
      <c r="C98" s="30" t="s">
        <v>607</v>
      </c>
      <c r="D98" s="30" t="s">
        <v>608</v>
      </c>
      <c r="E98" s="63" t="s">
        <v>609</v>
      </c>
      <c r="F98" s="64">
        <v>42850.0</v>
      </c>
      <c r="G98" s="38" t="s">
        <v>618</v>
      </c>
    </row>
    <row r="99" ht="15.0" customHeight="1">
      <c r="A99" s="30" t="s">
        <v>594</v>
      </c>
      <c r="B99" s="30">
        <v>317.4</v>
      </c>
      <c r="C99" s="30" t="s">
        <v>621</v>
      </c>
      <c r="D99" s="30" t="s">
        <v>622</v>
      </c>
      <c r="E99" s="63" t="s">
        <v>123</v>
      </c>
      <c r="F99" s="64">
        <v>42657.0</v>
      </c>
      <c r="G99" s="33" t="s">
        <v>624</v>
      </c>
    </row>
    <row r="100" ht="40.5" customHeight="1">
      <c r="A100" s="61" t="s">
        <v>627</v>
      </c>
      <c r="B100" s="10"/>
      <c r="C100" s="10"/>
      <c r="D100" s="10"/>
      <c r="E100" s="10"/>
      <c r="F100" s="10"/>
      <c r="G100" s="11"/>
    </row>
    <row r="101" ht="15.0" customHeight="1">
      <c r="A101" s="30"/>
      <c r="B101" s="33">
        <v>317.97</v>
      </c>
      <c r="C101" s="30"/>
      <c r="D101" s="30"/>
      <c r="E101" s="33" t="s">
        <v>641</v>
      </c>
      <c r="F101" s="64">
        <v>42843.0</v>
      </c>
      <c r="G101" s="38" t="s">
        <v>52</v>
      </c>
    </row>
    <row r="102" ht="15.0" customHeight="1">
      <c r="A102" s="30" t="s">
        <v>594</v>
      </c>
      <c r="B102" s="30">
        <v>318.0</v>
      </c>
      <c r="C102" s="30" t="s">
        <v>644</v>
      </c>
      <c r="D102" s="30" t="s">
        <v>646</v>
      </c>
      <c r="E102" s="33" t="s">
        <v>647</v>
      </c>
      <c r="F102" s="64">
        <v>42833.0</v>
      </c>
      <c r="G102" s="38" t="s">
        <v>460</v>
      </c>
    </row>
    <row r="103" ht="15.0" customHeight="1">
      <c r="A103" s="120" t="s">
        <v>649</v>
      </c>
      <c r="B103" s="10"/>
      <c r="C103" s="10"/>
      <c r="D103" s="10"/>
      <c r="E103" s="10"/>
      <c r="F103" s="10"/>
      <c r="G103" s="11"/>
    </row>
    <row r="104" ht="15.0" customHeight="1">
      <c r="A104" s="121"/>
      <c r="B104" s="122">
        <v>319.3</v>
      </c>
      <c r="C104" s="123"/>
      <c r="D104" s="121"/>
      <c r="E104" s="33" t="s">
        <v>685</v>
      </c>
      <c r="F104" s="64">
        <v>42843.0</v>
      </c>
      <c r="G104" s="38" t="s">
        <v>52</v>
      </c>
    </row>
    <row r="105" ht="15.0" customHeight="1">
      <c r="A105" s="121"/>
      <c r="B105" s="33">
        <v>320.12</v>
      </c>
      <c r="C105" s="123"/>
      <c r="D105" s="121"/>
      <c r="E105" s="122" t="s">
        <v>691</v>
      </c>
      <c r="F105" s="64">
        <v>42843.0</v>
      </c>
      <c r="G105" s="38" t="s">
        <v>52</v>
      </c>
    </row>
    <row r="106" ht="15.0" customHeight="1">
      <c r="A106" s="121" t="s">
        <v>594</v>
      </c>
      <c r="B106" s="121">
        <v>320.3</v>
      </c>
      <c r="C106" s="123"/>
      <c r="D106" s="125" t="s">
        <v>695</v>
      </c>
      <c r="E106" s="11"/>
      <c r="F106" s="126" t="s">
        <v>321</v>
      </c>
      <c r="G106" s="59" t="s">
        <v>321</v>
      </c>
    </row>
    <row r="107" ht="15.0" customHeight="1">
      <c r="A107" s="30" t="s">
        <v>594</v>
      </c>
      <c r="B107" s="30">
        <v>323.6</v>
      </c>
      <c r="C107" s="30" t="s">
        <v>707</v>
      </c>
      <c r="D107" s="30" t="s">
        <v>708</v>
      </c>
      <c r="E107" s="33" t="s">
        <v>710</v>
      </c>
      <c r="F107" s="64">
        <v>42848.0</v>
      </c>
      <c r="G107" s="38" t="s">
        <v>107</v>
      </c>
    </row>
    <row r="108" ht="21.75" customHeight="1">
      <c r="A108" s="30" t="s">
        <v>713</v>
      </c>
      <c r="B108" s="30">
        <v>325.4</v>
      </c>
      <c r="C108" s="30" t="s">
        <v>715</v>
      </c>
      <c r="D108" s="30" t="s">
        <v>717</v>
      </c>
      <c r="E108" s="33" t="s">
        <v>718</v>
      </c>
      <c r="F108" s="64">
        <v>42824.0</v>
      </c>
      <c r="G108" s="38" t="s">
        <v>557</v>
      </c>
    </row>
    <row r="109" ht="27.75" customHeight="1">
      <c r="A109" s="55" t="s">
        <v>721</v>
      </c>
      <c r="B109" s="10"/>
      <c r="C109" s="10"/>
      <c r="D109" s="10"/>
      <c r="E109" s="10"/>
      <c r="F109" s="10"/>
      <c r="G109" s="11"/>
    </row>
    <row r="110" ht="27.75" customHeight="1">
      <c r="A110" s="30" t="s">
        <v>713</v>
      </c>
      <c r="B110" s="30">
        <v>328.7</v>
      </c>
      <c r="C110" s="30" t="s">
        <v>734</v>
      </c>
      <c r="D110" s="87" t="s">
        <v>735</v>
      </c>
      <c r="E110" s="33" t="s">
        <v>736</v>
      </c>
      <c r="F110" s="64">
        <v>42824.0</v>
      </c>
      <c r="G110" s="38" t="s">
        <v>557</v>
      </c>
    </row>
    <row r="111" ht="15.0" customHeight="1">
      <c r="A111" s="44"/>
      <c r="B111" s="30">
        <v>329.78</v>
      </c>
      <c r="C111" s="99"/>
      <c r="D111" s="99"/>
      <c r="E111" s="33" t="s">
        <v>156</v>
      </c>
      <c r="F111" s="64">
        <v>42824.0</v>
      </c>
      <c r="G111" s="38" t="s">
        <v>557</v>
      </c>
    </row>
    <row r="112" ht="15.0" customHeight="1">
      <c r="A112" s="30" t="s">
        <v>713</v>
      </c>
      <c r="B112" s="33">
        <v>333.1</v>
      </c>
      <c r="C112" s="30" t="s">
        <v>737</v>
      </c>
      <c r="D112" s="30" t="s">
        <v>738</v>
      </c>
      <c r="E112" s="33" t="s">
        <v>106</v>
      </c>
      <c r="F112" s="64">
        <v>42848.0</v>
      </c>
      <c r="G112" s="38" t="s">
        <v>107</v>
      </c>
    </row>
    <row r="113" ht="15.0" customHeight="1">
      <c r="A113" s="61" t="s">
        <v>740</v>
      </c>
      <c r="B113" s="10"/>
      <c r="C113" s="10"/>
      <c r="D113" s="10"/>
      <c r="E113" s="10"/>
      <c r="F113" s="10"/>
      <c r="G113" s="11"/>
    </row>
    <row r="114" ht="15.0" customHeight="1">
      <c r="A114" s="30" t="s">
        <v>746</v>
      </c>
      <c r="B114" s="30">
        <v>335.6</v>
      </c>
      <c r="C114" s="44"/>
      <c r="D114" s="30" t="s">
        <v>747</v>
      </c>
      <c r="E114" s="33" t="s">
        <v>748</v>
      </c>
      <c r="F114" s="64">
        <v>42844.0</v>
      </c>
      <c r="G114" s="38" t="s">
        <v>52</v>
      </c>
    </row>
    <row r="115" ht="15.0" customHeight="1">
      <c r="A115" s="30" t="s">
        <v>746</v>
      </c>
      <c r="B115" s="30">
        <v>341.0</v>
      </c>
      <c r="C115" s="30" t="s">
        <v>749</v>
      </c>
      <c r="D115" s="30" t="s">
        <v>750</v>
      </c>
      <c r="E115" s="33" t="s">
        <v>751</v>
      </c>
      <c r="F115" s="64">
        <v>42844.0</v>
      </c>
      <c r="G115" s="38" t="s">
        <v>52</v>
      </c>
    </row>
    <row r="116" ht="15.0" customHeight="1">
      <c r="A116" s="30" t="s">
        <v>746</v>
      </c>
      <c r="B116" s="30">
        <v>342.0</v>
      </c>
      <c r="C116" s="30" t="s">
        <v>752</v>
      </c>
      <c r="D116" s="87" t="s">
        <v>754</v>
      </c>
      <c r="E116" s="33" t="s">
        <v>756</v>
      </c>
      <c r="F116" s="64">
        <v>42844.0</v>
      </c>
      <c r="G116" s="38" t="s">
        <v>52</v>
      </c>
    </row>
    <row r="117" ht="15.0" customHeight="1">
      <c r="A117" s="130" t="s">
        <v>760</v>
      </c>
      <c r="B117" s="10"/>
      <c r="C117" s="10"/>
      <c r="D117" s="10"/>
      <c r="E117" s="10"/>
      <c r="F117" s="10"/>
      <c r="G117" s="11"/>
    </row>
    <row r="118" ht="15.0" customHeight="1">
      <c r="A118" s="30" t="s">
        <v>772</v>
      </c>
      <c r="B118" s="30">
        <v>347.2</v>
      </c>
      <c r="C118" s="59" t="s">
        <v>773</v>
      </c>
      <c r="D118" s="59" t="s">
        <v>774</v>
      </c>
      <c r="E118" s="33"/>
      <c r="F118" s="31"/>
      <c r="G118" s="63"/>
    </row>
    <row r="119" ht="15.0" customHeight="1">
      <c r="A119" s="30" t="s">
        <v>772</v>
      </c>
      <c r="B119" s="30">
        <v>347.7</v>
      </c>
      <c r="C119" s="30" t="s">
        <v>775</v>
      </c>
      <c r="D119" s="30" t="s">
        <v>776</v>
      </c>
      <c r="E119" s="33" t="s">
        <v>123</v>
      </c>
      <c r="F119" s="64">
        <v>42452.0</v>
      </c>
      <c r="G119" s="33" t="s">
        <v>777</v>
      </c>
    </row>
    <row r="120" ht="29.25" customHeight="1">
      <c r="A120" s="58" t="s">
        <v>778</v>
      </c>
      <c r="B120" s="10"/>
      <c r="C120" s="10"/>
      <c r="D120" s="10"/>
      <c r="E120" s="10"/>
      <c r="F120" s="10"/>
      <c r="G120" s="11"/>
    </row>
    <row r="121" ht="15.0" customHeight="1">
      <c r="A121" s="30" t="s">
        <v>781</v>
      </c>
      <c r="B121" s="30">
        <v>363.5</v>
      </c>
      <c r="C121" s="30" t="s">
        <v>782</v>
      </c>
      <c r="D121" s="30" t="s">
        <v>783</v>
      </c>
      <c r="E121" s="33" t="s">
        <v>784</v>
      </c>
      <c r="F121" s="64">
        <v>42482.0</v>
      </c>
      <c r="G121" s="33" t="s">
        <v>785</v>
      </c>
    </row>
    <row r="122" ht="15.0" customHeight="1">
      <c r="A122" s="30" t="s">
        <v>781</v>
      </c>
      <c r="B122" s="33">
        <v>364.3</v>
      </c>
      <c r="C122" s="63" t="s">
        <v>786</v>
      </c>
      <c r="D122" s="88" t="s">
        <v>787</v>
      </c>
      <c r="E122" s="133" t="s">
        <v>790</v>
      </c>
      <c r="F122" s="64">
        <v>42850.0</v>
      </c>
      <c r="G122" s="38" t="s">
        <v>798</v>
      </c>
    </row>
    <row r="123" ht="15.0" customHeight="1">
      <c r="A123" s="67" t="s">
        <v>799</v>
      </c>
      <c r="B123" s="10"/>
      <c r="C123" s="10"/>
      <c r="D123" s="10"/>
      <c r="E123" s="10"/>
      <c r="F123" s="10"/>
      <c r="G123" s="11"/>
    </row>
    <row r="124" ht="27.75" customHeight="1">
      <c r="A124" s="102" t="s">
        <v>812</v>
      </c>
      <c r="B124" s="10"/>
      <c r="C124" s="10"/>
      <c r="D124" s="10"/>
      <c r="E124" s="10"/>
      <c r="F124" s="10"/>
      <c r="G124" s="11"/>
    </row>
    <row r="125" ht="15.0" customHeight="1">
      <c r="A125" s="30"/>
      <c r="B125" s="33">
        <v>369.0</v>
      </c>
      <c r="C125" s="30"/>
      <c r="D125" s="88" t="s">
        <v>816</v>
      </c>
      <c r="E125" s="33" t="s">
        <v>818</v>
      </c>
      <c r="F125" s="64">
        <v>42168.0</v>
      </c>
      <c r="G125" s="33" t="s">
        <v>821</v>
      </c>
    </row>
    <row r="126" ht="15.0" customHeight="1">
      <c r="A126" s="27" t="s">
        <v>822</v>
      </c>
      <c r="B126" s="27">
        <v>370.4</v>
      </c>
      <c r="C126" s="27" t="s">
        <v>823</v>
      </c>
      <c r="D126" s="46" t="s">
        <v>825</v>
      </c>
      <c r="E126" s="39" t="s">
        <v>826</v>
      </c>
      <c r="F126" s="54">
        <v>42839.0</v>
      </c>
      <c r="G126" s="33" t="s">
        <v>827</v>
      </c>
    </row>
    <row r="127" ht="15.0" customHeight="1">
      <c r="A127" s="27" t="s">
        <v>822</v>
      </c>
      <c r="B127" s="27">
        <v>371.6</v>
      </c>
      <c r="C127" s="71"/>
      <c r="D127" s="27" t="s">
        <v>828</v>
      </c>
      <c r="E127" s="39" t="s">
        <v>829</v>
      </c>
      <c r="F127" s="54">
        <v>42839.0</v>
      </c>
      <c r="G127" s="33" t="s">
        <v>827</v>
      </c>
    </row>
    <row r="128" ht="63.75" customHeight="1">
      <c r="A128" s="137" t="s">
        <v>830</v>
      </c>
      <c r="B128" s="10"/>
      <c r="C128" s="10"/>
      <c r="D128" s="10"/>
      <c r="E128" s="10"/>
      <c r="F128" s="10"/>
      <c r="G128" s="11"/>
    </row>
    <row r="129" ht="15.0" customHeight="1">
      <c r="A129" s="27" t="s">
        <v>822</v>
      </c>
      <c r="B129" s="27">
        <v>375.9</v>
      </c>
      <c r="C129" s="27" t="s">
        <v>848</v>
      </c>
      <c r="D129" s="27" t="s">
        <v>849</v>
      </c>
      <c r="E129" s="39" t="s">
        <v>850</v>
      </c>
      <c r="F129" s="54">
        <v>42664.0</v>
      </c>
      <c r="G129" s="39" t="s">
        <v>229</v>
      </c>
    </row>
    <row r="130" ht="15.0" customHeight="1">
      <c r="A130" s="27"/>
      <c r="B130" s="39">
        <v>377.9</v>
      </c>
      <c r="C130" s="91" t="s">
        <v>852</v>
      </c>
      <c r="D130" s="65" t="s">
        <v>853</v>
      </c>
      <c r="E130" s="39" t="s">
        <v>854</v>
      </c>
      <c r="F130" s="140"/>
      <c r="G130" s="39"/>
    </row>
    <row r="131" ht="15.0" customHeight="1">
      <c r="A131" s="115" t="s">
        <v>865</v>
      </c>
      <c r="B131" s="10"/>
      <c r="C131" s="10"/>
      <c r="D131" s="10"/>
      <c r="E131" s="10"/>
      <c r="F131" s="10"/>
      <c r="G131" s="11"/>
    </row>
    <row r="132" ht="15.0" customHeight="1">
      <c r="A132" s="27" t="s">
        <v>878</v>
      </c>
      <c r="B132" s="27">
        <v>384.0</v>
      </c>
      <c r="C132" s="27" t="s">
        <v>879</v>
      </c>
      <c r="D132" s="46" t="s">
        <v>880</v>
      </c>
      <c r="E132" s="39" t="s">
        <v>272</v>
      </c>
      <c r="F132" s="140">
        <v>42848.0</v>
      </c>
      <c r="G132" s="39" t="s">
        <v>52</v>
      </c>
    </row>
    <row r="133" ht="15.0" customHeight="1">
      <c r="A133" s="27" t="s">
        <v>878</v>
      </c>
      <c r="B133" s="27" t="s">
        <v>884</v>
      </c>
      <c r="C133" s="71"/>
      <c r="D133" s="27" t="s">
        <v>885</v>
      </c>
      <c r="E133" s="27" t="s">
        <v>123</v>
      </c>
      <c r="F133" s="36">
        <v>41972.0</v>
      </c>
      <c r="G133" s="27" t="s">
        <v>887</v>
      </c>
    </row>
    <row r="134" ht="15.0" customHeight="1">
      <c r="A134" s="143" t="s">
        <v>890</v>
      </c>
      <c r="B134" s="10"/>
      <c r="C134" s="10"/>
      <c r="D134" s="10"/>
      <c r="E134" s="10"/>
      <c r="F134" s="10"/>
      <c r="G134" s="11"/>
    </row>
    <row r="135" ht="27.75" customHeight="1">
      <c r="A135" s="146" t="s">
        <v>896</v>
      </c>
      <c r="B135" s="10"/>
      <c r="C135" s="10"/>
      <c r="D135" s="10"/>
      <c r="E135" s="10"/>
      <c r="F135" s="10"/>
      <c r="G135" s="11"/>
    </row>
    <row r="136" ht="141.0" customHeight="1">
      <c r="A136" s="146" t="s">
        <v>916</v>
      </c>
      <c r="B136" s="10"/>
      <c r="C136" s="10"/>
      <c r="D136" s="10"/>
      <c r="E136" s="10"/>
      <c r="F136" s="10"/>
      <c r="G136" s="11"/>
    </row>
    <row r="137" ht="15.0" customHeight="1">
      <c r="A137" s="149" t="s">
        <v>922</v>
      </c>
      <c r="B137" s="149">
        <v>391.8</v>
      </c>
      <c r="C137" s="151"/>
      <c r="D137" s="149" t="s">
        <v>931</v>
      </c>
      <c r="E137" s="149" t="s">
        <v>932</v>
      </c>
      <c r="F137" s="153" t="s">
        <v>321</v>
      </c>
      <c r="G137" s="149" t="s">
        <v>321</v>
      </c>
    </row>
    <row r="138" ht="15.0" customHeight="1">
      <c r="A138" s="149" t="s">
        <v>922</v>
      </c>
      <c r="B138" s="149" t="s">
        <v>936</v>
      </c>
      <c r="C138" s="151"/>
      <c r="D138" s="149" t="s">
        <v>937</v>
      </c>
      <c r="E138" s="149" t="s">
        <v>932</v>
      </c>
      <c r="F138" s="153" t="s">
        <v>321</v>
      </c>
      <c r="G138" s="149" t="s">
        <v>321</v>
      </c>
    </row>
    <row r="139" ht="15.0" customHeight="1">
      <c r="A139" s="71"/>
      <c r="B139" s="27" t="s">
        <v>938</v>
      </c>
      <c r="C139" s="71"/>
      <c r="D139" s="27" t="s">
        <v>939</v>
      </c>
      <c r="E139" s="39" t="s">
        <v>940</v>
      </c>
      <c r="F139" s="140">
        <v>42663.0</v>
      </c>
      <c r="G139" s="39" t="s">
        <v>229</v>
      </c>
    </row>
    <row r="140" ht="15.0" customHeight="1">
      <c r="A140" s="27" t="s">
        <v>942</v>
      </c>
      <c r="B140" s="27">
        <v>394.0</v>
      </c>
      <c r="C140" s="27" t="s">
        <v>943</v>
      </c>
      <c r="D140" s="27" t="s">
        <v>944</v>
      </c>
      <c r="E140" s="39" t="s">
        <v>945</v>
      </c>
      <c r="F140" s="140">
        <v>42839.0</v>
      </c>
      <c r="G140" s="39" t="s">
        <v>328</v>
      </c>
    </row>
    <row r="141" ht="15.0" customHeight="1">
      <c r="A141" s="27" t="s">
        <v>942</v>
      </c>
      <c r="B141" s="27">
        <v>394.3</v>
      </c>
      <c r="C141" s="89" t="s">
        <v>949</v>
      </c>
      <c r="D141" s="46" t="s">
        <v>951</v>
      </c>
      <c r="E141" s="39" t="s">
        <v>945</v>
      </c>
      <c r="F141" s="140">
        <v>42839.0</v>
      </c>
      <c r="G141" s="39" t="s">
        <v>328</v>
      </c>
    </row>
    <row r="142" ht="15.0" customHeight="1">
      <c r="A142" s="27" t="s">
        <v>942</v>
      </c>
      <c r="B142" s="27">
        <v>394.3</v>
      </c>
      <c r="C142" s="89" t="s">
        <v>952</v>
      </c>
      <c r="D142" s="46" t="s">
        <v>953</v>
      </c>
      <c r="E142" s="39" t="s">
        <v>954</v>
      </c>
      <c r="F142" s="54">
        <v>42624.0</v>
      </c>
      <c r="G142" s="39" t="s">
        <v>857</v>
      </c>
    </row>
    <row r="143" ht="15.0" customHeight="1">
      <c r="A143" s="27" t="s">
        <v>942</v>
      </c>
      <c r="B143" s="27">
        <v>395.5</v>
      </c>
      <c r="C143" s="27" t="s">
        <v>955</v>
      </c>
      <c r="D143" s="46" t="s">
        <v>956</v>
      </c>
      <c r="E143" s="39" t="s">
        <v>957</v>
      </c>
      <c r="F143" s="140">
        <v>42849.0</v>
      </c>
      <c r="G143" s="39" t="s">
        <v>52</v>
      </c>
    </row>
    <row r="144" ht="15.0" customHeight="1">
      <c r="A144" s="52" t="s">
        <v>958</v>
      </c>
      <c r="B144" s="10"/>
      <c r="C144" s="10"/>
      <c r="D144" s="10"/>
      <c r="E144" s="10"/>
      <c r="F144" s="10"/>
      <c r="G144" s="11"/>
    </row>
    <row r="145" ht="15.0" customHeight="1">
      <c r="A145" s="27" t="s">
        <v>942</v>
      </c>
      <c r="B145" s="27">
        <v>397.5</v>
      </c>
      <c r="C145" s="27" t="s">
        <v>959</v>
      </c>
      <c r="D145" s="27" t="s">
        <v>960</v>
      </c>
      <c r="E145" s="50" t="s">
        <v>961</v>
      </c>
      <c r="F145" s="140">
        <v>42849.0</v>
      </c>
      <c r="G145" s="39" t="s">
        <v>52</v>
      </c>
    </row>
    <row r="146" ht="12.0" customHeight="1">
      <c r="A146" s="27" t="s">
        <v>942</v>
      </c>
      <c r="B146" s="39">
        <v>399.9</v>
      </c>
      <c r="C146" s="71"/>
      <c r="D146" s="27" t="s">
        <v>296</v>
      </c>
      <c r="E146" s="39" t="s">
        <v>962</v>
      </c>
      <c r="F146" s="140">
        <v>42853.0</v>
      </c>
      <c r="G146" s="39" t="s">
        <v>107</v>
      </c>
    </row>
    <row r="147" ht="15.0" customHeight="1">
      <c r="A147" s="27" t="s">
        <v>922</v>
      </c>
      <c r="B147" s="27">
        <v>400.9</v>
      </c>
      <c r="C147" s="27" t="s">
        <v>963</v>
      </c>
      <c r="D147" s="27" t="s">
        <v>964</v>
      </c>
      <c r="E147" s="155" t="s">
        <v>965</v>
      </c>
      <c r="F147" s="140">
        <v>42839.0</v>
      </c>
      <c r="G147" s="39" t="s">
        <v>328</v>
      </c>
    </row>
    <row r="148" ht="15.0" customHeight="1">
      <c r="A148" s="27" t="s">
        <v>922</v>
      </c>
      <c r="B148" s="27">
        <v>401.4</v>
      </c>
      <c r="C148" s="27" t="s">
        <v>966</v>
      </c>
      <c r="D148" s="27" t="s">
        <v>967</v>
      </c>
      <c r="E148" s="39" t="s">
        <v>968</v>
      </c>
      <c r="F148" s="140">
        <v>42850.0</v>
      </c>
      <c r="G148" s="39" t="s">
        <v>52</v>
      </c>
    </row>
    <row r="149" ht="15.0" customHeight="1">
      <c r="A149" s="27" t="s">
        <v>922</v>
      </c>
      <c r="B149" s="27">
        <v>401.77</v>
      </c>
      <c r="C149" s="71"/>
      <c r="D149" s="27" t="s">
        <v>969</v>
      </c>
      <c r="E149" s="39" t="s">
        <v>970</v>
      </c>
      <c r="F149" s="140">
        <v>42850.0</v>
      </c>
      <c r="G149" s="39" t="s">
        <v>52</v>
      </c>
    </row>
    <row r="150" ht="15.0" customHeight="1">
      <c r="A150" s="80" t="s">
        <v>971</v>
      </c>
      <c r="B150" s="10"/>
      <c r="C150" s="10"/>
      <c r="D150" s="10"/>
      <c r="E150" s="10"/>
      <c r="F150" s="10"/>
      <c r="G150" s="11"/>
    </row>
    <row r="151" ht="15.0" customHeight="1">
      <c r="A151" s="27" t="s">
        <v>922</v>
      </c>
      <c r="B151" s="27">
        <v>403.5</v>
      </c>
      <c r="C151" s="27" t="s">
        <v>972</v>
      </c>
      <c r="D151" s="156" t="s">
        <v>973</v>
      </c>
      <c r="E151" s="39" t="s">
        <v>123</v>
      </c>
      <c r="F151" s="36">
        <v>42535.0</v>
      </c>
      <c r="G151" s="39" t="s">
        <v>462</v>
      </c>
    </row>
    <row r="152" ht="15.0" customHeight="1">
      <c r="A152" s="115" t="s">
        <v>974</v>
      </c>
      <c r="B152" s="10"/>
      <c r="C152" s="10"/>
      <c r="D152" s="10"/>
      <c r="E152" s="10"/>
      <c r="F152" s="10"/>
      <c r="G152" s="11"/>
    </row>
    <row r="153" ht="15.0" customHeight="1">
      <c r="A153" s="71"/>
      <c r="B153" s="27">
        <v>406.48</v>
      </c>
      <c r="C153" s="71"/>
      <c r="D153" s="27" t="s">
        <v>975</v>
      </c>
      <c r="E153" s="39" t="s">
        <v>976</v>
      </c>
      <c r="F153" s="140">
        <v>42848.0</v>
      </c>
      <c r="G153" s="39" t="s">
        <v>977</v>
      </c>
    </row>
    <row r="154" ht="15.0" customHeight="1">
      <c r="A154" s="27"/>
      <c r="B154" s="27">
        <v>407.1</v>
      </c>
      <c r="C154" s="27" t="s">
        <v>978</v>
      </c>
      <c r="D154" s="27" t="s">
        <v>979</v>
      </c>
      <c r="E154" s="39" t="s">
        <v>980</v>
      </c>
      <c r="F154" s="140">
        <v>42848.0</v>
      </c>
      <c r="G154" s="39" t="s">
        <v>977</v>
      </c>
    </row>
    <row r="155" ht="15.0" customHeight="1">
      <c r="A155" s="27" t="s">
        <v>922</v>
      </c>
      <c r="B155" s="27" t="s">
        <v>981</v>
      </c>
      <c r="C155" s="71"/>
      <c r="D155" s="27" t="s">
        <v>982</v>
      </c>
      <c r="E155" s="39" t="s">
        <v>123</v>
      </c>
      <c r="F155" s="36">
        <v>42563.0</v>
      </c>
      <c r="G155" s="39" t="s">
        <v>857</v>
      </c>
    </row>
    <row r="156" ht="15.0" customHeight="1">
      <c r="A156" s="27" t="s">
        <v>922</v>
      </c>
      <c r="B156" s="27">
        <v>410.4</v>
      </c>
      <c r="C156" s="27" t="s">
        <v>983</v>
      </c>
      <c r="D156" s="27" t="s">
        <v>984</v>
      </c>
      <c r="E156" s="39" t="s">
        <v>123</v>
      </c>
      <c r="F156" s="140">
        <v>42839.0</v>
      </c>
      <c r="G156" s="39" t="s">
        <v>328</v>
      </c>
    </row>
    <row r="157" ht="10.5" customHeight="1">
      <c r="A157" s="27" t="s">
        <v>922</v>
      </c>
      <c r="B157" s="27">
        <v>411.2</v>
      </c>
      <c r="C157" s="27" t="s">
        <v>985</v>
      </c>
      <c r="D157" s="46" t="s">
        <v>986</v>
      </c>
      <c r="E157" s="39" t="s">
        <v>987</v>
      </c>
      <c r="F157" s="140">
        <v>42850.0</v>
      </c>
      <c r="G157" s="39" t="s">
        <v>52</v>
      </c>
    </row>
    <row r="158" ht="4.5" customHeight="1">
      <c r="A158" s="71"/>
      <c r="B158" s="27">
        <v>417.79</v>
      </c>
      <c r="C158" s="71"/>
      <c r="D158" s="43" t="s">
        <v>988</v>
      </c>
      <c r="E158" s="39" t="s">
        <v>123</v>
      </c>
      <c r="F158" s="36">
        <v>42563.0</v>
      </c>
      <c r="G158" s="39" t="s">
        <v>857</v>
      </c>
    </row>
    <row r="159" ht="4.5" customHeight="1">
      <c r="A159" s="27" t="s">
        <v>989</v>
      </c>
      <c r="B159" s="27">
        <v>418.8</v>
      </c>
      <c r="C159" s="27" t="s">
        <v>990</v>
      </c>
      <c r="D159" s="46" t="s">
        <v>991</v>
      </c>
      <c r="E159" s="39" t="s">
        <v>992</v>
      </c>
      <c r="F159" s="36">
        <v>42697.0</v>
      </c>
      <c r="G159" s="39" t="s">
        <v>993</v>
      </c>
    </row>
    <row r="160" ht="39.0" customHeight="1">
      <c r="A160" s="49" t="s">
        <v>994</v>
      </c>
      <c r="B160" s="10"/>
      <c r="C160" s="10"/>
      <c r="D160" s="10"/>
      <c r="E160" s="10"/>
      <c r="F160" s="10"/>
      <c r="G160" s="11"/>
    </row>
    <row r="161" ht="39.0" customHeight="1">
      <c r="A161" s="80" t="s">
        <v>995</v>
      </c>
      <c r="B161" s="10"/>
      <c r="C161" s="10"/>
      <c r="D161" s="10"/>
      <c r="E161" s="10"/>
      <c r="F161" s="10"/>
      <c r="G161" s="11"/>
    </row>
    <row r="162" ht="12.0" customHeight="1">
      <c r="A162" s="27"/>
      <c r="B162" s="39">
        <v>424.9</v>
      </c>
      <c r="C162" s="71"/>
      <c r="D162" s="39"/>
      <c r="E162" s="39" t="s">
        <v>997</v>
      </c>
      <c r="F162" s="100">
        <v>42942.0</v>
      </c>
      <c r="G162" s="39" t="s">
        <v>52</v>
      </c>
    </row>
    <row r="163" ht="12.0" customHeight="1">
      <c r="A163" s="27" t="s">
        <v>998</v>
      </c>
      <c r="B163" s="39">
        <v>425.8</v>
      </c>
      <c r="C163" s="71"/>
      <c r="D163" s="39" t="s">
        <v>999</v>
      </c>
      <c r="E163" s="39" t="s">
        <v>1000</v>
      </c>
      <c r="F163" s="100">
        <v>42942.0</v>
      </c>
      <c r="G163" s="39" t="s">
        <v>52</v>
      </c>
    </row>
    <row r="164" ht="27.0" customHeight="1">
      <c r="A164" s="27" t="s">
        <v>1001</v>
      </c>
      <c r="B164" s="27" t="s">
        <v>1002</v>
      </c>
      <c r="C164" s="71"/>
      <c r="D164" s="27" t="s">
        <v>1003</v>
      </c>
      <c r="E164" s="39" t="s">
        <v>123</v>
      </c>
      <c r="F164" s="100">
        <v>42563.0</v>
      </c>
      <c r="G164" s="39" t="s">
        <v>857</v>
      </c>
    </row>
    <row r="165" ht="17.25" customHeight="1">
      <c r="A165" s="115" t="s">
        <v>1004</v>
      </c>
      <c r="B165" s="10"/>
      <c r="C165" s="10"/>
      <c r="D165" s="10"/>
      <c r="E165" s="10"/>
      <c r="F165" s="10"/>
      <c r="G165" s="11"/>
    </row>
    <row r="166" ht="17.25" customHeight="1">
      <c r="A166" s="159" t="s">
        <v>1001</v>
      </c>
      <c r="B166" s="159">
        <v>430.6</v>
      </c>
      <c r="C166" s="161" t="s">
        <v>1007</v>
      </c>
      <c r="D166" s="163" t="str">
        <f>HYPERLINK("javascript:Start('http://www.fs.fed.us/r5/angeles/')","Messenger Flats Camp USFS.")</f>
        <v>Messenger Flats Camp USFS.</v>
      </c>
      <c r="E166" s="164"/>
      <c r="F166" s="166"/>
      <c r="G166" s="164"/>
    </row>
    <row r="167" ht="27.75" customHeight="1">
      <c r="A167" s="159" t="s">
        <v>1001</v>
      </c>
      <c r="B167" s="159">
        <v>432.1</v>
      </c>
      <c r="C167" s="159" t="s">
        <v>1011</v>
      </c>
      <c r="D167" s="159" t="s">
        <v>1012</v>
      </c>
      <c r="E167" s="164" t="s">
        <v>123</v>
      </c>
      <c r="F167" s="166">
        <v>42935.0</v>
      </c>
      <c r="G167" s="164" t="s">
        <v>1013</v>
      </c>
    </row>
    <row r="168" ht="18.75" customHeight="1">
      <c r="A168" s="159" t="s">
        <v>1001</v>
      </c>
      <c r="B168" s="159">
        <v>436.3</v>
      </c>
      <c r="C168" s="159" t="s">
        <v>1014</v>
      </c>
      <c r="D168" s="168" t="s">
        <v>1015</v>
      </c>
      <c r="E168" s="170"/>
      <c r="F168" s="172"/>
      <c r="G168" s="164"/>
    </row>
    <row r="169" ht="15.0" customHeight="1">
      <c r="A169" s="174" t="s">
        <v>1017</v>
      </c>
      <c r="B169" s="10"/>
      <c r="C169" s="10"/>
      <c r="D169" s="10"/>
      <c r="E169" s="10"/>
      <c r="F169" s="10"/>
      <c r="G169" s="11"/>
    </row>
    <row r="170" ht="15.0" customHeight="1">
      <c r="A170" s="159" t="s">
        <v>1020</v>
      </c>
      <c r="B170" s="159">
        <v>440.2</v>
      </c>
      <c r="C170" s="177"/>
      <c r="D170" s="159" t="s">
        <v>1021</v>
      </c>
      <c r="E170" s="159"/>
      <c r="F170" s="179"/>
      <c r="G170" s="164"/>
    </row>
    <row r="171" ht="15.0" customHeight="1">
      <c r="A171" s="22" t="s">
        <v>1024</v>
      </c>
      <c r="B171" s="10"/>
      <c r="C171" s="10"/>
      <c r="D171" s="10"/>
      <c r="E171" s="10"/>
      <c r="F171" s="10"/>
      <c r="G171" s="11"/>
    </row>
    <row r="172" ht="15.0" customHeight="1">
      <c r="A172" s="30" t="s">
        <v>1020</v>
      </c>
      <c r="B172" s="30">
        <v>444.4</v>
      </c>
      <c r="C172" s="44"/>
      <c r="D172" s="30" t="s">
        <v>1027</v>
      </c>
      <c r="E172" s="33" t="s">
        <v>272</v>
      </c>
      <c r="F172" s="100">
        <v>42845.0</v>
      </c>
      <c r="G172" s="39" t="s">
        <v>1013</v>
      </c>
    </row>
    <row r="173" ht="15.0" customHeight="1">
      <c r="A173" s="102" t="s">
        <v>1029</v>
      </c>
      <c r="B173" s="10"/>
      <c r="C173" s="10"/>
      <c r="D173" s="10"/>
      <c r="E173" s="10"/>
      <c r="F173" s="10"/>
      <c r="G173" s="11"/>
    </row>
    <row r="174" ht="15.0" customHeight="1">
      <c r="A174" s="30" t="s">
        <v>1043</v>
      </c>
      <c r="B174" s="30">
        <v>451.1</v>
      </c>
      <c r="C174" s="30" t="s">
        <v>1046</v>
      </c>
      <c r="D174" s="30" t="s">
        <v>1047</v>
      </c>
      <c r="E174" s="187" t="s">
        <v>1048</v>
      </c>
      <c r="F174" s="64">
        <v>42839.0</v>
      </c>
      <c r="G174" s="33" t="s">
        <v>170</v>
      </c>
    </row>
    <row r="175" ht="27.75" customHeight="1">
      <c r="A175" s="44"/>
      <c r="B175" s="30">
        <v>451.7</v>
      </c>
      <c r="C175" s="44"/>
      <c r="D175" s="33" t="s">
        <v>1053</v>
      </c>
      <c r="E175" s="33" t="s">
        <v>1054</v>
      </c>
      <c r="F175" s="64">
        <v>42831.0</v>
      </c>
      <c r="G175" s="33" t="s">
        <v>1055</v>
      </c>
    </row>
    <row r="176" ht="15.0" customHeight="1">
      <c r="A176" s="30"/>
      <c r="B176" s="187" t="s">
        <v>1056</v>
      </c>
      <c r="C176" s="44"/>
      <c r="D176" s="33" t="s">
        <v>1058</v>
      </c>
      <c r="E176" s="33" t="s">
        <v>1060</v>
      </c>
      <c r="F176" s="64">
        <v>42831.0</v>
      </c>
      <c r="G176" s="33" t="s">
        <v>1055</v>
      </c>
    </row>
    <row r="177" ht="15.0" customHeight="1">
      <c r="A177" s="30" t="s">
        <v>1043</v>
      </c>
      <c r="B177" s="30" t="s">
        <v>1064</v>
      </c>
      <c r="C177" s="44"/>
      <c r="D177" s="30" t="s">
        <v>1066</v>
      </c>
      <c r="E177" s="191" t="s">
        <v>1067</v>
      </c>
      <c r="F177" s="42"/>
      <c r="G177" s="44"/>
    </row>
    <row r="178" ht="15.0" customHeight="1">
      <c r="A178" s="30" t="s">
        <v>1043</v>
      </c>
      <c r="B178" s="30">
        <v>454.4</v>
      </c>
      <c r="C178" s="44"/>
      <c r="D178" s="87" t="s">
        <v>1102</v>
      </c>
      <c r="E178" s="30" t="s">
        <v>1103</v>
      </c>
      <c r="F178" s="42"/>
      <c r="G178" s="44"/>
    </row>
    <row r="179" ht="15.0" customHeight="1">
      <c r="A179" s="30" t="s">
        <v>1043</v>
      </c>
      <c r="B179" s="30">
        <v>454.5</v>
      </c>
      <c r="C179" s="59" t="s">
        <v>1104</v>
      </c>
      <c r="D179" s="87" t="s">
        <v>1105</v>
      </c>
      <c r="E179" s="33" t="s">
        <v>1106</v>
      </c>
      <c r="F179" s="64">
        <v>42719.0</v>
      </c>
      <c r="G179" s="33" t="s">
        <v>1107</v>
      </c>
    </row>
    <row r="180" ht="24.0" customHeight="1">
      <c r="A180" s="49" t="s">
        <v>1108</v>
      </c>
      <c r="B180" s="10"/>
      <c r="C180" s="10"/>
      <c r="D180" s="10"/>
      <c r="E180" s="10"/>
      <c r="F180" s="10"/>
      <c r="G180" s="11"/>
    </row>
  </sheetData>
  <mergeCells count="54">
    <mergeCell ref="A26:G26"/>
    <mergeCell ref="A24:G24"/>
    <mergeCell ref="A5:G5"/>
    <mergeCell ref="A7:G7"/>
    <mergeCell ref="A6:G6"/>
    <mergeCell ref="F1:G1"/>
    <mergeCell ref="F2:G2"/>
    <mergeCell ref="A9:G9"/>
    <mergeCell ref="A10:G10"/>
    <mergeCell ref="A1:E1"/>
    <mergeCell ref="A2:E2"/>
    <mergeCell ref="A19:G19"/>
    <mergeCell ref="A28:G28"/>
    <mergeCell ref="A23:G23"/>
    <mergeCell ref="A4:G4"/>
    <mergeCell ref="A3:G3"/>
    <mergeCell ref="A161:G161"/>
    <mergeCell ref="A165:G165"/>
    <mergeCell ref="A173:G173"/>
    <mergeCell ref="A169:G169"/>
    <mergeCell ref="A180:G180"/>
    <mergeCell ref="A171:G171"/>
    <mergeCell ref="A160:G160"/>
    <mergeCell ref="A152:G152"/>
    <mergeCell ref="A135:G135"/>
    <mergeCell ref="A134:G134"/>
    <mergeCell ref="A136:G136"/>
    <mergeCell ref="A131:G131"/>
    <mergeCell ref="A150:G150"/>
    <mergeCell ref="A144:G144"/>
    <mergeCell ref="A51:G51"/>
    <mergeCell ref="A52:G52"/>
    <mergeCell ref="A65:G65"/>
    <mergeCell ref="A75:G75"/>
    <mergeCell ref="A58:G58"/>
    <mergeCell ref="A63:G63"/>
    <mergeCell ref="A60:G60"/>
    <mergeCell ref="A55:G55"/>
    <mergeCell ref="A54:G54"/>
    <mergeCell ref="A31:G31"/>
    <mergeCell ref="A34:G34"/>
    <mergeCell ref="A38:G38"/>
    <mergeCell ref="A41:G41"/>
    <mergeCell ref="A103:G103"/>
    <mergeCell ref="A100:G100"/>
    <mergeCell ref="A93:G93"/>
    <mergeCell ref="A128:G128"/>
    <mergeCell ref="A117:G117"/>
    <mergeCell ref="A113:G113"/>
    <mergeCell ref="A120:G120"/>
    <mergeCell ref="A124:G124"/>
    <mergeCell ref="A123:G123"/>
    <mergeCell ref="D106:E106"/>
    <mergeCell ref="A109:G10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3" t="s">
        <v>2</v>
      </c>
      <c r="F1" s="2" t="s">
        <v>5</v>
      </c>
    </row>
    <row r="2" ht="1.5" customHeight="1">
      <c r="A2" s="6" t="s">
        <v>6</v>
      </c>
      <c r="B2" s="5"/>
      <c r="C2" s="5"/>
      <c r="D2" s="5"/>
      <c r="E2" s="5"/>
      <c r="F2" s="8" t="str">
        <f>hyperlink("www.pctwater.com","www.pctwater.com")</f>
        <v>www.pctwater.com</v>
      </c>
      <c r="G2" s="5"/>
    </row>
    <row r="3" ht="31.5" customHeight="1">
      <c r="A3" s="9" t="s">
        <v>10</v>
      </c>
      <c r="B3" s="10"/>
      <c r="C3" s="10"/>
      <c r="D3" s="10"/>
      <c r="E3" s="10"/>
      <c r="F3" s="10"/>
      <c r="G3" s="11"/>
    </row>
    <row r="4" ht="42.0" customHeight="1">
      <c r="A4" s="13" t="s">
        <v>11</v>
      </c>
      <c r="B4" s="10"/>
      <c r="C4" s="10"/>
      <c r="D4" s="10"/>
      <c r="E4" s="10"/>
      <c r="F4" s="10"/>
      <c r="G4" s="11"/>
    </row>
    <row r="5" ht="27.0" customHeight="1">
      <c r="A5" s="14" t="s">
        <v>13</v>
      </c>
      <c r="B5" s="10"/>
      <c r="C5" s="10"/>
      <c r="D5" s="10"/>
      <c r="E5" s="10"/>
      <c r="F5" s="10"/>
      <c r="G5" s="11"/>
    </row>
    <row r="6" ht="41.25" customHeight="1">
      <c r="A6" s="15" t="s">
        <v>15</v>
      </c>
      <c r="B6" s="10"/>
      <c r="C6" s="10"/>
      <c r="D6" s="10"/>
      <c r="E6" s="10"/>
      <c r="F6" s="10"/>
      <c r="G6" s="11"/>
    </row>
    <row r="7" ht="27.0" customHeight="1">
      <c r="A7" s="16" t="s">
        <v>16</v>
      </c>
      <c r="B7" s="10"/>
      <c r="C7" s="10"/>
      <c r="D7" s="10"/>
      <c r="E7" s="10"/>
      <c r="F7" s="10"/>
      <c r="G7" s="11"/>
    </row>
    <row r="8" ht="1.5" customHeight="1">
      <c r="A8" s="17" t="s">
        <v>18</v>
      </c>
      <c r="B8" s="17" t="s">
        <v>19</v>
      </c>
      <c r="C8" s="17" t="s">
        <v>20</v>
      </c>
      <c r="D8" s="17" t="s">
        <v>21</v>
      </c>
      <c r="E8" s="17" t="s">
        <v>22</v>
      </c>
      <c r="F8" s="19" t="s">
        <v>23</v>
      </c>
      <c r="G8" s="17" t="s">
        <v>24</v>
      </c>
    </row>
    <row r="9" ht="15.0" customHeight="1">
      <c r="A9" s="20" t="s">
        <v>25</v>
      </c>
      <c r="B9" s="10"/>
      <c r="C9" s="10"/>
      <c r="D9" s="10"/>
      <c r="E9" s="10"/>
      <c r="F9" s="10"/>
      <c r="G9" s="11"/>
    </row>
    <row r="10" ht="15.0" customHeight="1">
      <c r="A10" s="22" t="s">
        <v>28</v>
      </c>
      <c r="B10" s="10"/>
      <c r="C10" s="10"/>
      <c r="D10" s="10"/>
      <c r="E10" s="10"/>
      <c r="F10" s="10"/>
      <c r="G10" s="11"/>
    </row>
    <row r="11" ht="15.0" customHeight="1">
      <c r="A11" s="20" t="s">
        <v>30</v>
      </c>
      <c r="B11" s="10"/>
      <c r="C11" s="10"/>
      <c r="D11" s="10"/>
      <c r="E11" s="10"/>
      <c r="F11" s="10"/>
      <c r="G11" s="11"/>
    </row>
    <row r="12" ht="8.25" customHeight="1">
      <c r="A12" s="27" t="s">
        <v>32</v>
      </c>
      <c r="B12" s="27">
        <v>463.3</v>
      </c>
      <c r="C12" s="27" t="s">
        <v>38</v>
      </c>
      <c r="D12" s="46" t="s">
        <v>39</v>
      </c>
      <c r="E12" s="39" t="s">
        <v>72</v>
      </c>
      <c r="F12" s="36">
        <v>42842.0</v>
      </c>
      <c r="G12" s="39" t="s">
        <v>73</v>
      </c>
    </row>
    <row r="13" ht="15.0" customHeight="1">
      <c r="A13" s="49" t="s">
        <v>74</v>
      </c>
      <c r="B13" s="10"/>
      <c r="C13" s="10"/>
      <c r="D13" s="10"/>
      <c r="E13" s="10"/>
      <c r="F13" s="10"/>
      <c r="G13" s="11"/>
    </row>
    <row r="14" ht="15.0" customHeight="1">
      <c r="A14" s="30" t="s">
        <v>32</v>
      </c>
      <c r="B14" s="30">
        <v>465.6</v>
      </c>
      <c r="C14" s="30" t="s">
        <v>80</v>
      </c>
      <c r="D14" s="30" t="s">
        <v>81</v>
      </c>
      <c r="E14" s="33" t="s">
        <v>82</v>
      </c>
      <c r="F14" s="36">
        <v>42840.0</v>
      </c>
      <c r="G14" s="39" t="s">
        <v>83</v>
      </c>
    </row>
    <row r="15" ht="15.0" customHeight="1">
      <c r="A15" s="30" t="s">
        <v>32</v>
      </c>
      <c r="B15" s="33" t="s">
        <v>86</v>
      </c>
      <c r="C15" s="44"/>
      <c r="D15" s="33" t="s">
        <v>88</v>
      </c>
      <c r="E15" s="33" t="s">
        <v>89</v>
      </c>
      <c r="F15" s="36">
        <v>42854.0</v>
      </c>
      <c r="G15" s="39" t="s">
        <v>52</v>
      </c>
    </row>
    <row r="16" ht="15.0" customHeight="1">
      <c r="A16" s="27" t="s">
        <v>92</v>
      </c>
      <c r="B16" s="27">
        <v>478.2</v>
      </c>
      <c r="C16" s="27" t="s">
        <v>93</v>
      </c>
      <c r="D16" s="46" t="s">
        <v>94</v>
      </c>
      <c r="E16" s="39" t="s">
        <v>95</v>
      </c>
      <c r="F16" s="36">
        <v>42289.0</v>
      </c>
      <c r="G16" s="39" t="s">
        <v>96</v>
      </c>
    </row>
    <row r="17" ht="25.5" customHeight="1">
      <c r="A17" s="49" t="s">
        <v>97</v>
      </c>
      <c r="B17" s="10"/>
      <c r="C17" s="10"/>
      <c r="D17" s="10"/>
      <c r="E17" s="10"/>
      <c r="F17" s="10"/>
      <c r="G17" s="11"/>
    </row>
    <row r="18" ht="4.5" customHeight="1">
      <c r="A18" s="52" t="s">
        <v>103</v>
      </c>
      <c r="B18" s="10"/>
      <c r="C18" s="10"/>
      <c r="D18" s="10"/>
      <c r="E18" s="10"/>
      <c r="F18" s="10"/>
      <c r="G18" s="11"/>
    </row>
    <row r="19" ht="43.5" customHeight="1">
      <c r="A19" s="55" t="s">
        <v>110</v>
      </c>
      <c r="B19" s="10"/>
      <c r="C19" s="10"/>
      <c r="D19" s="10"/>
      <c r="E19" s="10"/>
      <c r="F19" s="10"/>
      <c r="G19" s="11"/>
    </row>
    <row r="20" ht="21.75" customHeight="1">
      <c r="A20" s="58" t="s">
        <v>114</v>
      </c>
      <c r="B20" s="10"/>
      <c r="C20" s="10"/>
      <c r="D20" s="10"/>
      <c r="E20" s="10"/>
      <c r="F20" s="10"/>
      <c r="G20" s="11"/>
    </row>
    <row r="21" ht="28.5" customHeight="1">
      <c r="A21" s="61" t="s">
        <v>119</v>
      </c>
      <c r="B21" s="10"/>
      <c r="C21" s="10"/>
      <c r="D21" s="10"/>
      <c r="E21" s="10"/>
      <c r="F21" s="10"/>
      <c r="G21" s="11"/>
    </row>
    <row r="22" ht="21.0" customHeight="1">
      <c r="A22" s="33"/>
      <c r="B22" s="33"/>
      <c r="C22" s="33" t="s">
        <v>124</v>
      </c>
      <c r="D22" s="33" t="s">
        <v>125</v>
      </c>
      <c r="E22" s="33" t="s">
        <v>126</v>
      </c>
      <c r="F22" s="36">
        <v>42855.0</v>
      </c>
      <c r="G22" s="39" t="s">
        <v>52</v>
      </c>
    </row>
    <row r="23" ht="21.0" customHeight="1">
      <c r="A23" s="33" t="s">
        <v>127</v>
      </c>
      <c r="B23" s="33">
        <v>487.1</v>
      </c>
      <c r="C23" s="33" t="s">
        <v>129</v>
      </c>
      <c r="D23" s="33" t="s">
        <v>130</v>
      </c>
      <c r="E23" s="33" t="s">
        <v>132</v>
      </c>
      <c r="F23" s="36">
        <v>42855.0</v>
      </c>
      <c r="G23" s="39" t="s">
        <v>52</v>
      </c>
    </row>
    <row r="24" ht="21.0" customHeight="1">
      <c r="A24" s="30" t="s">
        <v>133</v>
      </c>
      <c r="B24" s="30">
        <v>493.0</v>
      </c>
      <c r="C24" s="30" t="s">
        <v>134</v>
      </c>
      <c r="D24" s="30" t="s">
        <v>135</v>
      </c>
      <c r="E24" s="33" t="s">
        <v>136</v>
      </c>
      <c r="F24" s="36">
        <v>42822.0</v>
      </c>
      <c r="G24" s="33" t="s">
        <v>137</v>
      </c>
    </row>
    <row r="25" ht="10.5" customHeight="1">
      <c r="A25" s="67" t="s">
        <v>138</v>
      </c>
      <c r="B25" s="10"/>
      <c r="C25" s="10"/>
      <c r="D25" s="10"/>
      <c r="E25" s="10"/>
      <c r="F25" s="10"/>
      <c r="G25" s="11"/>
    </row>
    <row r="26" ht="15.0" customHeight="1">
      <c r="A26" s="27" t="s">
        <v>133</v>
      </c>
      <c r="B26" s="27">
        <v>493.5</v>
      </c>
      <c r="C26" s="27" t="s">
        <v>154</v>
      </c>
      <c r="D26" s="27" t="s">
        <v>155</v>
      </c>
      <c r="E26" s="39" t="s">
        <v>156</v>
      </c>
      <c r="F26" s="36">
        <v>42844.0</v>
      </c>
      <c r="G26" s="39" t="s">
        <v>157</v>
      </c>
    </row>
    <row r="27" ht="41.25" customHeight="1">
      <c r="A27" s="52" t="s">
        <v>158</v>
      </c>
      <c r="B27" s="10"/>
      <c r="C27" s="10"/>
      <c r="D27" s="10"/>
      <c r="E27" s="10"/>
      <c r="F27" s="10"/>
      <c r="G27" s="11"/>
    </row>
    <row r="28" ht="15.0" customHeight="1">
      <c r="A28" s="27" t="s">
        <v>133</v>
      </c>
      <c r="B28" s="27">
        <v>496.2</v>
      </c>
      <c r="C28" s="27" t="s">
        <v>166</v>
      </c>
      <c r="D28" s="27" t="s">
        <v>168</v>
      </c>
      <c r="E28" s="39" t="s">
        <v>169</v>
      </c>
      <c r="F28" s="36">
        <v>42836.0</v>
      </c>
      <c r="G28" s="39" t="s">
        <v>170</v>
      </c>
    </row>
    <row r="29" ht="39.75" customHeight="1">
      <c r="A29" s="49" t="s">
        <v>172</v>
      </c>
      <c r="B29" s="10"/>
      <c r="C29" s="10"/>
      <c r="D29" s="10"/>
      <c r="E29" s="10"/>
      <c r="F29" s="10"/>
      <c r="G29" s="11"/>
    </row>
    <row r="30" ht="7.5" customHeight="1">
      <c r="A30" s="27" t="s">
        <v>133</v>
      </c>
      <c r="B30" s="27">
        <v>498.2</v>
      </c>
      <c r="C30" s="71"/>
      <c r="D30" s="27" t="s">
        <v>182</v>
      </c>
      <c r="E30" s="39" t="s">
        <v>184</v>
      </c>
      <c r="F30" s="36">
        <v>42524.0</v>
      </c>
      <c r="G30" s="39" t="s">
        <v>185</v>
      </c>
    </row>
    <row r="31" ht="135.0" customHeight="1">
      <c r="A31" s="79" t="s">
        <v>187</v>
      </c>
      <c r="B31" s="10"/>
      <c r="C31" s="10"/>
      <c r="D31" s="10"/>
      <c r="E31" s="10"/>
      <c r="F31" s="10"/>
      <c r="G31" s="11"/>
    </row>
    <row r="32" ht="7.5" customHeight="1">
      <c r="A32" s="27" t="s">
        <v>200</v>
      </c>
      <c r="B32" s="27">
        <v>502.4</v>
      </c>
      <c r="C32" s="27" t="s">
        <v>201</v>
      </c>
      <c r="D32" s="27" t="s">
        <v>202</v>
      </c>
      <c r="E32" s="39" t="s">
        <v>169</v>
      </c>
      <c r="F32" s="36">
        <v>42835.0</v>
      </c>
      <c r="G32" s="39" t="s">
        <v>170</v>
      </c>
    </row>
    <row r="33" ht="15.75" customHeight="1">
      <c r="A33" s="49" t="s">
        <v>203</v>
      </c>
      <c r="B33" s="10"/>
      <c r="C33" s="10"/>
      <c r="D33" s="10"/>
      <c r="E33" s="10"/>
      <c r="F33" s="10"/>
      <c r="G33" s="11"/>
    </row>
    <row r="34" ht="15.0" customHeight="1">
      <c r="A34" s="27" t="s">
        <v>200</v>
      </c>
      <c r="B34" s="27">
        <v>502.4</v>
      </c>
      <c r="C34" s="27" t="s">
        <v>218</v>
      </c>
      <c r="D34" s="27" t="s">
        <v>219</v>
      </c>
      <c r="E34" s="39" t="s">
        <v>220</v>
      </c>
      <c r="F34" s="36">
        <v>42845.0</v>
      </c>
      <c r="G34" s="39" t="s">
        <v>221</v>
      </c>
    </row>
    <row r="35" ht="26.25" customHeight="1">
      <c r="A35" s="80" t="s">
        <v>222</v>
      </c>
      <c r="B35" s="10"/>
      <c r="C35" s="10"/>
      <c r="D35" s="10"/>
      <c r="E35" s="10"/>
      <c r="F35" s="10"/>
      <c r="G35" s="11"/>
    </row>
    <row r="36" ht="15.0" customHeight="1">
      <c r="A36" s="27" t="s">
        <v>200</v>
      </c>
      <c r="B36" s="27">
        <v>504.6</v>
      </c>
      <c r="C36" s="27" t="s">
        <v>225</v>
      </c>
      <c r="D36" s="43" t="s">
        <v>226</v>
      </c>
      <c r="E36" s="39" t="s">
        <v>228</v>
      </c>
      <c r="F36" s="36">
        <v>42659.0</v>
      </c>
      <c r="G36" s="39" t="s">
        <v>229</v>
      </c>
    </row>
    <row r="37" ht="27.0" customHeight="1">
      <c r="A37" s="49" t="s">
        <v>231</v>
      </c>
      <c r="B37" s="10"/>
      <c r="C37" s="10"/>
      <c r="D37" s="10"/>
      <c r="E37" s="10"/>
      <c r="F37" s="10"/>
      <c r="G37" s="11"/>
    </row>
    <row r="38" ht="26.25" customHeight="1">
      <c r="A38" s="49" t="s">
        <v>234</v>
      </c>
      <c r="B38" s="10"/>
      <c r="C38" s="10"/>
      <c r="D38" s="10"/>
      <c r="E38" s="10"/>
      <c r="F38" s="10"/>
      <c r="G38" s="11"/>
    </row>
    <row r="39" ht="11.25" customHeight="1">
      <c r="A39" s="27" t="s">
        <v>200</v>
      </c>
      <c r="B39" s="27">
        <v>508.1</v>
      </c>
      <c r="C39" s="27" t="s">
        <v>240</v>
      </c>
      <c r="D39" s="27" t="s">
        <v>241</v>
      </c>
      <c r="E39" s="39" t="s">
        <v>242</v>
      </c>
      <c r="F39" s="36">
        <v>42659.0</v>
      </c>
      <c r="G39" s="39" t="s">
        <v>229</v>
      </c>
    </row>
    <row r="40" ht="40.5" customHeight="1">
      <c r="A40" s="80" t="s">
        <v>243</v>
      </c>
      <c r="B40" s="10"/>
      <c r="C40" s="10"/>
      <c r="D40" s="10"/>
      <c r="E40" s="10"/>
      <c r="F40" s="10"/>
      <c r="G40" s="11"/>
    </row>
    <row r="41" ht="14.25" customHeight="1">
      <c r="A41" s="39" t="s">
        <v>200</v>
      </c>
      <c r="B41" s="39">
        <v>510.0</v>
      </c>
      <c r="C41" s="39" t="s">
        <v>251</v>
      </c>
      <c r="D41" s="27"/>
      <c r="E41" s="39" t="s">
        <v>252</v>
      </c>
      <c r="F41" s="36">
        <v>42656.0</v>
      </c>
      <c r="G41" s="39" t="s">
        <v>254</v>
      </c>
    </row>
    <row r="42" ht="9.75" customHeight="1">
      <c r="A42" s="27" t="s">
        <v>200</v>
      </c>
      <c r="B42" s="27">
        <v>510.7</v>
      </c>
      <c r="C42" s="27" t="s">
        <v>255</v>
      </c>
      <c r="D42" s="27" t="s">
        <v>256</v>
      </c>
      <c r="E42" s="39" t="s">
        <v>257</v>
      </c>
      <c r="F42" s="36">
        <v>42843.0</v>
      </c>
      <c r="G42" s="39" t="s">
        <v>83</v>
      </c>
    </row>
    <row r="43" ht="10.5" customHeight="1">
      <c r="A43" s="27" t="s">
        <v>200</v>
      </c>
      <c r="B43" s="27">
        <v>511.0</v>
      </c>
      <c r="C43" s="27" t="s">
        <v>264</v>
      </c>
      <c r="D43" s="27" t="s">
        <v>265</v>
      </c>
      <c r="E43" s="39" t="s">
        <v>268</v>
      </c>
      <c r="F43" s="36">
        <v>42843.0</v>
      </c>
      <c r="G43" s="39" t="s">
        <v>83</v>
      </c>
    </row>
    <row r="44" ht="15.0" customHeight="1">
      <c r="A44" s="49" t="s">
        <v>271</v>
      </c>
      <c r="B44" s="10"/>
      <c r="C44" s="10"/>
      <c r="D44" s="10"/>
      <c r="E44" s="10"/>
      <c r="F44" s="10"/>
      <c r="G44" s="11"/>
    </row>
    <row r="45" ht="5.25" customHeight="1">
      <c r="A45" s="27" t="s">
        <v>277</v>
      </c>
      <c r="B45" s="89">
        <v>512.0</v>
      </c>
      <c r="C45" s="83" t="s">
        <v>293</v>
      </c>
      <c r="D45" s="83" t="s">
        <v>296</v>
      </c>
      <c r="E45" s="91" t="s">
        <v>123</v>
      </c>
      <c r="F45" s="36">
        <v>42822.0</v>
      </c>
      <c r="G45" s="39" t="s">
        <v>137</v>
      </c>
    </row>
    <row r="46" ht="5.25" customHeight="1">
      <c r="A46" s="27" t="s">
        <v>277</v>
      </c>
      <c r="B46" s="27">
        <v>517.6</v>
      </c>
      <c r="C46" s="43" t="s">
        <v>299</v>
      </c>
      <c r="D46" s="46" t="s">
        <v>300</v>
      </c>
      <c r="E46" s="39" t="s">
        <v>301</v>
      </c>
      <c r="F46" s="36">
        <v>42518.0</v>
      </c>
      <c r="G46" s="39" t="s">
        <v>302</v>
      </c>
    </row>
    <row r="47" ht="15.0" customHeight="1">
      <c r="A47" s="52" t="s">
        <v>303</v>
      </c>
      <c r="B47" s="10"/>
      <c r="C47" s="10"/>
      <c r="D47" s="10"/>
      <c r="E47" s="10"/>
      <c r="F47" s="10"/>
      <c r="G47" s="11"/>
    </row>
    <row r="48" ht="9.0" customHeight="1">
      <c r="A48" s="77" t="s">
        <v>277</v>
      </c>
      <c r="B48" s="77">
        <v>517.6</v>
      </c>
      <c r="C48" s="94"/>
      <c r="D48" s="95" t="s">
        <v>315</v>
      </c>
      <c r="E48" s="77" t="s">
        <v>321</v>
      </c>
      <c r="F48" s="97" t="s">
        <v>321</v>
      </c>
      <c r="G48" s="77" t="s">
        <v>321</v>
      </c>
    </row>
    <row r="49" ht="11.25" customHeight="1">
      <c r="A49" s="27" t="s">
        <v>277</v>
      </c>
      <c r="B49" s="27">
        <v>518.5</v>
      </c>
      <c r="C49" s="27" t="s">
        <v>333</v>
      </c>
      <c r="D49" s="46" t="s">
        <v>334</v>
      </c>
      <c r="E49" s="39"/>
      <c r="F49" s="36"/>
      <c r="G49" s="39"/>
    </row>
    <row r="50" ht="9.0" customHeight="1">
      <c r="A50" s="71"/>
      <c r="B50" s="27">
        <v>520.9</v>
      </c>
      <c r="C50" s="71"/>
      <c r="D50" s="43" t="s">
        <v>338</v>
      </c>
      <c r="E50" s="39" t="s">
        <v>339</v>
      </c>
      <c r="F50" s="36">
        <v>42841.0</v>
      </c>
      <c r="G50" s="39" t="s">
        <v>342</v>
      </c>
    </row>
    <row r="51" ht="9.0" customHeight="1">
      <c r="A51" s="27" t="s">
        <v>343</v>
      </c>
      <c r="B51" s="27">
        <v>534.9</v>
      </c>
      <c r="C51" s="27" t="s">
        <v>344</v>
      </c>
      <c r="D51" s="39" t="s">
        <v>345</v>
      </c>
      <c r="E51" s="39" t="s">
        <v>346</v>
      </c>
      <c r="F51" s="100">
        <v>42854.0</v>
      </c>
      <c r="G51" s="39" t="s">
        <v>360</v>
      </c>
    </row>
    <row r="52" ht="76.5" customHeight="1">
      <c r="A52" s="80" t="s">
        <v>362</v>
      </c>
      <c r="B52" s="10"/>
      <c r="C52" s="10"/>
      <c r="D52" s="10"/>
      <c r="E52" s="10"/>
      <c r="F52" s="10"/>
      <c r="G52" s="11"/>
    </row>
    <row r="53" ht="15.0" customHeight="1">
      <c r="A53" s="27" t="s">
        <v>370</v>
      </c>
      <c r="B53" s="27">
        <v>536.9</v>
      </c>
      <c r="C53" s="27" t="s">
        <v>372</v>
      </c>
      <c r="D53" s="27" t="s">
        <v>374</v>
      </c>
      <c r="E53" s="39" t="s">
        <v>375</v>
      </c>
      <c r="F53" s="36">
        <v>42660.0</v>
      </c>
      <c r="G53" s="39" t="s">
        <v>365</v>
      </c>
    </row>
    <row r="54" ht="28.5" customHeight="1">
      <c r="A54" s="52" t="s">
        <v>380</v>
      </c>
      <c r="B54" s="10"/>
      <c r="C54" s="10"/>
      <c r="D54" s="10"/>
      <c r="E54" s="10"/>
      <c r="F54" s="10"/>
      <c r="G54" s="11"/>
    </row>
    <row r="55" ht="15.0" customHeight="1">
      <c r="A55" s="27" t="s">
        <v>388</v>
      </c>
      <c r="B55" s="27">
        <v>541.6</v>
      </c>
      <c r="C55" s="27" t="s">
        <v>390</v>
      </c>
      <c r="D55" s="46" t="s">
        <v>392</v>
      </c>
      <c r="E55" s="39" t="s">
        <v>394</v>
      </c>
      <c r="F55" s="36">
        <v>42854.0</v>
      </c>
      <c r="G55" s="39" t="s">
        <v>360</v>
      </c>
    </row>
    <row r="56" ht="15.0" customHeight="1">
      <c r="A56" s="65"/>
      <c r="B56" s="65">
        <v>545.12</v>
      </c>
      <c r="C56" s="65"/>
      <c r="D56" s="65" t="s">
        <v>398</v>
      </c>
      <c r="E56" s="65" t="s">
        <v>399</v>
      </c>
      <c r="F56" s="103">
        <v>42847.0</v>
      </c>
      <c r="G56" s="65" t="s">
        <v>407</v>
      </c>
    </row>
    <row r="57" ht="15.0" customHeight="1">
      <c r="A57" s="105" t="s">
        <v>410</v>
      </c>
      <c r="B57" s="10"/>
      <c r="C57" s="10"/>
      <c r="D57" s="10"/>
      <c r="E57" s="10"/>
      <c r="F57" s="10"/>
      <c r="G57" s="11"/>
    </row>
    <row r="58" ht="15.0" customHeight="1">
      <c r="A58" s="27" t="s">
        <v>422</v>
      </c>
      <c r="B58" s="27">
        <v>555.6</v>
      </c>
      <c r="C58" s="27" t="s">
        <v>423</v>
      </c>
      <c r="D58" s="39" t="s">
        <v>429</v>
      </c>
      <c r="E58" s="39" t="s">
        <v>430</v>
      </c>
      <c r="F58" s="36">
        <v>42483.0</v>
      </c>
      <c r="G58" s="39" t="s">
        <v>433</v>
      </c>
    </row>
    <row r="59" ht="15.0" customHeight="1">
      <c r="A59" s="27" t="s">
        <v>422</v>
      </c>
      <c r="B59" s="27">
        <v>558.2</v>
      </c>
      <c r="C59" s="27" t="s">
        <v>438</v>
      </c>
      <c r="D59" s="39" t="s">
        <v>440</v>
      </c>
      <c r="E59" s="39" t="s">
        <v>123</v>
      </c>
      <c r="F59" s="103">
        <v>42847.0</v>
      </c>
      <c r="G59" s="65" t="s">
        <v>407</v>
      </c>
    </row>
    <row r="60" ht="15.0" customHeight="1">
      <c r="A60" s="27" t="s">
        <v>422</v>
      </c>
      <c r="B60" s="27">
        <v>558.5</v>
      </c>
      <c r="C60" s="27" t="s">
        <v>442</v>
      </c>
      <c r="D60" s="27" t="s">
        <v>444</v>
      </c>
      <c r="E60" s="39" t="s">
        <v>445</v>
      </c>
      <c r="F60" s="103">
        <v>42847.0</v>
      </c>
      <c r="G60" s="65" t="s">
        <v>407</v>
      </c>
    </row>
    <row r="61" ht="26.25" customHeight="1">
      <c r="A61" s="49" t="s">
        <v>446</v>
      </c>
      <c r="B61" s="10"/>
      <c r="C61" s="10"/>
      <c r="D61" s="10"/>
      <c r="E61" s="10"/>
      <c r="F61" s="10"/>
      <c r="G61" s="11"/>
    </row>
    <row r="62" ht="15.0" customHeight="1">
      <c r="A62" s="27" t="s">
        <v>450</v>
      </c>
      <c r="B62" s="27">
        <v>566.5</v>
      </c>
      <c r="C62" s="27" t="s">
        <v>453</v>
      </c>
      <c r="D62" s="27" t="s">
        <v>456</v>
      </c>
      <c r="E62" s="39" t="s">
        <v>458</v>
      </c>
      <c r="F62" s="108">
        <v>42847.0</v>
      </c>
      <c r="G62" s="39" t="s">
        <v>83</v>
      </c>
    </row>
    <row r="63">
      <c r="A63" s="109"/>
      <c r="B63" s="109"/>
      <c r="C63" s="109"/>
      <c r="D63" s="109"/>
      <c r="E63" s="109"/>
      <c r="F63" s="109"/>
      <c r="G63" s="109"/>
    </row>
    <row r="64" ht="15.0" customHeight="1">
      <c r="A64" s="20" t="s">
        <v>482</v>
      </c>
      <c r="B64" s="10"/>
      <c r="C64" s="10"/>
      <c r="D64" s="10"/>
      <c r="E64" s="10"/>
      <c r="F64" s="10"/>
      <c r="G64" s="11"/>
    </row>
    <row r="65" ht="15.0" customHeight="1">
      <c r="A65" s="110" t="s">
        <v>494</v>
      </c>
      <c r="B65" s="10"/>
      <c r="C65" s="10"/>
      <c r="D65" s="10"/>
      <c r="E65" s="10"/>
      <c r="F65" s="10"/>
      <c r="G65" s="11"/>
    </row>
    <row r="66" ht="15.0" customHeight="1">
      <c r="A66" s="27" t="s">
        <v>510</v>
      </c>
      <c r="B66" s="27">
        <v>583.3</v>
      </c>
      <c r="C66" s="27" t="s">
        <v>513</v>
      </c>
      <c r="D66" s="65" t="s">
        <v>518</v>
      </c>
      <c r="E66" s="39" t="s">
        <v>520</v>
      </c>
      <c r="F66" s="54">
        <v>42850.0</v>
      </c>
      <c r="G66" s="39" t="s">
        <v>360</v>
      </c>
    </row>
    <row r="67" ht="15.0" customHeight="1">
      <c r="A67" s="27" t="s">
        <v>529</v>
      </c>
      <c r="B67" s="27">
        <v>602.1</v>
      </c>
      <c r="C67" s="27" t="s">
        <v>531</v>
      </c>
      <c r="D67" s="111" t="s">
        <v>534</v>
      </c>
      <c r="E67" s="113" t="s">
        <v>545</v>
      </c>
      <c r="F67" s="54">
        <v>42849.0</v>
      </c>
      <c r="G67" s="39" t="s">
        <v>360</v>
      </c>
    </row>
    <row r="68" ht="27.0" customHeight="1">
      <c r="A68" s="49" t="s">
        <v>554</v>
      </c>
      <c r="B68" s="10"/>
      <c r="C68" s="10"/>
      <c r="D68" s="10"/>
      <c r="E68" s="10"/>
      <c r="F68" s="10"/>
      <c r="G68" s="11"/>
    </row>
    <row r="69" ht="15.0" customHeight="1">
      <c r="A69" s="30" t="s">
        <v>559</v>
      </c>
      <c r="B69" s="30">
        <v>604.1</v>
      </c>
      <c r="C69" s="30" t="s">
        <v>562</v>
      </c>
      <c r="D69" s="30" t="s">
        <v>564</v>
      </c>
      <c r="E69" s="33" t="s">
        <v>565</v>
      </c>
      <c r="F69" s="76">
        <v>42827.0</v>
      </c>
      <c r="G69" s="39" t="s">
        <v>572</v>
      </c>
    </row>
    <row r="70" ht="21.75" customHeight="1">
      <c r="A70" s="30" t="s">
        <v>559</v>
      </c>
      <c r="B70" s="30">
        <v>605.7</v>
      </c>
      <c r="C70" s="30" t="s">
        <v>573</v>
      </c>
      <c r="D70" s="87" t="s">
        <v>574</v>
      </c>
      <c r="E70" s="33" t="s">
        <v>576</v>
      </c>
      <c r="F70" s="54">
        <v>42841.0</v>
      </c>
      <c r="G70" s="39" t="s">
        <v>577</v>
      </c>
    </row>
    <row r="71" ht="15.0" customHeight="1">
      <c r="A71" s="30" t="s">
        <v>559</v>
      </c>
      <c r="B71" s="30">
        <v>607.1</v>
      </c>
      <c r="C71" s="30" t="s">
        <v>578</v>
      </c>
      <c r="D71" s="30" t="s">
        <v>579</v>
      </c>
      <c r="E71" s="33" t="s">
        <v>580</v>
      </c>
      <c r="F71" s="54">
        <v>42841.0</v>
      </c>
      <c r="G71" s="39" t="s">
        <v>577</v>
      </c>
    </row>
    <row r="72" ht="27.75" customHeight="1">
      <c r="A72" s="30" t="s">
        <v>559</v>
      </c>
      <c r="B72" s="30">
        <v>608.1</v>
      </c>
      <c r="C72" s="30" t="s">
        <v>581</v>
      </c>
      <c r="D72" s="30" t="s">
        <v>582</v>
      </c>
      <c r="E72" s="33" t="s">
        <v>565</v>
      </c>
      <c r="F72" s="76">
        <v>42827.0</v>
      </c>
      <c r="G72" s="39" t="s">
        <v>572</v>
      </c>
    </row>
    <row r="73" ht="27.75" customHeight="1">
      <c r="A73" s="30" t="s">
        <v>559</v>
      </c>
      <c r="B73" s="30">
        <v>608.9</v>
      </c>
      <c r="C73" s="30" t="s">
        <v>585</v>
      </c>
      <c r="D73" s="88" t="s">
        <v>586</v>
      </c>
      <c r="E73" s="33" t="s">
        <v>587</v>
      </c>
      <c r="F73" s="54">
        <v>42847.0</v>
      </c>
      <c r="G73" s="39" t="s">
        <v>360</v>
      </c>
    </row>
    <row r="74" ht="15.0" customHeight="1">
      <c r="A74" s="118" t="s">
        <v>588</v>
      </c>
      <c r="B74" s="10"/>
      <c r="C74" s="10"/>
      <c r="D74" s="10"/>
      <c r="E74" s="10"/>
      <c r="F74" s="10"/>
      <c r="G74" s="11"/>
    </row>
    <row r="75" ht="15.0" customHeight="1">
      <c r="A75" s="30" t="s">
        <v>614</v>
      </c>
      <c r="B75" s="30">
        <v>615.9</v>
      </c>
      <c r="C75" s="59" t="s">
        <v>616</v>
      </c>
      <c r="D75" s="59" t="s">
        <v>617</v>
      </c>
      <c r="E75" s="33" t="s">
        <v>619</v>
      </c>
      <c r="F75" s="54">
        <v>42850.0</v>
      </c>
      <c r="G75" s="39" t="s">
        <v>620</v>
      </c>
    </row>
    <row r="76" ht="15.0" customHeight="1">
      <c r="A76" s="118" t="s">
        <v>623</v>
      </c>
      <c r="B76" s="10"/>
      <c r="C76" s="10"/>
      <c r="D76" s="10"/>
      <c r="E76" s="10"/>
      <c r="F76" s="10"/>
      <c r="G76" s="11"/>
    </row>
    <row r="77" ht="86.25" customHeight="1">
      <c r="A77" s="102" t="s">
        <v>633</v>
      </c>
      <c r="B77" s="10"/>
      <c r="C77" s="10"/>
      <c r="D77" s="10"/>
      <c r="E77" s="10"/>
      <c r="F77" s="10"/>
      <c r="G77" s="11"/>
    </row>
    <row r="78" ht="15.0" customHeight="1">
      <c r="A78" s="30" t="s">
        <v>642</v>
      </c>
      <c r="B78" s="30">
        <v>620.0</v>
      </c>
      <c r="C78" s="30" t="s">
        <v>643</v>
      </c>
      <c r="D78" s="119" t="s">
        <v>645</v>
      </c>
      <c r="E78" s="33" t="s">
        <v>654</v>
      </c>
      <c r="F78" s="76">
        <v>42832.0</v>
      </c>
      <c r="G78" s="33" t="s">
        <v>655</v>
      </c>
    </row>
    <row r="79" ht="87.75" customHeight="1">
      <c r="A79" s="102" t="s">
        <v>656</v>
      </c>
      <c r="B79" s="10"/>
      <c r="C79" s="10"/>
      <c r="D79" s="10"/>
      <c r="E79" s="10"/>
      <c r="F79" s="10"/>
      <c r="G79" s="11"/>
    </row>
    <row r="80" ht="15.0" customHeight="1">
      <c r="A80" s="30" t="s">
        <v>642</v>
      </c>
      <c r="B80" s="30">
        <v>621.9</v>
      </c>
      <c r="C80" s="59" t="s">
        <v>666</v>
      </c>
      <c r="D80" s="59" t="s">
        <v>667</v>
      </c>
      <c r="E80" s="33" t="s">
        <v>668</v>
      </c>
      <c r="F80" s="76">
        <v>42677.0</v>
      </c>
      <c r="G80" s="33" t="s">
        <v>669</v>
      </c>
    </row>
    <row r="81" ht="15.0" customHeight="1">
      <c r="A81" s="33" t="s">
        <v>642</v>
      </c>
      <c r="B81" s="33">
        <v>625.5</v>
      </c>
      <c r="C81" s="63" t="s">
        <v>670</v>
      </c>
      <c r="D81" s="63" t="s">
        <v>671</v>
      </c>
      <c r="E81" s="33" t="s">
        <v>672</v>
      </c>
      <c r="F81" s="76">
        <v>42595.0</v>
      </c>
      <c r="G81" s="33" t="s">
        <v>673</v>
      </c>
    </row>
    <row r="82" ht="15.0" customHeight="1">
      <c r="A82" s="30" t="s">
        <v>674</v>
      </c>
      <c r="B82" s="30">
        <v>630.8</v>
      </c>
      <c r="C82" s="59" t="s">
        <v>676</v>
      </c>
      <c r="D82" s="59" t="s">
        <v>677</v>
      </c>
      <c r="E82" s="33" t="s">
        <v>679</v>
      </c>
      <c r="F82" s="76"/>
      <c r="G82" s="39"/>
    </row>
    <row r="83" ht="15.0" customHeight="1">
      <c r="A83" s="102" t="s">
        <v>680</v>
      </c>
      <c r="B83" s="10"/>
      <c r="C83" s="10"/>
      <c r="D83" s="10"/>
      <c r="E83" s="10"/>
      <c r="F83" s="10"/>
      <c r="G83" s="11"/>
    </row>
    <row r="84" ht="27.75" customHeight="1">
      <c r="A84" s="30" t="s">
        <v>682</v>
      </c>
      <c r="B84" s="30">
        <v>637.0</v>
      </c>
      <c r="C84" s="30" t="s">
        <v>683</v>
      </c>
      <c r="D84" s="33" t="s">
        <v>684</v>
      </c>
      <c r="E84" s="33" t="s">
        <v>686</v>
      </c>
      <c r="F84" s="76">
        <v>42830.0</v>
      </c>
      <c r="G84" s="124" t="s">
        <v>687</v>
      </c>
    </row>
    <row r="85" ht="27.75" customHeight="1">
      <c r="A85" s="102" t="s">
        <v>698</v>
      </c>
      <c r="B85" s="10"/>
      <c r="C85" s="10"/>
      <c r="D85" s="10"/>
      <c r="E85" s="10"/>
      <c r="F85" s="10"/>
      <c r="G85" s="11"/>
    </row>
    <row r="86" ht="27.75" customHeight="1">
      <c r="A86" s="30" t="s">
        <v>711</v>
      </c>
      <c r="B86" s="30">
        <v>644.1</v>
      </c>
      <c r="C86" s="30" t="s">
        <v>712</v>
      </c>
      <c r="D86" s="33" t="s">
        <v>714</v>
      </c>
      <c r="E86" s="33" t="s">
        <v>716</v>
      </c>
      <c r="F86" s="76">
        <v>42846.0</v>
      </c>
      <c r="G86" s="33" t="s">
        <v>360</v>
      </c>
    </row>
    <row r="87" ht="27.75" customHeight="1">
      <c r="A87" s="67" t="s">
        <v>719</v>
      </c>
      <c r="B87" s="10"/>
      <c r="C87" s="10"/>
      <c r="D87" s="10"/>
      <c r="E87" s="10"/>
      <c r="F87" s="10"/>
      <c r="G87" s="11"/>
    </row>
    <row r="88" ht="27.0" customHeight="1">
      <c r="A88" s="30" t="s">
        <v>726</v>
      </c>
      <c r="B88" s="30">
        <v>651.3</v>
      </c>
      <c r="C88" s="30" t="s">
        <v>728</v>
      </c>
      <c r="D88" s="30" t="s">
        <v>730</v>
      </c>
      <c r="E88" s="33" t="s">
        <v>731</v>
      </c>
      <c r="F88" s="36">
        <v>42839.0</v>
      </c>
      <c r="G88" s="33" t="s">
        <v>577</v>
      </c>
    </row>
    <row r="89" ht="51.75" customHeight="1">
      <c r="A89" s="80" t="s">
        <v>733</v>
      </c>
      <c r="B89" s="10"/>
      <c r="C89" s="10"/>
      <c r="D89" s="10"/>
      <c r="E89" s="10"/>
      <c r="F89" s="10"/>
      <c r="G89" s="11"/>
    </row>
    <row r="90" ht="40.5" customHeight="1">
      <c r="A90" s="128" t="s">
        <v>739</v>
      </c>
      <c r="B90" s="10"/>
      <c r="C90" s="10"/>
      <c r="D90" s="10"/>
      <c r="E90" s="10"/>
      <c r="F90" s="10"/>
      <c r="G90" s="11"/>
    </row>
    <row r="91" ht="15.0" customHeight="1">
      <c r="A91" s="20" t="s">
        <v>753</v>
      </c>
      <c r="B91" s="10"/>
      <c r="C91" s="10"/>
      <c r="D91" s="10"/>
      <c r="E91" s="10"/>
      <c r="F91" s="10"/>
      <c r="G91" s="11"/>
    </row>
    <row r="92" ht="15.0" customHeight="1">
      <c r="A92" s="30" t="s">
        <v>761</v>
      </c>
      <c r="B92" s="30">
        <v>663.5</v>
      </c>
      <c r="C92" s="30" t="s">
        <v>762</v>
      </c>
      <c r="D92" s="30" t="s">
        <v>763</v>
      </c>
      <c r="E92" s="33" t="s">
        <v>123</v>
      </c>
      <c r="F92" s="64">
        <v>42643.0</v>
      </c>
      <c r="G92" s="33" t="s">
        <v>764</v>
      </c>
    </row>
    <row r="93" ht="9.75" customHeight="1">
      <c r="A93" s="30" t="s">
        <v>761</v>
      </c>
      <c r="B93" s="30">
        <v>663.8</v>
      </c>
      <c r="C93" s="30" t="s">
        <v>765</v>
      </c>
      <c r="D93" s="88" t="s">
        <v>766</v>
      </c>
      <c r="E93" s="63" t="s">
        <v>768</v>
      </c>
      <c r="F93" s="64">
        <v>42844.0</v>
      </c>
      <c r="G93" s="33" t="s">
        <v>360</v>
      </c>
    </row>
    <row r="94" ht="38.25" customHeight="1">
      <c r="A94" s="67" t="s">
        <v>770</v>
      </c>
      <c r="B94" s="10"/>
      <c r="C94" s="10"/>
      <c r="D94" s="10"/>
      <c r="E94" s="10"/>
      <c r="F94" s="10"/>
      <c r="G94" s="11"/>
    </row>
    <row r="95" ht="16.5" customHeight="1">
      <c r="A95" s="132" t="s">
        <v>779</v>
      </c>
      <c r="B95" s="10"/>
      <c r="C95" s="10"/>
      <c r="D95" s="10"/>
      <c r="E95" s="10"/>
      <c r="F95" s="10"/>
      <c r="G95" s="11"/>
    </row>
    <row r="96" ht="15.0" customHeight="1">
      <c r="A96" s="30" t="s">
        <v>761</v>
      </c>
      <c r="B96" s="30">
        <v>668.7</v>
      </c>
      <c r="C96" s="30" t="s">
        <v>792</v>
      </c>
      <c r="D96" s="30" t="s">
        <v>793</v>
      </c>
      <c r="E96" s="33" t="s">
        <v>794</v>
      </c>
      <c r="F96" s="64">
        <v>42844.0</v>
      </c>
      <c r="G96" s="33" t="s">
        <v>360</v>
      </c>
    </row>
    <row r="97" ht="15.0" customHeight="1">
      <c r="A97" s="30" t="s">
        <v>761</v>
      </c>
      <c r="B97" s="30">
        <v>669.4</v>
      </c>
      <c r="C97" s="30" t="s">
        <v>795</v>
      </c>
      <c r="D97" s="63" t="s">
        <v>796</v>
      </c>
      <c r="E97" s="33" t="s">
        <v>797</v>
      </c>
      <c r="F97" s="64">
        <v>42844.0</v>
      </c>
      <c r="G97" s="33" t="s">
        <v>360</v>
      </c>
    </row>
    <row r="98" ht="15.0" customHeight="1">
      <c r="A98" s="30" t="s">
        <v>761</v>
      </c>
      <c r="B98" s="30">
        <v>670.0</v>
      </c>
      <c r="C98" s="30" t="s">
        <v>800</v>
      </c>
      <c r="D98" s="88" t="s">
        <v>801</v>
      </c>
      <c r="E98" s="33" t="s">
        <v>797</v>
      </c>
      <c r="F98" s="64">
        <v>42844.0</v>
      </c>
      <c r="G98" s="33" t="s">
        <v>360</v>
      </c>
    </row>
    <row r="99" ht="15.0" customHeight="1">
      <c r="A99" s="30" t="s">
        <v>761</v>
      </c>
      <c r="B99" s="30">
        <v>670.2</v>
      </c>
      <c r="C99" s="30" t="s">
        <v>803</v>
      </c>
      <c r="D99" s="30" t="s">
        <v>804</v>
      </c>
      <c r="E99" s="33" t="s">
        <v>797</v>
      </c>
      <c r="F99" s="64">
        <v>42844.0</v>
      </c>
      <c r="G99" s="33" t="s">
        <v>360</v>
      </c>
    </row>
    <row r="100" ht="15.0" customHeight="1">
      <c r="A100" s="30" t="s">
        <v>805</v>
      </c>
      <c r="B100" s="30">
        <v>680.8</v>
      </c>
      <c r="C100" s="30" t="s">
        <v>806</v>
      </c>
      <c r="D100" s="30" t="s">
        <v>807</v>
      </c>
      <c r="E100" s="124" t="s">
        <v>808</v>
      </c>
      <c r="F100" s="64">
        <v>42843.0</v>
      </c>
      <c r="G100" s="33" t="s">
        <v>360</v>
      </c>
    </row>
    <row r="101" ht="15.0" customHeight="1">
      <c r="A101" s="30" t="s">
        <v>805</v>
      </c>
      <c r="B101" s="30">
        <v>680.9</v>
      </c>
      <c r="C101" s="30" t="s">
        <v>809</v>
      </c>
      <c r="D101" s="30" t="s">
        <v>810</v>
      </c>
      <c r="E101" s="63" t="s">
        <v>811</v>
      </c>
      <c r="F101" s="64">
        <v>42644.0</v>
      </c>
      <c r="G101" s="33" t="s">
        <v>639</v>
      </c>
    </row>
    <row r="102" ht="13.5" customHeight="1">
      <c r="A102" s="61" t="s">
        <v>813</v>
      </c>
      <c r="B102" s="10"/>
      <c r="C102" s="10"/>
      <c r="D102" s="10"/>
      <c r="E102" s="10"/>
      <c r="F102" s="10"/>
      <c r="G102" s="11"/>
    </row>
    <row r="103" ht="15.0" customHeight="1">
      <c r="A103" s="30" t="s">
        <v>814</v>
      </c>
      <c r="B103" s="30">
        <v>683.1</v>
      </c>
      <c r="C103" s="30" t="s">
        <v>817</v>
      </c>
      <c r="D103" s="87" t="s">
        <v>819</v>
      </c>
      <c r="E103" s="33" t="s">
        <v>820</v>
      </c>
      <c r="F103" s="64">
        <v>42843.0</v>
      </c>
      <c r="G103" s="33" t="s">
        <v>360</v>
      </c>
    </row>
    <row r="104" ht="14.25" customHeight="1">
      <c r="A104" s="61" t="s">
        <v>824</v>
      </c>
      <c r="B104" s="10"/>
      <c r="C104" s="10"/>
      <c r="D104" s="10"/>
      <c r="E104" s="10"/>
      <c r="F104" s="10"/>
      <c r="G104" s="11"/>
    </row>
    <row r="105" ht="15.0" customHeight="1">
      <c r="A105" s="30" t="s">
        <v>831</v>
      </c>
      <c r="B105" s="30">
        <v>693.5</v>
      </c>
      <c r="C105" s="30" t="s">
        <v>833</v>
      </c>
      <c r="D105" s="59" t="s">
        <v>835</v>
      </c>
      <c r="E105" s="33" t="s">
        <v>836</v>
      </c>
      <c r="F105" s="64">
        <v>42842.0</v>
      </c>
      <c r="G105" s="33" t="s">
        <v>360</v>
      </c>
    </row>
    <row r="106" ht="15.0" customHeight="1">
      <c r="A106" s="30" t="s">
        <v>838</v>
      </c>
      <c r="B106" s="30">
        <v>697.9</v>
      </c>
      <c r="C106" s="30" t="s">
        <v>839</v>
      </c>
      <c r="D106" s="88" t="s">
        <v>840</v>
      </c>
      <c r="E106" s="33" t="s">
        <v>841</v>
      </c>
      <c r="F106" s="64">
        <v>42837.0</v>
      </c>
      <c r="G106" s="33" t="s">
        <v>842</v>
      </c>
    </row>
    <row r="107" ht="28.5" customHeight="1">
      <c r="A107" s="27" t="s">
        <v>838</v>
      </c>
      <c r="B107" s="27">
        <v>702.2</v>
      </c>
      <c r="C107" s="27" t="s">
        <v>843</v>
      </c>
      <c r="D107" s="46" t="s">
        <v>844</v>
      </c>
      <c r="E107" s="39" t="s">
        <v>845</v>
      </c>
      <c r="F107" s="36">
        <v>42642.0</v>
      </c>
      <c r="G107" s="39" t="s">
        <v>764</v>
      </c>
    </row>
    <row r="108" ht="15.0" customHeight="1">
      <c r="A108" s="27" t="s">
        <v>846</v>
      </c>
      <c r="B108" s="43">
        <v>704.7</v>
      </c>
      <c r="C108" s="139" t="s">
        <v>847</v>
      </c>
      <c r="D108" s="43" t="s">
        <v>855</v>
      </c>
      <c r="E108" s="65" t="s">
        <v>856</v>
      </c>
      <c r="F108" s="36">
        <v>42541.0</v>
      </c>
      <c r="G108" s="39" t="s">
        <v>857</v>
      </c>
    </row>
    <row r="109" ht="15.0" customHeight="1">
      <c r="A109" s="27" t="s">
        <v>846</v>
      </c>
      <c r="B109" s="43">
        <v>706.6</v>
      </c>
      <c r="C109" s="43" t="s">
        <v>858</v>
      </c>
      <c r="D109" s="46" t="s">
        <v>859</v>
      </c>
      <c r="E109" s="65" t="s">
        <v>272</v>
      </c>
      <c r="F109" s="36">
        <v>42665.0</v>
      </c>
      <c r="G109" s="39" t="s">
        <v>860</v>
      </c>
    </row>
    <row r="110" ht="15.0" customHeight="1">
      <c r="A110" s="27" t="s">
        <v>861</v>
      </c>
      <c r="B110" s="43">
        <v>708.6</v>
      </c>
      <c r="C110" s="43" t="s">
        <v>862</v>
      </c>
      <c r="D110" s="43" t="s">
        <v>863</v>
      </c>
      <c r="E110" s="65" t="s">
        <v>123</v>
      </c>
      <c r="F110" s="36">
        <v>42642.0</v>
      </c>
      <c r="G110" s="39" t="s">
        <v>764</v>
      </c>
    </row>
    <row r="111" ht="15.0" customHeight="1">
      <c r="A111" s="27" t="s">
        <v>861</v>
      </c>
      <c r="B111" s="43">
        <v>709.5</v>
      </c>
      <c r="C111" s="43" t="s">
        <v>864</v>
      </c>
      <c r="D111" s="43" t="s">
        <v>866</v>
      </c>
      <c r="E111" s="65" t="s">
        <v>123</v>
      </c>
      <c r="F111" s="36">
        <v>42540.0</v>
      </c>
      <c r="G111" s="39" t="s">
        <v>857</v>
      </c>
    </row>
    <row r="112" ht="15.0" customHeight="1">
      <c r="A112" s="27" t="s">
        <v>867</v>
      </c>
      <c r="B112" s="43">
        <v>713.7</v>
      </c>
      <c r="C112" s="43" t="s">
        <v>868</v>
      </c>
      <c r="D112" s="46" t="s">
        <v>869</v>
      </c>
      <c r="E112" s="65" t="s">
        <v>870</v>
      </c>
      <c r="F112" s="36">
        <v>42643.0</v>
      </c>
      <c r="G112" s="39" t="s">
        <v>639</v>
      </c>
    </row>
    <row r="113" ht="15.0" customHeight="1">
      <c r="A113" s="27" t="s">
        <v>867</v>
      </c>
      <c r="B113" s="43">
        <v>716.5</v>
      </c>
      <c r="C113" s="43" t="s">
        <v>871</v>
      </c>
      <c r="D113" s="46" t="s">
        <v>872</v>
      </c>
      <c r="E113" s="39" t="s">
        <v>873</v>
      </c>
      <c r="F113" s="36">
        <v>42665.0</v>
      </c>
      <c r="G113" s="39" t="s">
        <v>860</v>
      </c>
    </row>
    <row r="114" ht="15.0" customHeight="1">
      <c r="A114" s="27" t="s">
        <v>874</v>
      </c>
      <c r="B114" s="43">
        <v>719.2</v>
      </c>
      <c r="C114" s="43" t="s">
        <v>875</v>
      </c>
      <c r="D114" s="43" t="s">
        <v>876</v>
      </c>
      <c r="E114" s="65" t="s">
        <v>877</v>
      </c>
      <c r="F114" s="36">
        <v>42642.0</v>
      </c>
      <c r="G114" s="39" t="s">
        <v>764</v>
      </c>
    </row>
    <row r="115" ht="15.0" customHeight="1">
      <c r="A115" s="27" t="s">
        <v>874</v>
      </c>
      <c r="B115" s="43">
        <v>719.8</v>
      </c>
      <c r="C115" s="43" t="s">
        <v>881</v>
      </c>
      <c r="D115" s="43" t="s">
        <v>876</v>
      </c>
      <c r="E115" s="65" t="s">
        <v>123</v>
      </c>
      <c r="F115" s="36">
        <v>42642.0</v>
      </c>
      <c r="G115" s="39" t="s">
        <v>764</v>
      </c>
    </row>
    <row r="116" ht="15.0" customHeight="1">
      <c r="A116" s="27" t="s">
        <v>874</v>
      </c>
      <c r="B116" s="43">
        <v>721.6</v>
      </c>
      <c r="C116" s="43" t="s">
        <v>886</v>
      </c>
      <c r="D116" s="46" t="s">
        <v>888</v>
      </c>
      <c r="E116" s="65" t="s">
        <v>889</v>
      </c>
      <c r="F116" s="36">
        <v>42641.0</v>
      </c>
      <c r="G116" s="39" t="s">
        <v>764</v>
      </c>
    </row>
    <row r="117" ht="15.0" customHeight="1">
      <c r="A117" s="27" t="s">
        <v>891</v>
      </c>
      <c r="B117" s="43">
        <v>727.0</v>
      </c>
      <c r="C117" s="43" t="s">
        <v>892</v>
      </c>
      <c r="D117" s="43" t="s">
        <v>504</v>
      </c>
      <c r="E117" s="43" t="s">
        <v>123</v>
      </c>
      <c r="F117" s="36">
        <v>42641.0</v>
      </c>
      <c r="G117" s="39" t="s">
        <v>764</v>
      </c>
    </row>
    <row r="118" ht="15.0" customHeight="1">
      <c r="A118" s="27" t="s">
        <v>891</v>
      </c>
      <c r="B118" s="43">
        <v>728.1</v>
      </c>
      <c r="C118" s="43" t="s">
        <v>893</v>
      </c>
      <c r="D118" s="43" t="s">
        <v>894</v>
      </c>
      <c r="E118" s="65" t="s">
        <v>895</v>
      </c>
      <c r="F118" s="36">
        <v>42641.0</v>
      </c>
      <c r="G118" s="39" t="s">
        <v>764</v>
      </c>
    </row>
    <row r="119" ht="15.0" customHeight="1">
      <c r="A119" s="27" t="s">
        <v>891</v>
      </c>
      <c r="B119" s="43">
        <v>730.8</v>
      </c>
      <c r="C119" s="43" t="s">
        <v>897</v>
      </c>
      <c r="D119" s="43" t="s">
        <v>898</v>
      </c>
      <c r="E119" s="65" t="s">
        <v>123</v>
      </c>
      <c r="F119" s="36">
        <v>42641.0</v>
      </c>
      <c r="G119" s="39" t="s">
        <v>764</v>
      </c>
    </row>
    <row r="120" ht="15.0" customHeight="1">
      <c r="A120" s="27" t="s">
        <v>891</v>
      </c>
      <c r="B120" s="43">
        <v>730.8</v>
      </c>
      <c r="C120" s="43" t="s">
        <v>899</v>
      </c>
      <c r="D120" s="46" t="s">
        <v>900</v>
      </c>
      <c r="E120" s="65" t="s">
        <v>901</v>
      </c>
      <c r="F120" s="36">
        <v>42641.0</v>
      </c>
      <c r="G120" s="39" t="s">
        <v>764</v>
      </c>
    </row>
    <row r="121" ht="15.0" customHeight="1">
      <c r="A121" s="27" t="s">
        <v>902</v>
      </c>
      <c r="B121" s="43">
        <v>736.4</v>
      </c>
      <c r="C121" s="83" t="s">
        <v>903</v>
      </c>
      <c r="D121" s="43" t="s">
        <v>904</v>
      </c>
      <c r="E121" s="43" t="s">
        <v>123</v>
      </c>
      <c r="F121" s="36">
        <v>42126.0</v>
      </c>
      <c r="G121" s="27" t="s">
        <v>905</v>
      </c>
    </row>
    <row r="122" ht="15.0" customHeight="1">
      <c r="A122" s="27" t="s">
        <v>906</v>
      </c>
      <c r="B122" s="43">
        <v>741.7</v>
      </c>
      <c r="C122" s="43" t="s">
        <v>907</v>
      </c>
      <c r="D122" s="46" t="s">
        <v>908</v>
      </c>
      <c r="E122" s="65" t="s">
        <v>909</v>
      </c>
      <c r="F122" s="36">
        <v>42629.0</v>
      </c>
      <c r="G122" s="39" t="s">
        <v>910</v>
      </c>
    </row>
    <row r="123" ht="15.0" customHeight="1">
      <c r="A123" s="27" t="s">
        <v>906</v>
      </c>
      <c r="B123" s="43">
        <v>743.0</v>
      </c>
      <c r="C123" s="83" t="s">
        <v>911</v>
      </c>
      <c r="D123" s="43" t="s">
        <v>912</v>
      </c>
      <c r="E123" s="65" t="s">
        <v>913</v>
      </c>
      <c r="F123" s="36">
        <v>42542.0</v>
      </c>
      <c r="G123" s="39" t="s">
        <v>914</v>
      </c>
    </row>
    <row r="124" ht="15.0" customHeight="1">
      <c r="A124" s="148" t="s">
        <v>915</v>
      </c>
      <c r="B124" s="10"/>
      <c r="C124" s="10"/>
      <c r="D124" s="10"/>
      <c r="E124" s="10"/>
      <c r="F124" s="10"/>
      <c r="G124" s="11"/>
    </row>
    <row r="125" ht="15.0" customHeight="1">
      <c r="A125" s="115" t="s">
        <v>920</v>
      </c>
      <c r="B125" s="10"/>
      <c r="C125" s="10"/>
      <c r="D125" s="10"/>
      <c r="E125" s="10"/>
      <c r="F125" s="10"/>
      <c r="G125" s="11"/>
    </row>
    <row r="126" ht="15.0" customHeight="1">
      <c r="A126" s="27" t="s">
        <v>906</v>
      </c>
      <c r="B126" s="43">
        <v>746.8</v>
      </c>
      <c r="C126" s="83" t="s">
        <v>924</v>
      </c>
      <c r="D126" s="150" t="s">
        <v>925</v>
      </c>
      <c r="E126" s="65" t="s">
        <v>927</v>
      </c>
      <c r="F126" s="36">
        <v>42641.0</v>
      </c>
      <c r="G126" s="39" t="s">
        <v>764</v>
      </c>
    </row>
    <row r="127" ht="15.0" customHeight="1">
      <c r="A127" s="27" t="s">
        <v>928</v>
      </c>
      <c r="B127" s="43">
        <v>750.8</v>
      </c>
      <c r="C127" s="83" t="s">
        <v>929</v>
      </c>
      <c r="D127" s="152" t="s">
        <v>930</v>
      </c>
      <c r="E127" s="65" t="s">
        <v>933</v>
      </c>
      <c r="F127" s="36">
        <v>42641.0</v>
      </c>
      <c r="G127" s="39" t="s">
        <v>764</v>
      </c>
    </row>
    <row r="128" ht="15.0" customHeight="1">
      <c r="A128" s="27" t="s">
        <v>934</v>
      </c>
      <c r="B128" s="43">
        <v>759.4</v>
      </c>
      <c r="C128" s="83" t="s">
        <v>935</v>
      </c>
      <c r="D128" s="43" t="s">
        <v>504</v>
      </c>
      <c r="E128" s="65" t="s">
        <v>927</v>
      </c>
      <c r="F128" s="36">
        <v>42641.0</v>
      </c>
      <c r="G128" s="39" t="s">
        <v>764</v>
      </c>
    </row>
    <row r="129" ht="15.0" customHeight="1">
      <c r="A129" s="71"/>
      <c r="B129" s="43">
        <v>760.0</v>
      </c>
      <c r="C129" s="154"/>
      <c r="D129" s="43" t="s">
        <v>941</v>
      </c>
      <c r="E129" s="65" t="s">
        <v>927</v>
      </c>
      <c r="F129" s="36">
        <v>42641.0</v>
      </c>
      <c r="G129" s="39" t="s">
        <v>764</v>
      </c>
    </row>
    <row r="130" ht="15.0" customHeight="1">
      <c r="A130" s="71"/>
      <c r="B130" s="112"/>
      <c r="C130" s="83" t="s">
        <v>946</v>
      </c>
      <c r="D130" s="43" t="s">
        <v>947</v>
      </c>
      <c r="E130" s="65" t="s">
        <v>948</v>
      </c>
      <c r="F130" s="36">
        <v>42641.0</v>
      </c>
      <c r="G130" s="39" t="s">
        <v>764</v>
      </c>
    </row>
    <row r="131" ht="24.0" customHeight="1">
      <c r="A131" s="49" t="s">
        <v>950</v>
      </c>
      <c r="B131" s="10"/>
      <c r="C131" s="10"/>
      <c r="D131" s="10"/>
      <c r="E131" s="10"/>
      <c r="F131" s="10"/>
      <c r="G131" s="11"/>
    </row>
  </sheetData>
  <mergeCells count="53">
    <mergeCell ref="A2:E2"/>
    <mergeCell ref="A7:G7"/>
    <mergeCell ref="A27:G27"/>
    <mergeCell ref="A18:G18"/>
    <mergeCell ref="A19:G19"/>
    <mergeCell ref="A21:G21"/>
    <mergeCell ref="A20:G20"/>
    <mergeCell ref="A25:G25"/>
    <mergeCell ref="A35:G35"/>
    <mergeCell ref="A33:G33"/>
    <mergeCell ref="A31:G31"/>
    <mergeCell ref="A29:G29"/>
    <mergeCell ref="A47:G47"/>
    <mergeCell ref="A44:G44"/>
    <mergeCell ref="A37:G37"/>
    <mergeCell ref="A52:G52"/>
    <mergeCell ref="A1:E1"/>
    <mergeCell ref="F1:G1"/>
    <mergeCell ref="F2:G2"/>
    <mergeCell ref="A17:G17"/>
    <mergeCell ref="A38:G38"/>
    <mergeCell ref="A40:G40"/>
    <mergeCell ref="A91:G91"/>
    <mergeCell ref="A94:G94"/>
    <mergeCell ref="A95:G95"/>
    <mergeCell ref="A104:G104"/>
    <mergeCell ref="A102:G102"/>
    <mergeCell ref="A125:G125"/>
    <mergeCell ref="A124:G124"/>
    <mergeCell ref="A131:G131"/>
    <mergeCell ref="A77:G77"/>
    <mergeCell ref="A79:G79"/>
    <mergeCell ref="A4:G4"/>
    <mergeCell ref="A3:G3"/>
    <mergeCell ref="A6:G6"/>
    <mergeCell ref="A5:G5"/>
    <mergeCell ref="A11:G11"/>
    <mergeCell ref="A10:G10"/>
    <mergeCell ref="A13:G13"/>
    <mergeCell ref="A9:G9"/>
    <mergeCell ref="A64:G64"/>
    <mergeCell ref="A68:G68"/>
    <mergeCell ref="A65:G65"/>
    <mergeCell ref="A61:G61"/>
    <mergeCell ref="A54:G54"/>
    <mergeCell ref="A57:G57"/>
    <mergeCell ref="A90:G90"/>
    <mergeCell ref="A85:G85"/>
    <mergeCell ref="A87:G87"/>
    <mergeCell ref="A89:G89"/>
    <mergeCell ref="A76:G76"/>
    <mergeCell ref="A74:G74"/>
    <mergeCell ref="A83:G8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57" t="s">
        <v>996</v>
      </c>
      <c r="F1" s="2" t="s">
        <v>1005</v>
      </c>
    </row>
    <row r="2" ht="16.5" customHeight="1">
      <c r="A2" s="158" t="s">
        <v>1006</v>
      </c>
      <c r="F2" s="160" t="str">
        <f>hyperlink("www.pctwater.com","www.pctwater.com")</f>
        <v>www.pctwater.com</v>
      </c>
    </row>
    <row r="3" ht="31.5" customHeight="1">
      <c r="A3" s="162" t="s">
        <v>10</v>
      </c>
      <c r="B3" s="10"/>
      <c r="C3" s="10"/>
      <c r="D3" s="10"/>
      <c r="E3" s="10"/>
      <c r="F3" s="10"/>
      <c r="G3" s="11"/>
    </row>
    <row r="4" ht="42.0" customHeight="1">
      <c r="A4" s="13" t="s">
        <v>1009</v>
      </c>
      <c r="B4" s="10"/>
      <c r="C4" s="10"/>
      <c r="D4" s="10"/>
      <c r="E4" s="10"/>
      <c r="F4" s="10"/>
      <c r="G4" s="11"/>
    </row>
    <row r="5" ht="27.0" customHeight="1">
      <c r="A5" s="14" t="s">
        <v>13</v>
      </c>
      <c r="B5" s="10"/>
      <c r="C5" s="10"/>
      <c r="D5" s="10"/>
      <c r="E5" s="10"/>
      <c r="F5" s="10"/>
      <c r="G5" s="11"/>
    </row>
    <row r="6" ht="42.0" customHeight="1">
      <c r="A6" s="15" t="s">
        <v>15</v>
      </c>
      <c r="B6" s="10"/>
      <c r="C6" s="10"/>
      <c r="D6" s="10"/>
      <c r="E6" s="10"/>
      <c r="F6" s="10"/>
      <c r="G6" s="11"/>
    </row>
    <row r="7" ht="27.0" customHeight="1">
      <c r="A7" s="167" t="s">
        <v>16</v>
      </c>
      <c r="B7" s="10"/>
      <c r="C7" s="10"/>
      <c r="D7" s="10"/>
      <c r="E7" s="10"/>
      <c r="F7" s="10"/>
      <c r="G7" s="11"/>
    </row>
    <row r="8" ht="16.5" customHeight="1">
      <c r="A8" s="17" t="s">
        <v>18</v>
      </c>
      <c r="B8" s="17" t="s">
        <v>19</v>
      </c>
      <c r="C8" s="17" t="s">
        <v>20</v>
      </c>
      <c r="D8" s="17" t="s">
        <v>21</v>
      </c>
      <c r="E8" s="17" t="s">
        <v>22</v>
      </c>
      <c r="F8" s="169" t="s">
        <v>23</v>
      </c>
      <c r="G8" s="17" t="s">
        <v>24</v>
      </c>
    </row>
    <row r="9" ht="16.5" customHeight="1">
      <c r="A9" s="171"/>
      <c r="B9" s="173">
        <v>1716.19226382774</v>
      </c>
      <c r="C9" s="175" t="s">
        <v>1018</v>
      </c>
      <c r="D9" s="71"/>
      <c r="E9" s="71"/>
      <c r="F9" s="181"/>
      <c r="G9" s="71"/>
    </row>
    <row r="10" ht="16.5" customHeight="1">
      <c r="A10" s="175" t="s">
        <v>635</v>
      </c>
      <c r="B10" s="173">
        <v>1725.60869410973</v>
      </c>
      <c r="C10" s="175" t="s">
        <v>1025</v>
      </c>
      <c r="D10" s="27" t="s">
        <v>1026</v>
      </c>
      <c r="E10" s="39" t="s">
        <v>1028</v>
      </c>
      <c r="F10" s="183">
        <v>42584.0</v>
      </c>
      <c r="G10" s="39" t="s">
        <v>1033</v>
      </c>
    </row>
    <row r="11" ht="16.5" customHeight="1">
      <c r="A11" s="175" t="s">
        <v>635</v>
      </c>
      <c r="B11" s="173">
        <v>1727.57820807038</v>
      </c>
      <c r="C11" s="175" t="s">
        <v>1034</v>
      </c>
      <c r="D11" s="27" t="s">
        <v>1035</v>
      </c>
      <c r="E11" s="39" t="s">
        <v>1036</v>
      </c>
      <c r="F11" s="183">
        <v>42584.0</v>
      </c>
      <c r="G11" s="39" t="s">
        <v>1033</v>
      </c>
    </row>
    <row r="12" ht="16.5" customHeight="1">
      <c r="A12" s="175" t="s">
        <v>1037</v>
      </c>
      <c r="B12" s="173">
        <v>1734.59219055545</v>
      </c>
      <c r="C12" s="175" t="s">
        <v>1038</v>
      </c>
      <c r="D12" s="27" t="s">
        <v>1039</v>
      </c>
      <c r="E12" s="39" t="s">
        <v>1040</v>
      </c>
      <c r="F12" s="183">
        <v>42583.0</v>
      </c>
      <c r="G12" s="39" t="s">
        <v>1041</v>
      </c>
    </row>
    <row r="13" ht="16.5" customHeight="1">
      <c r="A13" s="175" t="s">
        <v>1037</v>
      </c>
      <c r="B13" s="173">
        <v>1738.66409217507</v>
      </c>
      <c r="C13" s="175" t="s">
        <v>1042</v>
      </c>
      <c r="D13" s="27" t="s">
        <v>1044</v>
      </c>
      <c r="E13" s="39" t="s">
        <v>1045</v>
      </c>
      <c r="F13" s="183">
        <v>42583.0</v>
      </c>
      <c r="G13" s="39" t="s">
        <v>1041</v>
      </c>
    </row>
    <row r="14" ht="16.5" customHeight="1">
      <c r="A14" s="175" t="s">
        <v>657</v>
      </c>
      <c r="B14" s="173">
        <v>1740.32638372312</v>
      </c>
      <c r="C14" s="175" t="s">
        <v>1049</v>
      </c>
      <c r="D14" s="27" t="s">
        <v>1050</v>
      </c>
      <c r="E14" s="39" t="s">
        <v>1051</v>
      </c>
      <c r="F14" s="183">
        <v>42584.0</v>
      </c>
      <c r="G14" s="39" t="s">
        <v>1041</v>
      </c>
    </row>
    <row r="15" ht="14.25" customHeight="1">
      <c r="A15" s="186" t="s">
        <v>1052</v>
      </c>
      <c r="B15" s="10"/>
      <c r="C15" s="10"/>
      <c r="D15" s="10"/>
      <c r="E15" s="10"/>
      <c r="F15" s="10"/>
      <c r="G15" s="11"/>
    </row>
    <row r="16" ht="16.5" customHeight="1">
      <c r="A16" s="188" t="s">
        <v>657</v>
      </c>
      <c r="B16" s="173">
        <v>1740.4</v>
      </c>
      <c r="C16" s="175"/>
      <c r="D16" s="39" t="s">
        <v>1057</v>
      </c>
      <c r="E16" s="39" t="s">
        <v>1059</v>
      </c>
      <c r="F16" s="183">
        <v>42583.0</v>
      </c>
      <c r="G16" s="39" t="s">
        <v>1061</v>
      </c>
    </row>
    <row r="17" ht="16.5" customHeight="1">
      <c r="A17" s="175"/>
      <c r="B17" s="173">
        <v>1742.5</v>
      </c>
      <c r="C17" s="175"/>
      <c r="D17" s="39" t="s">
        <v>1062</v>
      </c>
      <c r="E17" s="39" t="s">
        <v>1063</v>
      </c>
      <c r="F17" s="183">
        <v>42529.0</v>
      </c>
      <c r="G17" s="39" t="s">
        <v>65</v>
      </c>
    </row>
    <row r="18" ht="16.5" customHeight="1">
      <c r="A18" s="190" t="s">
        <v>1065</v>
      </c>
      <c r="B18" s="10"/>
      <c r="C18" s="10"/>
      <c r="D18" s="10"/>
      <c r="E18" s="10"/>
      <c r="F18" s="10"/>
      <c r="G18" s="11"/>
    </row>
    <row r="19" ht="16.5" customHeight="1">
      <c r="A19" s="175" t="s">
        <v>702</v>
      </c>
      <c r="B19" s="173">
        <v>1747.92446914893</v>
      </c>
      <c r="C19" s="175" t="s">
        <v>1078</v>
      </c>
      <c r="D19" s="27" t="s">
        <v>1079</v>
      </c>
      <c r="E19" s="39" t="s">
        <v>1080</v>
      </c>
      <c r="F19" s="183">
        <v>42531.0</v>
      </c>
      <c r="G19" s="39" t="s">
        <v>1082</v>
      </c>
    </row>
    <row r="20" ht="16.5" customHeight="1">
      <c r="A20" s="175" t="s">
        <v>702</v>
      </c>
      <c r="B20" s="173">
        <v>1748.62613972022</v>
      </c>
      <c r="C20" s="175" t="s">
        <v>1085</v>
      </c>
      <c r="D20" s="27" t="s">
        <v>1086</v>
      </c>
      <c r="E20" s="39" t="s">
        <v>1087</v>
      </c>
      <c r="F20" s="183">
        <v>42584.0</v>
      </c>
      <c r="G20" s="39" t="s">
        <v>1041</v>
      </c>
    </row>
    <row r="21" ht="16.5" customHeight="1">
      <c r="A21" s="175" t="s">
        <v>702</v>
      </c>
      <c r="B21" s="173">
        <v>1748.69031360839</v>
      </c>
      <c r="C21" s="175" t="s">
        <v>1091</v>
      </c>
      <c r="D21" s="27" t="s">
        <v>1092</v>
      </c>
      <c r="E21" s="39" t="s">
        <v>1093</v>
      </c>
      <c r="F21" s="183">
        <v>42577.0</v>
      </c>
      <c r="G21" s="39" t="s">
        <v>1095</v>
      </c>
    </row>
    <row r="22" ht="16.5" customHeight="1">
      <c r="A22" s="175" t="s">
        <v>720</v>
      </c>
      <c r="B22" s="173">
        <v>1752.73797117055</v>
      </c>
      <c r="C22" s="175" t="s">
        <v>1098</v>
      </c>
      <c r="D22" s="27" t="s">
        <v>1026</v>
      </c>
      <c r="E22" s="39" t="s">
        <v>1100</v>
      </c>
      <c r="F22" s="183">
        <v>42584.0</v>
      </c>
      <c r="G22" s="39" t="s">
        <v>1041</v>
      </c>
    </row>
    <row r="23" ht="16.5" customHeight="1">
      <c r="A23" s="193" t="s">
        <v>1101</v>
      </c>
      <c r="B23" s="10"/>
      <c r="C23" s="10"/>
      <c r="D23" s="10"/>
      <c r="E23" s="10"/>
      <c r="F23" s="10"/>
      <c r="G23" s="11"/>
    </row>
    <row r="24" ht="16.5" customHeight="1">
      <c r="A24" s="175" t="s">
        <v>755</v>
      </c>
      <c r="B24" s="173">
        <v>1760.80241491009</v>
      </c>
      <c r="C24" s="175" t="s">
        <v>1109</v>
      </c>
      <c r="D24" s="46" t="s">
        <v>1110</v>
      </c>
      <c r="E24" s="39" t="s">
        <v>1111</v>
      </c>
      <c r="F24" s="183">
        <v>42584.0</v>
      </c>
      <c r="G24" s="39" t="s">
        <v>1041</v>
      </c>
    </row>
    <row r="25" ht="16.5" customHeight="1">
      <c r="A25" s="188" t="s">
        <v>755</v>
      </c>
      <c r="B25" s="173">
        <v>1763.1</v>
      </c>
      <c r="C25" s="188" t="s">
        <v>1112</v>
      </c>
      <c r="D25" s="39" t="s">
        <v>1113</v>
      </c>
      <c r="E25" s="39" t="s">
        <v>1114</v>
      </c>
      <c r="F25" s="183">
        <v>42571.0</v>
      </c>
      <c r="G25" s="39" t="s">
        <v>1115</v>
      </c>
    </row>
    <row r="26" ht="16.5" customHeight="1">
      <c r="A26" s="171"/>
      <c r="B26" s="173">
        <v>1770.8850876893</v>
      </c>
      <c r="C26" s="175" t="s">
        <v>1116</v>
      </c>
      <c r="D26" s="71"/>
      <c r="E26" s="71"/>
      <c r="F26" s="181"/>
      <c r="G26" s="71"/>
    </row>
    <row r="27" ht="16.5" customHeight="1">
      <c r="A27" s="175" t="s">
        <v>1118</v>
      </c>
      <c r="B27" s="173">
        <v>1770.99506165712</v>
      </c>
      <c r="C27" s="175" t="s">
        <v>1120</v>
      </c>
      <c r="D27" s="39" t="s">
        <v>1121</v>
      </c>
      <c r="E27" s="39" t="s">
        <v>1123</v>
      </c>
      <c r="F27" s="183">
        <v>42633.0</v>
      </c>
      <c r="G27" s="39" t="s">
        <v>1125</v>
      </c>
    </row>
    <row r="28" ht="16.5" customHeight="1">
      <c r="A28" s="175" t="s">
        <v>1118</v>
      </c>
      <c r="B28" s="173">
        <v>1771.2972523914</v>
      </c>
      <c r="C28" s="175" t="s">
        <v>1127</v>
      </c>
      <c r="D28" s="27" t="s">
        <v>1128</v>
      </c>
      <c r="E28" s="39" t="s">
        <v>1123</v>
      </c>
      <c r="F28" s="183">
        <v>42633.0</v>
      </c>
      <c r="G28" s="39" t="s">
        <v>1125</v>
      </c>
    </row>
    <row r="29" ht="16.5" customHeight="1">
      <c r="A29" s="175" t="s">
        <v>210</v>
      </c>
      <c r="B29" s="173">
        <v>1782.44881776586</v>
      </c>
      <c r="C29" s="175" t="s">
        <v>1132</v>
      </c>
      <c r="D29" s="46" t="s">
        <v>1133</v>
      </c>
      <c r="E29" s="39" t="s">
        <v>1134</v>
      </c>
      <c r="F29" s="183">
        <v>42585.0</v>
      </c>
      <c r="G29" s="39" t="s">
        <v>1041</v>
      </c>
    </row>
    <row r="30" ht="16.5" customHeight="1">
      <c r="A30" s="188" t="s">
        <v>312</v>
      </c>
      <c r="B30" s="173">
        <v>1793.5</v>
      </c>
      <c r="C30" s="188" t="s">
        <v>1137</v>
      </c>
      <c r="D30" s="39" t="s">
        <v>1138</v>
      </c>
      <c r="E30" s="39" t="s">
        <v>1139</v>
      </c>
      <c r="F30" s="183">
        <v>42217.0</v>
      </c>
      <c r="G30" s="39" t="s">
        <v>1141</v>
      </c>
    </row>
    <row r="31" ht="16.5" customHeight="1">
      <c r="A31" s="175" t="s">
        <v>341</v>
      </c>
      <c r="B31" s="173">
        <v>1796.79834034625</v>
      </c>
      <c r="C31" s="175" t="s">
        <v>1143</v>
      </c>
      <c r="D31" s="39" t="s">
        <v>398</v>
      </c>
      <c r="E31" s="39" t="s">
        <v>1144</v>
      </c>
      <c r="F31" s="183">
        <v>42585.0</v>
      </c>
      <c r="G31" s="39" t="s">
        <v>1041</v>
      </c>
    </row>
    <row r="32" ht="16.5" customHeight="1">
      <c r="A32" s="175" t="s">
        <v>341</v>
      </c>
      <c r="B32" s="173">
        <v>1797.21050746737</v>
      </c>
      <c r="C32" s="175" t="s">
        <v>1146</v>
      </c>
      <c r="D32" s="27" t="s">
        <v>1148</v>
      </c>
      <c r="E32" s="39" t="s">
        <v>1144</v>
      </c>
      <c r="F32" s="183">
        <v>42585.0</v>
      </c>
      <c r="G32" s="39" t="s">
        <v>1041</v>
      </c>
    </row>
    <row r="33" ht="16.5" customHeight="1">
      <c r="A33" s="175" t="s">
        <v>341</v>
      </c>
      <c r="B33" s="173">
        <v>1798.15792735679</v>
      </c>
      <c r="C33" s="175" t="s">
        <v>1149</v>
      </c>
      <c r="D33" s="27" t="s">
        <v>1148</v>
      </c>
      <c r="E33" s="39" t="s">
        <v>1144</v>
      </c>
      <c r="F33" s="183">
        <v>42585.0</v>
      </c>
      <c r="G33" s="39" t="s">
        <v>1041</v>
      </c>
    </row>
    <row r="34" ht="16.5" customHeight="1">
      <c r="A34" s="175" t="s">
        <v>341</v>
      </c>
      <c r="B34" s="173">
        <v>1798.49506942258</v>
      </c>
      <c r="C34" s="175" t="s">
        <v>1153</v>
      </c>
      <c r="D34" s="27" t="s">
        <v>1155</v>
      </c>
      <c r="E34" s="39" t="s">
        <v>1144</v>
      </c>
      <c r="F34" s="183">
        <v>42585.0</v>
      </c>
      <c r="G34" s="39" t="s">
        <v>1041</v>
      </c>
    </row>
    <row r="35" ht="16.5" customHeight="1">
      <c r="A35" s="175" t="s">
        <v>341</v>
      </c>
      <c r="B35" s="173">
        <v>1799.62345187076</v>
      </c>
      <c r="C35" s="175" t="s">
        <v>1159</v>
      </c>
      <c r="D35" s="39" t="s">
        <v>1160</v>
      </c>
      <c r="E35" s="39" t="s">
        <v>1161</v>
      </c>
      <c r="F35" s="183">
        <v>42579.0</v>
      </c>
      <c r="G35" s="39" t="s">
        <v>1095</v>
      </c>
    </row>
    <row r="36" ht="16.5" customHeight="1">
      <c r="A36" s="188" t="s">
        <v>341</v>
      </c>
      <c r="B36" s="173">
        <v>1801.8</v>
      </c>
      <c r="C36" s="188" t="s">
        <v>1162</v>
      </c>
      <c r="D36" s="39" t="s">
        <v>1163</v>
      </c>
      <c r="E36" s="39" t="s">
        <v>1164</v>
      </c>
      <c r="F36" s="183">
        <v>42558.0</v>
      </c>
      <c r="G36" s="39" t="s">
        <v>1165</v>
      </c>
    </row>
    <row r="37" ht="16.5" customHeight="1">
      <c r="A37" s="175" t="s">
        <v>1118</v>
      </c>
      <c r="B37" s="173">
        <v>1806.37002596437</v>
      </c>
      <c r="C37" s="175" t="s">
        <v>1166</v>
      </c>
      <c r="D37" s="27" t="s">
        <v>1167</v>
      </c>
      <c r="E37" s="39" t="s">
        <v>1168</v>
      </c>
      <c r="F37" s="183">
        <v>42566.0</v>
      </c>
      <c r="G37" s="39" t="s">
        <v>1165</v>
      </c>
    </row>
    <row r="38" ht="38.25" customHeight="1">
      <c r="A38" s="195" t="s">
        <v>1169</v>
      </c>
      <c r="B38" s="10"/>
      <c r="C38" s="10"/>
      <c r="D38" s="10"/>
      <c r="E38" s="10"/>
      <c r="F38" s="10"/>
      <c r="G38" s="11"/>
    </row>
    <row r="39" ht="16.5" customHeight="1">
      <c r="A39" s="175" t="s">
        <v>1118</v>
      </c>
      <c r="B39" s="173">
        <v>1819.22154227258</v>
      </c>
      <c r="C39" s="175" t="s">
        <v>1173</v>
      </c>
      <c r="D39" s="27" t="s">
        <v>1174</v>
      </c>
      <c r="E39" s="27" t="s">
        <v>1175</v>
      </c>
      <c r="F39" s="183">
        <v>42557.0</v>
      </c>
      <c r="G39" s="39" t="s">
        <v>1165</v>
      </c>
    </row>
    <row r="40" ht="16.5" customHeight="1">
      <c r="A40" s="197" t="s">
        <v>1180</v>
      </c>
      <c r="B40" s="10"/>
      <c r="C40" s="10"/>
      <c r="D40" s="10"/>
      <c r="E40" s="10"/>
      <c r="F40" s="10"/>
      <c r="G40" s="11"/>
    </row>
    <row r="41" ht="174.0" customHeight="1">
      <c r="A41" s="199" t="s">
        <v>1189</v>
      </c>
      <c r="B41" s="10"/>
      <c r="C41" s="10"/>
      <c r="D41" s="10"/>
      <c r="E41" s="10"/>
      <c r="F41" s="10"/>
      <c r="G41" s="11"/>
    </row>
    <row r="42" ht="16.5" customHeight="1">
      <c r="A42" s="200" t="s">
        <v>472</v>
      </c>
      <c r="B42" s="201">
        <v>1820.15939135999</v>
      </c>
      <c r="C42" s="200" t="s">
        <v>1209</v>
      </c>
      <c r="D42" s="30" t="s">
        <v>1083</v>
      </c>
      <c r="E42" s="33" t="s">
        <v>174</v>
      </c>
      <c r="F42" s="203">
        <v>42573.0</v>
      </c>
      <c r="G42" s="33" t="s">
        <v>1217</v>
      </c>
    </row>
    <row r="43" ht="16.5" customHeight="1">
      <c r="A43" s="200" t="s">
        <v>472</v>
      </c>
      <c r="B43" s="201">
        <v>1820.46056804875</v>
      </c>
      <c r="C43" s="200" t="s">
        <v>1221</v>
      </c>
      <c r="D43" s="30" t="s">
        <v>504</v>
      </c>
      <c r="E43" s="33" t="s">
        <v>174</v>
      </c>
      <c r="F43" s="203">
        <v>42573.0</v>
      </c>
      <c r="G43" s="33" t="s">
        <v>1217</v>
      </c>
    </row>
    <row r="44" ht="16.5" customHeight="1">
      <c r="A44" s="200" t="s">
        <v>472</v>
      </c>
      <c r="B44" s="201"/>
      <c r="C44" s="200" t="s">
        <v>1224</v>
      </c>
      <c r="D44" s="33" t="s">
        <v>1225</v>
      </c>
      <c r="E44" s="33" t="s">
        <v>1226</v>
      </c>
      <c r="F44" s="203">
        <v>42219.0</v>
      </c>
      <c r="G44" s="34" t="s">
        <v>1227</v>
      </c>
    </row>
    <row r="45" ht="16.5" customHeight="1">
      <c r="A45" s="200" t="s">
        <v>472</v>
      </c>
      <c r="B45" s="201"/>
      <c r="C45" s="200" t="s">
        <v>1230</v>
      </c>
      <c r="D45" s="33" t="s">
        <v>1232</v>
      </c>
      <c r="E45" s="33" t="s">
        <v>1233</v>
      </c>
      <c r="F45" s="203">
        <v>42219.0</v>
      </c>
      <c r="G45" s="34" t="s">
        <v>1227</v>
      </c>
    </row>
    <row r="46" ht="16.5" customHeight="1">
      <c r="A46" s="200" t="s">
        <v>472</v>
      </c>
      <c r="B46" s="201"/>
      <c r="C46" s="200" t="s">
        <v>1236</v>
      </c>
      <c r="D46" s="33" t="s">
        <v>1237</v>
      </c>
      <c r="E46" s="33" t="s">
        <v>123</v>
      </c>
      <c r="F46" s="203">
        <v>42219.0</v>
      </c>
      <c r="G46" s="34" t="s">
        <v>1227</v>
      </c>
    </row>
    <row r="47" ht="16.5" customHeight="1">
      <c r="A47" s="200" t="s">
        <v>472</v>
      </c>
      <c r="B47" s="201"/>
      <c r="C47" s="200" t="s">
        <v>1238</v>
      </c>
      <c r="D47" s="33" t="s">
        <v>1239</v>
      </c>
      <c r="E47" s="33" t="s">
        <v>1240</v>
      </c>
      <c r="F47" s="203">
        <v>42219.0</v>
      </c>
      <c r="G47" s="34" t="s">
        <v>1227</v>
      </c>
    </row>
    <row r="48" ht="16.5" customHeight="1">
      <c r="A48" s="200" t="s">
        <v>472</v>
      </c>
      <c r="B48" s="201"/>
      <c r="C48" s="200" t="s">
        <v>1241</v>
      </c>
      <c r="D48" s="33" t="s">
        <v>1242</v>
      </c>
      <c r="E48" s="44"/>
      <c r="F48" s="205"/>
      <c r="G48" s="44"/>
    </row>
    <row r="49" ht="16.5" customHeight="1">
      <c r="A49" s="206" t="s">
        <v>1251</v>
      </c>
      <c r="B49" s="201"/>
      <c r="C49" s="200"/>
      <c r="D49" s="33" t="s">
        <v>1260</v>
      </c>
      <c r="E49" s="33" t="s">
        <v>1261</v>
      </c>
      <c r="F49" s="203">
        <v>42557.0</v>
      </c>
      <c r="G49" s="34" t="s">
        <v>1165</v>
      </c>
    </row>
    <row r="50" ht="16.5" customHeight="1">
      <c r="A50" s="200" t="s">
        <v>472</v>
      </c>
      <c r="B50" s="201">
        <v>1820.57310126474</v>
      </c>
      <c r="C50" s="200" t="s">
        <v>1262</v>
      </c>
      <c r="D50" s="30" t="s">
        <v>1148</v>
      </c>
      <c r="E50" s="33" t="s">
        <v>272</v>
      </c>
      <c r="F50" s="203">
        <v>42573.0</v>
      </c>
      <c r="G50" s="33" t="s">
        <v>1217</v>
      </c>
    </row>
    <row r="51" ht="16.5" customHeight="1">
      <c r="A51" s="200" t="s">
        <v>472</v>
      </c>
      <c r="B51" s="201">
        <v>1820.95976306072</v>
      </c>
      <c r="C51" s="200" t="s">
        <v>1263</v>
      </c>
      <c r="D51" s="30" t="s">
        <v>1148</v>
      </c>
      <c r="E51" s="33" t="s">
        <v>272</v>
      </c>
      <c r="F51" s="203">
        <v>42573.0</v>
      </c>
      <c r="G51" s="33" t="s">
        <v>1217</v>
      </c>
    </row>
    <row r="52" ht="16.5" customHeight="1">
      <c r="A52" s="200" t="s">
        <v>472</v>
      </c>
      <c r="B52" s="201">
        <v>1821.73811782354</v>
      </c>
      <c r="C52" s="200" t="s">
        <v>1264</v>
      </c>
      <c r="D52" s="30" t="s">
        <v>1148</v>
      </c>
      <c r="E52" s="33" t="s">
        <v>272</v>
      </c>
      <c r="F52" s="203">
        <v>42573.0</v>
      </c>
      <c r="G52" s="33" t="s">
        <v>1217</v>
      </c>
    </row>
    <row r="53" ht="16.5" customHeight="1">
      <c r="A53" s="200" t="s">
        <v>472</v>
      </c>
      <c r="B53" s="201">
        <v>1823.91617529415</v>
      </c>
      <c r="C53" s="200" t="s">
        <v>1266</v>
      </c>
      <c r="D53" s="30" t="s">
        <v>279</v>
      </c>
      <c r="E53" s="33" t="s">
        <v>272</v>
      </c>
      <c r="F53" s="203">
        <v>42573.0</v>
      </c>
      <c r="G53" s="33" t="s">
        <v>1217</v>
      </c>
    </row>
    <row r="54" ht="16.5" customHeight="1">
      <c r="A54" s="200" t="s">
        <v>472</v>
      </c>
      <c r="B54" s="201">
        <v>1824.15880397557</v>
      </c>
      <c r="C54" s="200" t="s">
        <v>1271</v>
      </c>
      <c r="D54" s="30" t="s">
        <v>279</v>
      </c>
      <c r="E54" s="33" t="s">
        <v>272</v>
      </c>
      <c r="F54" s="203">
        <v>42573.0</v>
      </c>
      <c r="G54" s="33" t="s">
        <v>1217</v>
      </c>
    </row>
    <row r="55" ht="16.5" customHeight="1">
      <c r="A55" s="200" t="s">
        <v>508</v>
      </c>
      <c r="B55" s="201">
        <v>1824.87831322883</v>
      </c>
      <c r="C55" s="200" t="s">
        <v>1274</v>
      </c>
      <c r="D55" s="30" t="s">
        <v>279</v>
      </c>
      <c r="E55" s="33" t="s">
        <v>272</v>
      </c>
      <c r="F55" s="203">
        <v>42573.0</v>
      </c>
      <c r="G55" s="33" t="s">
        <v>1217</v>
      </c>
    </row>
    <row r="56" ht="16.5" customHeight="1">
      <c r="A56" s="200" t="s">
        <v>508</v>
      </c>
      <c r="B56" s="201">
        <v>1826.97577922951</v>
      </c>
      <c r="C56" s="200" t="s">
        <v>1277</v>
      </c>
      <c r="D56" s="33" t="s">
        <v>1278</v>
      </c>
      <c r="E56" s="33" t="s">
        <v>272</v>
      </c>
      <c r="F56" s="203">
        <v>42573.0</v>
      </c>
      <c r="G56" s="33" t="s">
        <v>1217</v>
      </c>
    </row>
    <row r="57" ht="16.5" customHeight="1">
      <c r="A57" s="200" t="s">
        <v>544</v>
      </c>
      <c r="B57" s="201">
        <v>1832.82652459909</v>
      </c>
      <c r="C57" s="200" t="s">
        <v>1281</v>
      </c>
      <c r="D57" s="30" t="s">
        <v>1282</v>
      </c>
      <c r="E57" s="33" t="s">
        <v>1284</v>
      </c>
      <c r="F57" s="203">
        <v>42573.0</v>
      </c>
      <c r="G57" s="33" t="s">
        <v>1217</v>
      </c>
    </row>
    <row r="58" ht="16.5" customHeight="1">
      <c r="A58" s="208" t="s">
        <v>1286</v>
      </c>
      <c r="B58" s="10"/>
      <c r="C58" s="10"/>
      <c r="D58" s="10"/>
      <c r="E58" s="10"/>
      <c r="F58" s="10"/>
      <c r="G58" s="11"/>
    </row>
    <row r="59" ht="16.5" customHeight="1">
      <c r="A59" s="175" t="s">
        <v>1293</v>
      </c>
      <c r="B59" s="173">
        <v>1853.57608697497</v>
      </c>
      <c r="C59" s="175" t="s">
        <v>1294</v>
      </c>
      <c r="D59" s="46" t="s">
        <v>1295</v>
      </c>
      <c r="E59" s="39" t="s">
        <v>1296</v>
      </c>
      <c r="F59" s="183">
        <v>42587.0</v>
      </c>
      <c r="G59" s="39" t="s">
        <v>1041</v>
      </c>
    </row>
    <row r="60" ht="16.5" customHeight="1">
      <c r="A60" s="175" t="s">
        <v>878</v>
      </c>
      <c r="B60" s="173">
        <v>1869.60869287272</v>
      </c>
      <c r="C60" s="175" t="s">
        <v>1297</v>
      </c>
      <c r="D60" s="27" t="s">
        <v>1298</v>
      </c>
      <c r="E60" s="39" t="s">
        <v>1299</v>
      </c>
      <c r="F60" s="183">
        <v>42588.0</v>
      </c>
      <c r="G60" s="39" t="s">
        <v>1041</v>
      </c>
    </row>
    <row r="61" ht="16.5" customHeight="1">
      <c r="A61" s="188" t="s">
        <v>1300</v>
      </c>
      <c r="B61" s="173">
        <v>4.4</v>
      </c>
      <c r="C61" s="188" t="s">
        <v>1301</v>
      </c>
      <c r="D61" s="39" t="s">
        <v>1302</v>
      </c>
      <c r="E61" s="39" t="s">
        <v>1303</v>
      </c>
      <c r="F61" s="183">
        <v>42591.0</v>
      </c>
      <c r="G61" s="39" t="s">
        <v>1033</v>
      </c>
    </row>
    <row r="62" ht="16.5" customHeight="1">
      <c r="A62" s="188" t="s">
        <v>1300</v>
      </c>
      <c r="B62" s="173">
        <v>5.2</v>
      </c>
      <c r="C62" s="188" t="s">
        <v>1305</v>
      </c>
      <c r="D62" s="39" t="s">
        <v>1306</v>
      </c>
      <c r="E62" s="39" t="s">
        <v>1307</v>
      </c>
      <c r="F62" s="183">
        <v>42591.0</v>
      </c>
      <c r="G62" s="39" t="s">
        <v>1033</v>
      </c>
    </row>
    <row r="63" ht="16.5" customHeight="1">
      <c r="A63" s="188" t="s">
        <v>1309</v>
      </c>
      <c r="B63" s="173">
        <v>9.2</v>
      </c>
      <c r="C63" s="175" t="s">
        <v>1310</v>
      </c>
      <c r="D63" s="46" t="s">
        <v>1311</v>
      </c>
      <c r="E63" s="39" t="s">
        <v>1312</v>
      </c>
      <c r="F63" s="183">
        <v>42576.0</v>
      </c>
      <c r="G63" s="39" t="s">
        <v>1313</v>
      </c>
    </row>
    <row r="64" ht="16.5" customHeight="1">
      <c r="A64" s="188" t="s">
        <v>1309</v>
      </c>
      <c r="B64" s="173">
        <v>10.2</v>
      </c>
      <c r="C64" s="175"/>
      <c r="D64" s="39" t="s">
        <v>1317</v>
      </c>
      <c r="E64" s="39" t="s">
        <v>1318</v>
      </c>
      <c r="F64" s="183">
        <v>42609.0</v>
      </c>
      <c r="G64" s="39" t="s">
        <v>185</v>
      </c>
    </row>
    <row r="65" ht="16.5" customHeight="1">
      <c r="A65" s="188" t="s">
        <v>1320</v>
      </c>
      <c r="B65" s="173">
        <v>15.3</v>
      </c>
      <c r="C65" s="175" t="s">
        <v>1322</v>
      </c>
      <c r="D65" s="46" t="s">
        <v>1324</v>
      </c>
      <c r="E65" s="39" t="s">
        <v>1325</v>
      </c>
      <c r="F65" s="183">
        <v>42591.0</v>
      </c>
      <c r="G65" s="39" t="s">
        <v>1033</v>
      </c>
    </row>
    <row r="66" ht="16.5" customHeight="1">
      <c r="A66" s="175" t="s">
        <v>942</v>
      </c>
      <c r="B66" s="173">
        <v>1878.07568921333</v>
      </c>
      <c r="C66" s="175" t="s">
        <v>1328</v>
      </c>
      <c r="D66" s="27" t="s">
        <v>1329</v>
      </c>
      <c r="E66" s="39" t="s">
        <v>1330</v>
      </c>
      <c r="F66" s="183">
        <v>42620.0</v>
      </c>
      <c r="G66" s="39" t="s">
        <v>1331</v>
      </c>
    </row>
    <row r="67" ht="16.5" customHeight="1">
      <c r="A67" s="175" t="s">
        <v>922</v>
      </c>
      <c r="B67" s="173">
        <v>1886.84635615269</v>
      </c>
      <c r="C67" s="175" t="s">
        <v>1332</v>
      </c>
      <c r="D67" s="39" t="s">
        <v>1333</v>
      </c>
      <c r="E67" s="39" t="s">
        <v>1334</v>
      </c>
      <c r="F67" s="183">
        <v>42620.0</v>
      </c>
      <c r="G67" s="39" t="s">
        <v>1331</v>
      </c>
    </row>
    <row r="68" ht="16.5" customHeight="1">
      <c r="A68" s="175" t="s">
        <v>989</v>
      </c>
      <c r="B68" s="173">
        <v>1888.92765342392</v>
      </c>
      <c r="C68" s="175" t="s">
        <v>1335</v>
      </c>
      <c r="D68" s="27" t="s">
        <v>1336</v>
      </c>
      <c r="E68" s="39" t="s">
        <v>1337</v>
      </c>
      <c r="F68" s="183">
        <v>42208.0</v>
      </c>
      <c r="G68" s="39" t="s">
        <v>1338</v>
      </c>
    </row>
    <row r="69" ht="16.5" customHeight="1">
      <c r="A69" s="175" t="s">
        <v>989</v>
      </c>
      <c r="B69" s="173">
        <v>1889.99550931756</v>
      </c>
      <c r="C69" s="175" t="s">
        <v>1339</v>
      </c>
      <c r="D69" s="39" t="s">
        <v>1336</v>
      </c>
      <c r="E69" s="39" t="s">
        <v>1337</v>
      </c>
      <c r="F69" s="183">
        <v>42208.0</v>
      </c>
      <c r="G69" s="39" t="s">
        <v>1338</v>
      </c>
    </row>
    <row r="70" ht="16.5" customHeight="1">
      <c r="A70" s="175" t="s">
        <v>998</v>
      </c>
      <c r="B70" s="173">
        <v>1894.09604714508</v>
      </c>
      <c r="C70" s="175" t="s">
        <v>1342</v>
      </c>
      <c r="D70" s="27" t="s">
        <v>504</v>
      </c>
      <c r="E70" s="39" t="s">
        <v>1156</v>
      </c>
      <c r="F70" s="183">
        <v>42620.0</v>
      </c>
      <c r="G70" s="39" t="s">
        <v>1331</v>
      </c>
    </row>
    <row r="71" ht="16.5" customHeight="1">
      <c r="A71" s="175" t="s">
        <v>998</v>
      </c>
      <c r="B71" s="173">
        <v>1896.75115044922</v>
      </c>
      <c r="C71" s="175" t="s">
        <v>1344</v>
      </c>
      <c r="D71" s="27" t="s">
        <v>1083</v>
      </c>
      <c r="E71" s="39" t="s">
        <v>1345</v>
      </c>
      <c r="F71" s="183">
        <v>42589.0</v>
      </c>
      <c r="G71" s="39" t="s">
        <v>1041</v>
      </c>
    </row>
    <row r="72" ht="16.5" customHeight="1">
      <c r="A72" s="175" t="s">
        <v>998</v>
      </c>
      <c r="B72" s="173">
        <v>1896.905052299</v>
      </c>
      <c r="C72" s="175" t="s">
        <v>1348</v>
      </c>
      <c r="D72" s="27" t="s">
        <v>1039</v>
      </c>
      <c r="E72" s="39" t="s">
        <v>1350</v>
      </c>
      <c r="F72" s="183">
        <v>42208.0</v>
      </c>
      <c r="G72" s="39" t="s">
        <v>1338</v>
      </c>
    </row>
    <row r="73" ht="16.5" customHeight="1">
      <c r="A73" s="175" t="s">
        <v>998</v>
      </c>
      <c r="B73" s="173">
        <v>1899.34265380154</v>
      </c>
      <c r="C73" s="175" t="s">
        <v>1352</v>
      </c>
      <c r="D73" s="27" t="s">
        <v>1353</v>
      </c>
      <c r="E73" s="71"/>
      <c r="F73" s="181"/>
      <c r="G73" s="71"/>
    </row>
    <row r="74" ht="16.5" customHeight="1">
      <c r="A74" s="175" t="s">
        <v>998</v>
      </c>
      <c r="B74" s="173">
        <v>1899.87345409326</v>
      </c>
      <c r="C74" s="175" t="s">
        <v>1357</v>
      </c>
      <c r="D74" s="27" t="s">
        <v>1359</v>
      </c>
      <c r="E74" s="39" t="s">
        <v>1361</v>
      </c>
      <c r="F74" s="183">
        <v>42589.0</v>
      </c>
      <c r="G74" s="39" t="s">
        <v>1041</v>
      </c>
    </row>
    <row r="75" ht="16.5" customHeight="1">
      <c r="A75" s="175" t="s">
        <v>1001</v>
      </c>
      <c r="B75" s="173">
        <v>1900.09321774075</v>
      </c>
      <c r="C75" s="175" t="s">
        <v>1365</v>
      </c>
      <c r="D75" s="27" t="s">
        <v>1336</v>
      </c>
      <c r="E75" s="71"/>
      <c r="F75" s="181"/>
      <c r="G75" s="71"/>
    </row>
    <row r="76" ht="16.5" customHeight="1">
      <c r="A76" s="175" t="s">
        <v>1001</v>
      </c>
      <c r="B76" s="173">
        <v>1900.85673614625</v>
      </c>
      <c r="C76" s="175" t="s">
        <v>1367</v>
      </c>
      <c r="D76" s="27" t="s">
        <v>1368</v>
      </c>
      <c r="E76" s="39" t="s">
        <v>1370</v>
      </c>
      <c r="F76" s="183">
        <v>42589.0</v>
      </c>
      <c r="G76" s="39" t="s">
        <v>1041</v>
      </c>
    </row>
    <row r="77" ht="16.5" customHeight="1">
      <c r="A77" s="175" t="s">
        <v>1001</v>
      </c>
      <c r="B77" s="173">
        <v>1904.13201044371</v>
      </c>
      <c r="C77" s="175" t="s">
        <v>1377</v>
      </c>
      <c r="D77" s="27" t="s">
        <v>1379</v>
      </c>
      <c r="E77" s="39" t="s">
        <v>1380</v>
      </c>
      <c r="F77" s="183">
        <v>42580.0</v>
      </c>
      <c r="G77" s="39" t="s">
        <v>1381</v>
      </c>
    </row>
    <row r="78" ht="16.5" customHeight="1">
      <c r="A78" s="175" t="s">
        <v>1382</v>
      </c>
      <c r="B78" s="173">
        <v>1908.35755349934</v>
      </c>
      <c r="C78" s="175" t="s">
        <v>1383</v>
      </c>
      <c r="D78" s="111" t="s">
        <v>1384</v>
      </c>
      <c r="E78" s="39" t="s">
        <v>1385</v>
      </c>
      <c r="F78" s="183">
        <v>42582.0</v>
      </c>
      <c r="G78" s="39" t="s">
        <v>1095</v>
      </c>
    </row>
    <row r="79" ht="16.5" customHeight="1">
      <c r="A79" s="175" t="s">
        <v>1382</v>
      </c>
      <c r="B79" s="173">
        <v>1908.50282557656</v>
      </c>
      <c r="C79" s="175" t="s">
        <v>1386</v>
      </c>
      <c r="D79" s="111" t="s">
        <v>1384</v>
      </c>
      <c r="E79" s="39" t="s">
        <v>1385</v>
      </c>
      <c r="F79" s="183">
        <v>42592.0</v>
      </c>
      <c r="G79" s="39" t="s">
        <v>1033</v>
      </c>
    </row>
    <row r="80" ht="16.5" customHeight="1">
      <c r="A80" s="175" t="s">
        <v>1382</v>
      </c>
      <c r="B80" s="173">
        <v>1909.01221049357</v>
      </c>
      <c r="C80" s="175" t="s">
        <v>1387</v>
      </c>
      <c r="D80" s="111" t="s">
        <v>1388</v>
      </c>
      <c r="E80" s="39" t="s">
        <v>1385</v>
      </c>
      <c r="F80" s="183">
        <v>42592.0</v>
      </c>
      <c r="G80" s="39" t="s">
        <v>1033</v>
      </c>
    </row>
    <row r="81" ht="16.5" customHeight="1">
      <c r="A81" s="175" t="s">
        <v>32</v>
      </c>
      <c r="B81" s="173">
        <v>1915.09095023132</v>
      </c>
      <c r="C81" s="175" t="s">
        <v>1389</v>
      </c>
      <c r="D81" s="111" t="s">
        <v>1390</v>
      </c>
      <c r="E81" s="39" t="s">
        <v>1385</v>
      </c>
      <c r="F81" s="183">
        <v>42592.0</v>
      </c>
      <c r="G81" s="39" t="s">
        <v>1033</v>
      </c>
    </row>
    <row r="82" ht="16.5" customHeight="1">
      <c r="A82" s="175" t="s">
        <v>92</v>
      </c>
      <c r="B82" s="173">
        <v>1922.61137204747</v>
      </c>
      <c r="C82" s="175" t="s">
        <v>1393</v>
      </c>
      <c r="D82" s="111" t="s">
        <v>1395</v>
      </c>
      <c r="E82" s="39" t="s">
        <v>1385</v>
      </c>
      <c r="F82" s="183">
        <v>42592.0</v>
      </c>
      <c r="G82" s="39" t="s">
        <v>1033</v>
      </c>
    </row>
    <row r="83" ht="16.5" customHeight="1">
      <c r="A83" s="175" t="s">
        <v>92</v>
      </c>
      <c r="B83" s="173">
        <v>1922.80581962025</v>
      </c>
      <c r="C83" s="175" t="s">
        <v>1399</v>
      </c>
      <c r="D83" s="111" t="s">
        <v>1395</v>
      </c>
      <c r="E83" s="39" t="s">
        <v>1385</v>
      </c>
      <c r="F83" s="183">
        <v>42592.0</v>
      </c>
      <c r="G83" s="39" t="s">
        <v>1033</v>
      </c>
    </row>
    <row r="84" ht="16.5" customHeight="1">
      <c r="A84" s="175" t="s">
        <v>127</v>
      </c>
      <c r="B84" s="173">
        <v>1927.83803750709</v>
      </c>
      <c r="C84" s="175" t="s">
        <v>1408</v>
      </c>
      <c r="D84" s="39" t="s">
        <v>1410</v>
      </c>
      <c r="E84" s="39" t="s">
        <v>1385</v>
      </c>
      <c r="F84" s="183">
        <v>42592.0</v>
      </c>
      <c r="G84" s="39" t="s">
        <v>1033</v>
      </c>
    </row>
    <row r="85" ht="16.5" customHeight="1">
      <c r="A85" s="175" t="s">
        <v>127</v>
      </c>
      <c r="B85" s="173">
        <v>1928.62323725066</v>
      </c>
      <c r="C85" s="175" t="s">
        <v>1412</v>
      </c>
      <c r="D85" s="46" t="s">
        <v>1413</v>
      </c>
      <c r="E85" s="39" t="s">
        <v>1385</v>
      </c>
      <c r="F85" s="183">
        <v>42592.0</v>
      </c>
      <c r="G85" s="39" t="s">
        <v>1033</v>
      </c>
    </row>
    <row r="86" ht="16.5" customHeight="1">
      <c r="A86" s="175" t="s">
        <v>133</v>
      </c>
      <c r="B86" s="173">
        <v>1930.76613154203</v>
      </c>
      <c r="C86" s="175" t="s">
        <v>1415</v>
      </c>
      <c r="D86" s="111" t="s">
        <v>1416</v>
      </c>
      <c r="E86" s="39" t="s">
        <v>1385</v>
      </c>
      <c r="F86" s="183">
        <v>42592.0</v>
      </c>
      <c r="G86" s="39" t="s">
        <v>1033</v>
      </c>
    </row>
    <row r="87" ht="16.5" customHeight="1">
      <c r="A87" s="175" t="s">
        <v>133</v>
      </c>
      <c r="B87" s="173">
        <v>1931.78295220328</v>
      </c>
      <c r="C87" s="175" t="s">
        <v>1418</v>
      </c>
      <c r="D87" s="39" t="s">
        <v>1419</v>
      </c>
      <c r="E87" s="39" t="s">
        <v>1420</v>
      </c>
      <c r="F87" s="183">
        <v>42628.0</v>
      </c>
      <c r="G87" s="39" t="s">
        <v>1423</v>
      </c>
    </row>
    <row r="88" ht="16.5" customHeight="1">
      <c r="A88" s="175" t="s">
        <v>133</v>
      </c>
      <c r="B88" s="173">
        <v>1932.80650255467</v>
      </c>
      <c r="C88" s="175" t="s">
        <v>1429</v>
      </c>
      <c r="D88" s="111" t="s">
        <v>1430</v>
      </c>
      <c r="E88" s="39" t="s">
        <v>1385</v>
      </c>
      <c r="F88" s="183">
        <v>42592.0</v>
      </c>
      <c r="G88" s="39" t="s">
        <v>1033</v>
      </c>
    </row>
    <row r="89" ht="16.5" customHeight="1">
      <c r="A89" s="175" t="s">
        <v>133</v>
      </c>
      <c r="B89" s="173">
        <v>1935.76357035825</v>
      </c>
      <c r="C89" s="175" t="s">
        <v>1435</v>
      </c>
      <c r="D89" s="39" t="s">
        <v>1362</v>
      </c>
      <c r="E89" s="39" t="s">
        <v>1438</v>
      </c>
      <c r="F89" s="183">
        <v>42592.0</v>
      </c>
      <c r="G89" s="39" t="s">
        <v>1033</v>
      </c>
    </row>
    <row r="90" ht="16.5" customHeight="1">
      <c r="A90" s="175" t="s">
        <v>200</v>
      </c>
      <c r="B90" s="173">
        <v>1938.91860365904</v>
      </c>
      <c r="C90" s="175" t="s">
        <v>1443</v>
      </c>
      <c r="D90" s="27" t="s">
        <v>1289</v>
      </c>
      <c r="E90" s="39" t="s">
        <v>1385</v>
      </c>
      <c r="F90" s="183">
        <v>42592.0</v>
      </c>
      <c r="G90" s="39" t="s">
        <v>1033</v>
      </c>
    </row>
    <row r="91" ht="16.5" customHeight="1">
      <c r="A91" s="175" t="s">
        <v>200</v>
      </c>
      <c r="B91" s="173">
        <v>1939.09785160283</v>
      </c>
      <c r="C91" s="175" t="s">
        <v>1450</v>
      </c>
      <c r="D91" s="111" t="s">
        <v>1453</v>
      </c>
      <c r="E91" s="39" t="s">
        <v>1385</v>
      </c>
      <c r="F91" s="183">
        <v>42592.0</v>
      </c>
      <c r="G91" s="39" t="s">
        <v>1033</v>
      </c>
    </row>
    <row r="92" ht="16.5" customHeight="1">
      <c r="A92" s="175" t="s">
        <v>200</v>
      </c>
      <c r="B92" s="173">
        <v>1939.49736982171</v>
      </c>
      <c r="C92" s="175" t="s">
        <v>1459</v>
      </c>
      <c r="D92" s="39" t="s">
        <v>1463</v>
      </c>
      <c r="E92" s="39" t="s">
        <v>1385</v>
      </c>
      <c r="F92" s="183">
        <v>42592.0</v>
      </c>
      <c r="G92" s="39" t="s">
        <v>1033</v>
      </c>
    </row>
    <row r="93" ht="16.5" customHeight="1">
      <c r="A93" s="175" t="s">
        <v>200</v>
      </c>
      <c r="B93" s="173">
        <v>1939.83641318304</v>
      </c>
      <c r="C93" s="175" t="s">
        <v>1470</v>
      </c>
      <c r="D93" s="111" t="s">
        <v>1471</v>
      </c>
      <c r="E93" s="39" t="s">
        <v>1385</v>
      </c>
      <c r="F93" s="183">
        <v>42592.0</v>
      </c>
      <c r="G93" s="39" t="s">
        <v>1033</v>
      </c>
    </row>
    <row r="94" ht="16.5" customHeight="1">
      <c r="A94" s="175" t="s">
        <v>200</v>
      </c>
      <c r="B94" s="173">
        <v>1940.7176323302</v>
      </c>
      <c r="C94" s="175" t="s">
        <v>1475</v>
      </c>
      <c r="D94" s="111" t="s">
        <v>1477</v>
      </c>
      <c r="E94" s="39" t="s">
        <v>1385</v>
      </c>
      <c r="F94" s="183">
        <v>42592.0</v>
      </c>
      <c r="G94" s="39" t="s">
        <v>1033</v>
      </c>
    </row>
    <row r="95" ht="16.5" customHeight="1">
      <c r="A95" s="175" t="s">
        <v>200</v>
      </c>
      <c r="B95" s="173">
        <v>1940.89229209854</v>
      </c>
      <c r="C95" s="175" t="s">
        <v>1480</v>
      </c>
      <c r="D95" s="111" t="s">
        <v>1477</v>
      </c>
      <c r="E95" s="39" t="s">
        <v>1385</v>
      </c>
      <c r="F95" s="183">
        <v>42592.0</v>
      </c>
      <c r="G95" s="39" t="s">
        <v>1033</v>
      </c>
    </row>
    <row r="96" ht="16.5" customHeight="1">
      <c r="A96" s="188" t="s">
        <v>200</v>
      </c>
      <c r="B96" s="173">
        <v>1941.7</v>
      </c>
      <c r="C96" s="175"/>
      <c r="D96" s="65" t="s">
        <v>1484</v>
      </c>
      <c r="E96" s="39" t="s">
        <v>1486</v>
      </c>
      <c r="F96" s="183">
        <v>42231.0</v>
      </c>
      <c r="G96" s="39" t="s">
        <v>1489</v>
      </c>
    </row>
    <row r="97" ht="16.5" customHeight="1">
      <c r="A97" s="175" t="s">
        <v>200</v>
      </c>
      <c r="B97" s="173">
        <v>1943.96746358801</v>
      </c>
      <c r="C97" s="175" t="s">
        <v>1492</v>
      </c>
      <c r="D97" s="46" t="s">
        <v>1493</v>
      </c>
      <c r="E97" s="39" t="s">
        <v>1385</v>
      </c>
      <c r="F97" s="183">
        <v>42583.0</v>
      </c>
      <c r="G97" s="39" t="s">
        <v>1095</v>
      </c>
    </row>
    <row r="98" ht="16.5" customHeight="1">
      <c r="A98" s="175" t="s">
        <v>277</v>
      </c>
      <c r="B98" s="173">
        <v>1944.67421185684</v>
      </c>
      <c r="C98" s="175" t="s">
        <v>1499</v>
      </c>
      <c r="D98" s="111" t="s">
        <v>1501</v>
      </c>
      <c r="E98" s="39" t="s">
        <v>1503</v>
      </c>
      <c r="F98" s="183">
        <v>42593.0</v>
      </c>
      <c r="G98" s="39" t="s">
        <v>1033</v>
      </c>
    </row>
    <row r="99" ht="16.5" customHeight="1">
      <c r="A99" s="175" t="s">
        <v>277</v>
      </c>
      <c r="B99" s="173">
        <v>1947.69055449328</v>
      </c>
      <c r="C99" s="175" t="s">
        <v>1508</v>
      </c>
      <c r="D99" s="39" t="s">
        <v>504</v>
      </c>
      <c r="E99" s="39" t="s">
        <v>1510</v>
      </c>
      <c r="F99" s="183">
        <v>42611.0</v>
      </c>
      <c r="G99" s="39" t="s">
        <v>185</v>
      </c>
    </row>
    <row r="100" ht="16.5" customHeight="1">
      <c r="A100" s="171"/>
      <c r="B100" s="173">
        <v>1950.0838500885</v>
      </c>
      <c r="C100" s="175" t="s">
        <v>1515</v>
      </c>
      <c r="D100" s="71"/>
      <c r="E100" s="71"/>
      <c r="F100" s="181"/>
      <c r="G100" s="71"/>
    </row>
    <row r="101" ht="16.5" customHeight="1">
      <c r="A101" s="175" t="s">
        <v>1517</v>
      </c>
      <c r="B101" s="173">
        <v>1956.31129671626</v>
      </c>
      <c r="C101" s="175" t="s">
        <v>1520</v>
      </c>
      <c r="D101" s="111" t="s">
        <v>1522</v>
      </c>
      <c r="E101" s="39" t="s">
        <v>1524</v>
      </c>
      <c r="F101" s="183">
        <v>42593.0</v>
      </c>
      <c r="G101" s="39" t="s">
        <v>1033</v>
      </c>
    </row>
    <row r="102" ht="16.5" customHeight="1">
      <c r="A102" s="175" t="s">
        <v>343</v>
      </c>
      <c r="B102" s="173">
        <v>1959.56188344836</v>
      </c>
      <c r="C102" s="175" t="s">
        <v>1530</v>
      </c>
      <c r="D102" s="27" t="s">
        <v>1532</v>
      </c>
      <c r="E102" s="39" t="s">
        <v>1560</v>
      </c>
      <c r="F102" s="183">
        <v>42612.0</v>
      </c>
      <c r="G102" s="39" t="s">
        <v>185</v>
      </c>
    </row>
    <row r="103" ht="16.5" customHeight="1">
      <c r="A103" s="175"/>
      <c r="B103" s="211" t="s">
        <v>1564</v>
      </c>
      <c r="C103" s="175"/>
      <c r="D103" s="39" t="s">
        <v>504</v>
      </c>
      <c r="E103" s="39" t="s">
        <v>1573</v>
      </c>
      <c r="F103" s="183">
        <v>42612.0</v>
      </c>
      <c r="G103" s="39" t="s">
        <v>185</v>
      </c>
    </row>
    <row r="104" ht="16.5" customHeight="1">
      <c r="A104" s="175" t="s">
        <v>343</v>
      </c>
      <c r="B104" s="173">
        <v>1960.45382900423</v>
      </c>
      <c r="C104" s="175" t="s">
        <v>1576</v>
      </c>
      <c r="D104" s="27" t="s">
        <v>279</v>
      </c>
      <c r="E104" s="39" t="s">
        <v>1579</v>
      </c>
      <c r="F104" s="183">
        <v>42593.0</v>
      </c>
      <c r="G104" s="39" t="s">
        <v>1033</v>
      </c>
    </row>
    <row r="105" ht="16.5" customHeight="1">
      <c r="A105" s="175" t="s">
        <v>343</v>
      </c>
      <c r="B105" s="173">
        <v>1960.67858765815</v>
      </c>
      <c r="C105" s="175" t="s">
        <v>1582</v>
      </c>
      <c r="D105" s="27" t="s">
        <v>279</v>
      </c>
      <c r="E105" s="39" t="s">
        <v>1583</v>
      </c>
      <c r="F105" s="183">
        <v>42593.0</v>
      </c>
      <c r="G105" s="39" t="s">
        <v>1033</v>
      </c>
    </row>
    <row r="106" ht="16.5" customHeight="1">
      <c r="A106" s="175" t="s">
        <v>343</v>
      </c>
      <c r="B106" s="173">
        <v>1963.18791696022</v>
      </c>
      <c r="C106" s="175" t="s">
        <v>1587</v>
      </c>
      <c r="D106" s="27" t="s">
        <v>1588</v>
      </c>
      <c r="E106" s="39" t="s">
        <v>1590</v>
      </c>
      <c r="F106" s="183">
        <v>42593.0</v>
      </c>
      <c r="G106" s="39" t="s">
        <v>1033</v>
      </c>
    </row>
    <row r="107" ht="16.5" customHeight="1">
      <c r="A107" s="175" t="s">
        <v>370</v>
      </c>
      <c r="B107" s="173">
        <v>1969.50056098329</v>
      </c>
      <c r="C107" s="175" t="s">
        <v>1593</v>
      </c>
      <c r="D107" s="27" t="s">
        <v>1594</v>
      </c>
      <c r="E107" s="39" t="s">
        <v>1597</v>
      </c>
      <c r="F107" s="183">
        <v>42593.0</v>
      </c>
      <c r="G107" s="39" t="s">
        <v>1033</v>
      </c>
    </row>
    <row r="108" ht="16.5" customHeight="1">
      <c r="A108" s="175" t="s">
        <v>370</v>
      </c>
      <c r="B108" s="173">
        <v>1969.5918556558</v>
      </c>
      <c r="C108" s="175" t="s">
        <v>1600</v>
      </c>
      <c r="D108" s="27" t="s">
        <v>1602</v>
      </c>
      <c r="E108" s="39" t="s">
        <v>1603</v>
      </c>
      <c r="F108" s="183">
        <v>42241.0</v>
      </c>
      <c r="G108" s="39" t="s">
        <v>1468</v>
      </c>
    </row>
    <row r="109" ht="16.5" customHeight="1">
      <c r="A109" s="175" t="s">
        <v>370</v>
      </c>
      <c r="B109" s="173">
        <v>1970.54117463843</v>
      </c>
      <c r="C109" s="175" t="s">
        <v>1604</v>
      </c>
      <c r="D109" s="27" t="s">
        <v>1605</v>
      </c>
      <c r="E109" s="39" t="s">
        <v>1606</v>
      </c>
      <c r="F109" s="183">
        <v>42593.0</v>
      </c>
      <c r="G109" s="39" t="s">
        <v>1033</v>
      </c>
    </row>
    <row r="110" ht="16.5" customHeight="1">
      <c r="A110" s="175" t="s">
        <v>388</v>
      </c>
      <c r="B110" s="173">
        <v>1973.73185420828</v>
      </c>
      <c r="C110" s="175" t="s">
        <v>1607</v>
      </c>
      <c r="D110" s="27" t="s">
        <v>78</v>
      </c>
      <c r="E110" s="39" t="s">
        <v>1608</v>
      </c>
      <c r="F110" s="183">
        <v>42594.0</v>
      </c>
      <c r="G110" s="39" t="s">
        <v>1033</v>
      </c>
    </row>
    <row r="111" ht="16.5" customHeight="1">
      <c r="A111" s="175" t="s">
        <v>422</v>
      </c>
      <c r="B111" s="173">
        <v>1977.22467077145</v>
      </c>
      <c r="C111" s="175" t="s">
        <v>1610</v>
      </c>
      <c r="D111" s="27" t="s">
        <v>1630</v>
      </c>
      <c r="E111" s="39" t="s">
        <v>1631</v>
      </c>
      <c r="F111" s="183">
        <v>42594.0</v>
      </c>
      <c r="G111" s="39" t="s">
        <v>1033</v>
      </c>
    </row>
    <row r="112" ht="16.5" customHeight="1">
      <c r="A112" s="175" t="s">
        <v>422</v>
      </c>
      <c r="B112" s="173">
        <v>1979.31210010616</v>
      </c>
      <c r="C112" s="175" t="s">
        <v>1635</v>
      </c>
      <c r="D112" s="27" t="s">
        <v>1336</v>
      </c>
      <c r="E112" s="39" t="s">
        <v>1636</v>
      </c>
      <c r="F112" s="183">
        <v>42229.0</v>
      </c>
      <c r="G112" s="39" t="s">
        <v>1637</v>
      </c>
    </row>
    <row r="113" ht="28.5" customHeight="1">
      <c r="A113" s="175" t="s">
        <v>422</v>
      </c>
      <c r="B113" s="173">
        <v>1980.07502263111</v>
      </c>
      <c r="C113" s="175" t="s">
        <v>1638</v>
      </c>
      <c r="D113" s="27" t="s">
        <v>1639</v>
      </c>
      <c r="E113" s="39" t="s">
        <v>1641</v>
      </c>
      <c r="F113" s="183">
        <v>42226.0</v>
      </c>
      <c r="G113" s="39" t="s">
        <v>1227</v>
      </c>
    </row>
    <row r="114" ht="16.5" customHeight="1">
      <c r="A114" s="171"/>
      <c r="B114" s="173">
        <v>1981.25107169569</v>
      </c>
      <c r="C114" s="175" t="s">
        <v>1646</v>
      </c>
      <c r="D114" s="71"/>
      <c r="E114" s="71"/>
      <c r="F114" s="181"/>
      <c r="G114" s="71"/>
    </row>
    <row r="115" ht="16.5" customHeight="1">
      <c r="A115" s="171"/>
      <c r="B115" s="173">
        <v>1981.25107169569</v>
      </c>
      <c r="C115" s="175" t="s">
        <v>1650</v>
      </c>
      <c r="D115" s="71"/>
      <c r="E115" s="71"/>
      <c r="F115" s="181"/>
      <c r="G115" s="71"/>
    </row>
    <row r="116" ht="17.25" customHeight="1">
      <c r="A116" s="188" t="s">
        <v>1655</v>
      </c>
      <c r="B116" s="173">
        <v>1983.7</v>
      </c>
      <c r="C116" s="175"/>
      <c r="D116" s="39" t="s">
        <v>78</v>
      </c>
      <c r="E116" s="39"/>
      <c r="F116" s="183"/>
      <c r="G116" s="39"/>
    </row>
    <row r="117" ht="28.5" customHeight="1">
      <c r="A117" s="188" t="s">
        <v>1659</v>
      </c>
      <c r="B117" s="173">
        <v>1989.0</v>
      </c>
      <c r="C117" s="175"/>
      <c r="D117" s="39" t="s">
        <v>1661</v>
      </c>
      <c r="E117" s="39" t="s">
        <v>1663</v>
      </c>
      <c r="F117" s="183">
        <v>42594.0</v>
      </c>
      <c r="G117" s="39" t="s">
        <v>1665</v>
      </c>
    </row>
    <row r="118" ht="28.5" customHeight="1">
      <c r="A118" s="175" t="s">
        <v>1659</v>
      </c>
      <c r="B118" s="173">
        <v>1992.58194755717</v>
      </c>
      <c r="C118" s="175" t="s">
        <v>1667</v>
      </c>
      <c r="D118" s="27" t="s">
        <v>1668</v>
      </c>
      <c r="E118" s="39" t="s">
        <v>1669</v>
      </c>
      <c r="F118" s="183">
        <v>42243.0</v>
      </c>
      <c r="G118" s="39" t="s">
        <v>1468</v>
      </c>
    </row>
    <row r="119">
      <c r="A119" s="175" t="s">
        <v>510</v>
      </c>
      <c r="B119" s="173">
        <v>1996.46832764135</v>
      </c>
      <c r="C119" s="175" t="s">
        <v>1670</v>
      </c>
      <c r="D119" s="46" t="s">
        <v>1671</v>
      </c>
      <c r="E119" s="39" t="s">
        <v>1672</v>
      </c>
      <c r="F119" s="183">
        <v>42595.0</v>
      </c>
      <c r="G119" s="39" t="s">
        <v>1033</v>
      </c>
    </row>
    <row r="120">
      <c r="A120" s="175" t="s">
        <v>529</v>
      </c>
      <c r="B120" s="173">
        <v>2008.08395987129</v>
      </c>
      <c r="C120" s="175" t="s">
        <v>1674</v>
      </c>
      <c r="D120" s="27" t="s">
        <v>1675</v>
      </c>
      <c r="E120" s="39" t="s">
        <v>1677</v>
      </c>
      <c r="F120" s="183">
        <v>42595.0</v>
      </c>
      <c r="G120" s="39" t="s">
        <v>1033</v>
      </c>
    </row>
    <row r="121" ht="16.5" customHeight="1">
      <c r="A121" s="175" t="s">
        <v>559</v>
      </c>
      <c r="B121" s="173">
        <v>2012.26755043596</v>
      </c>
      <c r="C121" s="175" t="s">
        <v>1682</v>
      </c>
      <c r="D121" s="46" t="s">
        <v>1684</v>
      </c>
      <c r="E121" s="39" t="s">
        <v>1686</v>
      </c>
      <c r="F121" s="183">
        <v>42595.0</v>
      </c>
      <c r="G121" s="39" t="s">
        <v>1033</v>
      </c>
    </row>
    <row r="122" ht="16.5" customHeight="1">
      <c r="A122" s="175" t="s">
        <v>614</v>
      </c>
      <c r="B122" s="173">
        <v>2020.16372603265</v>
      </c>
      <c r="C122" s="175" t="s">
        <v>1693</v>
      </c>
      <c r="D122" s="46" t="s">
        <v>1694</v>
      </c>
      <c r="E122" s="39" t="s">
        <v>1697</v>
      </c>
      <c r="F122" s="183">
        <v>42596.0</v>
      </c>
      <c r="G122" s="39" t="s">
        <v>1033</v>
      </c>
    </row>
    <row r="123" ht="16.5" customHeight="1">
      <c r="A123" s="175" t="s">
        <v>614</v>
      </c>
      <c r="B123" s="173">
        <v>2023.24280603983</v>
      </c>
      <c r="C123" s="175" t="s">
        <v>1703</v>
      </c>
      <c r="D123" s="27" t="s">
        <v>1705</v>
      </c>
      <c r="E123" s="39" t="s">
        <v>1707</v>
      </c>
      <c r="F123" s="183">
        <v>42614.0</v>
      </c>
      <c r="G123" s="39" t="s">
        <v>185</v>
      </c>
    </row>
    <row r="124" ht="16.5" customHeight="1">
      <c r="A124" s="175" t="s">
        <v>614</v>
      </c>
      <c r="B124" s="173">
        <v>2025.12640799442</v>
      </c>
      <c r="C124" s="175" t="s">
        <v>1712</v>
      </c>
      <c r="D124" s="46" t="s">
        <v>1713</v>
      </c>
      <c r="E124" s="39" t="s">
        <v>1714</v>
      </c>
      <c r="F124" s="183">
        <v>42596.0</v>
      </c>
      <c r="G124" s="39" t="s">
        <v>1033</v>
      </c>
    </row>
    <row r="125" ht="16.5" customHeight="1">
      <c r="A125" s="175" t="s">
        <v>642</v>
      </c>
      <c r="B125" s="173">
        <v>2027.09685108518</v>
      </c>
      <c r="C125" s="175" t="s">
        <v>1720</v>
      </c>
      <c r="D125" s="39" t="s">
        <v>1256</v>
      </c>
      <c r="E125" s="39" t="s">
        <v>1722</v>
      </c>
      <c r="F125" s="183">
        <v>42596.0</v>
      </c>
      <c r="G125" s="39" t="s">
        <v>1033</v>
      </c>
    </row>
    <row r="126" ht="16.5" customHeight="1">
      <c r="A126" s="175" t="s">
        <v>642</v>
      </c>
      <c r="B126" s="173">
        <v>2027.79392352203</v>
      </c>
      <c r="C126" s="175" t="s">
        <v>1727</v>
      </c>
      <c r="D126" s="39" t="s">
        <v>1728</v>
      </c>
      <c r="E126" s="39" t="s">
        <v>272</v>
      </c>
      <c r="F126" s="183">
        <v>42596.0</v>
      </c>
      <c r="G126" s="39" t="s">
        <v>1033</v>
      </c>
    </row>
    <row r="127" ht="16.5" customHeight="1">
      <c r="A127" s="175" t="s">
        <v>642</v>
      </c>
      <c r="B127" s="173">
        <v>2029.40047586223</v>
      </c>
      <c r="C127" s="175" t="s">
        <v>1735</v>
      </c>
      <c r="D127" s="46" t="s">
        <v>1737</v>
      </c>
      <c r="E127" s="39" t="s">
        <v>1738</v>
      </c>
      <c r="F127" s="183">
        <v>42596.0</v>
      </c>
      <c r="G127" s="39" t="s">
        <v>1033</v>
      </c>
    </row>
    <row r="128" ht="16.5" customHeight="1">
      <c r="A128" s="175" t="s">
        <v>642</v>
      </c>
      <c r="B128" s="173">
        <v>2029.66638282485</v>
      </c>
      <c r="C128" s="175" t="s">
        <v>1743</v>
      </c>
      <c r="D128" s="39" t="s">
        <v>504</v>
      </c>
      <c r="E128" s="39" t="s">
        <v>1577</v>
      </c>
      <c r="F128" s="183">
        <v>42596.0</v>
      </c>
      <c r="G128" s="39" t="s">
        <v>1033</v>
      </c>
    </row>
    <row r="129" ht="16.5" customHeight="1">
      <c r="A129" s="175" t="s">
        <v>642</v>
      </c>
      <c r="B129" s="173">
        <v>2029.88947038311</v>
      </c>
      <c r="C129" s="175" t="s">
        <v>1752</v>
      </c>
      <c r="D129" s="27" t="s">
        <v>504</v>
      </c>
      <c r="E129" s="39" t="s">
        <v>174</v>
      </c>
      <c r="F129" s="183">
        <v>42596.0</v>
      </c>
      <c r="G129" s="39" t="s">
        <v>1033</v>
      </c>
    </row>
    <row r="130" ht="16.5" customHeight="1">
      <c r="A130" s="175" t="s">
        <v>642</v>
      </c>
      <c r="B130" s="173">
        <v>2030.36262024248</v>
      </c>
      <c r="C130" s="175" t="s">
        <v>1758</v>
      </c>
      <c r="D130" s="27" t="s">
        <v>1246</v>
      </c>
      <c r="E130" s="39" t="s">
        <v>174</v>
      </c>
      <c r="F130" s="183">
        <v>42596.0</v>
      </c>
      <c r="G130" s="39" t="s">
        <v>1033</v>
      </c>
    </row>
    <row r="131" ht="16.5" customHeight="1">
      <c r="A131" s="175" t="s">
        <v>642</v>
      </c>
      <c r="B131" s="173">
        <v>2031.67942079488</v>
      </c>
      <c r="C131" s="175" t="s">
        <v>1768</v>
      </c>
      <c r="D131" s="27" t="s">
        <v>504</v>
      </c>
      <c r="E131" s="39" t="s">
        <v>1770</v>
      </c>
      <c r="F131" s="183">
        <v>42596.0</v>
      </c>
      <c r="G131" s="39" t="s">
        <v>1033</v>
      </c>
    </row>
    <row r="132" ht="16.5" customHeight="1">
      <c r="A132" s="175"/>
      <c r="B132" s="173">
        <v>2031.79</v>
      </c>
      <c r="C132" s="175"/>
      <c r="D132" s="39" t="s">
        <v>398</v>
      </c>
      <c r="E132" s="39" t="s">
        <v>1770</v>
      </c>
      <c r="F132" s="183">
        <v>42596.0</v>
      </c>
      <c r="G132" s="39" t="s">
        <v>1033</v>
      </c>
    </row>
    <row r="133" ht="16.5" customHeight="1">
      <c r="A133" s="175" t="s">
        <v>642</v>
      </c>
      <c r="B133" s="173">
        <v>2032.20575765533</v>
      </c>
      <c r="C133" s="175" t="s">
        <v>1781</v>
      </c>
      <c r="D133" s="39" t="s">
        <v>504</v>
      </c>
      <c r="E133" s="39" t="s">
        <v>1770</v>
      </c>
      <c r="F133" s="183">
        <v>42596.0</v>
      </c>
      <c r="G133" s="39" t="s">
        <v>1033</v>
      </c>
    </row>
    <row r="134" ht="16.5" customHeight="1">
      <c r="A134" s="175" t="s">
        <v>674</v>
      </c>
      <c r="B134" s="173">
        <v>2036.84909294748</v>
      </c>
      <c r="C134" s="175" t="s">
        <v>1788</v>
      </c>
      <c r="D134" s="27" t="s">
        <v>1791</v>
      </c>
      <c r="E134" s="39" t="s">
        <v>1793</v>
      </c>
      <c r="F134" s="183">
        <v>42596.0</v>
      </c>
      <c r="G134" s="39" t="s">
        <v>1033</v>
      </c>
    </row>
    <row r="135" ht="16.5" customHeight="1">
      <c r="A135" s="175" t="s">
        <v>674</v>
      </c>
      <c r="B135" s="173">
        <v>2036.87034965649</v>
      </c>
      <c r="C135" s="175" t="s">
        <v>1797</v>
      </c>
      <c r="D135" s="27" t="s">
        <v>1799</v>
      </c>
      <c r="E135" s="39" t="s">
        <v>1806</v>
      </c>
      <c r="F135" s="183">
        <v>42599.0</v>
      </c>
      <c r="G135" s="39" t="s">
        <v>1665</v>
      </c>
    </row>
    <row r="136" ht="16.5" customHeight="1">
      <c r="A136" s="175" t="s">
        <v>674</v>
      </c>
      <c r="B136" s="173">
        <v>2037.46932192876</v>
      </c>
      <c r="C136" s="175" t="s">
        <v>1820</v>
      </c>
      <c r="D136" s="27" t="s">
        <v>1336</v>
      </c>
      <c r="E136" s="39" t="s">
        <v>1821</v>
      </c>
      <c r="F136" s="183">
        <v>42597.0</v>
      </c>
      <c r="G136" s="39" t="s">
        <v>1033</v>
      </c>
    </row>
    <row r="137" ht="16.5" customHeight="1">
      <c r="A137" s="175" t="s">
        <v>674</v>
      </c>
      <c r="B137" s="173">
        <v>2037.70722563374</v>
      </c>
      <c r="C137" s="175" t="s">
        <v>1825</v>
      </c>
      <c r="D137" s="27" t="s">
        <v>1336</v>
      </c>
      <c r="E137" s="39" t="s">
        <v>1821</v>
      </c>
      <c r="F137" s="183">
        <v>42597.0</v>
      </c>
      <c r="G137" s="39" t="s">
        <v>1033</v>
      </c>
    </row>
    <row r="138" ht="16.5" customHeight="1">
      <c r="A138" s="175" t="s">
        <v>682</v>
      </c>
      <c r="B138" s="173">
        <v>2040.71205781719</v>
      </c>
      <c r="C138" s="175" t="s">
        <v>1833</v>
      </c>
      <c r="D138" s="39" t="s">
        <v>1835</v>
      </c>
      <c r="E138" s="39" t="s">
        <v>1325</v>
      </c>
      <c r="F138" s="183">
        <v>42597.0</v>
      </c>
      <c r="G138" s="39" t="s">
        <v>1033</v>
      </c>
    </row>
    <row r="139" ht="16.5" customHeight="1">
      <c r="A139" s="175" t="s">
        <v>682</v>
      </c>
      <c r="B139" s="173">
        <v>2041.11784848254</v>
      </c>
      <c r="C139" s="175" t="s">
        <v>1845</v>
      </c>
      <c r="D139" s="39" t="s">
        <v>1846</v>
      </c>
      <c r="E139" s="39" t="s">
        <v>1325</v>
      </c>
      <c r="F139" s="183">
        <v>42597.0</v>
      </c>
      <c r="G139" s="39" t="s">
        <v>1033</v>
      </c>
    </row>
    <row r="140" ht="16.5" customHeight="1">
      <c r="A140" s="175" t="s">
        <v>682</v>
      </c>
      <c r="B140" s="173">
        <v>2042.46157910708</v>
      </c>
      <c r="C140" s="175" t="s">
        <v>1854</v>
      </c>
      <c r="D140" s="27" t="s">
        <v>1289</v>
      </c>
      <c r="E140" s="39" t="s">
        <v>1325</v>
      </c>
      <c r="F140" s="183">
        <v>42597.0</v>
      </c>
      <c r="G140" s="39" t="s">
        <v>1033</v>
      </c>
    </row>
    <row r="141" ht="16.5" customHeight="1">
      <c r="A141" s="175" t="s">
        <v>682</v>
      </c>
      <c r="B141" s="173">
        <v>2043.06762965355</v>
      </c>
      <c r="C141" s="175" t="s">
        <v>1857</v>
      </c>
      <c r="D141" s="27" t="s">
        <v>1859</v>
      </c>
      <c r="E141" s="39" t="s">
        <v>1860</v>
      </c>
      <c r="F141" s="183">
        <v>42597.0</v>
      </c>
      <c r="G141" s="39" t="s">
        <v>1033</v>
      </c>
    </row>
    <row r="142" ht="16.5" customHeight="1">
      <c r="A142" s="175" t="s">
        <v>682</v>
      </c>
      <c r="B142" s="173">
        <v>2043.12127060256</v>
      </c>
      <c r="C142" s="175" t="s">
        <v>1866</v>
      </c>
      <c r="D142" s="39" t="s">
        <v>1867</v>
      </c>
      <c r="E142" s="39" t="s">
        <v>1869</v>
      </c>
      <c r="F142" s="183">
        <v>42604.0</v>
      </c>
      <c r="G142" s="39" t="s">
        <v>1247</v>
      </c>
    </row>
    <row r="143" ht="16.5" customHeight="1">
      <c r="A143" s="175" t="s">
        <v>726</v>
      </c>
      <c r="B143" s="173">
        <v>2046.81239839132</v>
      </c>
      <c r="C143" s="175" t="s">
        <v>1873</v>
      </c>
      <c r="D143" s="39" t="s">
        <v>1875</v>
      </c>
      <c r="E143" s="39" t="s">
        <v>1877</v>
      </c>
      <c r="F143" s="183">
        <v>42604.0</v>
      </c>
      <c r="G143" s="39" t="s">
        <v>1247</v>
      </c>
    </row>
    <row r="144" ht="16.5" customHeight="1">
      <c r="A144" s="175" t="s">
        <v>726</v>
      </c>
      <c r="B144" s="173">
        <v>2047.46165333244</v>
      </c>
      <c r="C144" s="175" t="s">
        <v>1883</v>
      </c>
      <c r="D144" s="27" t="s">
        <v>1140</v>
      </c>
      <c r="E144" s="39" t="s">
        <v>1884</v>
      </c>
      <c r="F144" s="183">
        <v>42615.0</v>
      </c>
      <c r="G144" s="39" t="s">
        <v>185</v>
      </c>
    </row>
    <row r="145" ht="16.5" customHeight="1">
      <c r="A145" s="175" t="s">
        <v>726</v>
      </c>
      <c r="B145" s="173">
        <v>2052.11772488437</v>
      </c>
      <c r="C145" s="175" t="s">
        <v>1891</v>
      </c>
      <c r="D145" s="27" t="s">
        <v>1892</v>
      </c>
      <c r="E145" s="39" t="s">
        <v>1894</v>
      </c>
      <c r="F145" s="183">
        <v>42604.0</v>
      </c>
      <c r="G145" s="39" t="s">
        <v>1247</v>
      </c>
    </row>
    <row r="146" ht="16.5" customHeight="1">
      <c r="A146" s="175" t="s">
        <v>726</v>
      </c>
      <c r="B146" s="173">
        <v>2052.48012846103</v>
      </c>
      <c r="C146" s="175" t="s">
        <v>1900</v>
      </c>
      <c r="D146" s="46" t="s">
        <v>1902</v>
      </c>
      <c r="E146" s="39" t="s">
        <v>1904</v>
      </c>
      <c r="F146" s="183">
        <v>42615.0</v>
      </c>
      <c r="G146" s="39" t="s">
        <v>185</v>
      </c>
    </row>
    <row r="147" ht="16.5" customHeight="1">
      <c r="A147" s="175" t="s">
        <v>1909</v>
      </c>
      <c r="B147" s="173">
        <v>2060.02310994925</v>
      </c>
      <c r="C147" s="175" t="s">
        <v>1913</v>
      </c>
      <c r="D147" s="39" t="s">
        <v>1915</v>
      </c>
      <c r="E147" s="39" t="s">
        <v>1917</v>
      </c>
      <c r="F147" s="183">
        <v>42597.0</v>
      </c>
      <c r="G147" s="39" t="s">
        <v>1033</v>
      </c>
    </row>
    <row r="148" ht="16.5" customHeight="1">
      <c r="A148" s="175" t="s">
        <v>1909</v>
      </c>
      <c r="B148" s="173">
        <v>2062.09075856865</v>
      </c>
      <c r="C148" s="175" t="s">
        <v>1920</v>
      </c>
      <c r="D148" s="39" t="s">
        <v>1923</v>
      </c>
      <c r="E148" s="39" t="s">
        <v>1925</v>
      </c>
      <c r="F148" s="183">
        <v>42604.0</v>
      </c>
      <c r="G148" s="39" t="s">
        <v>1247</v>
      </c>
    </row>
    <row r="149" ht="16.5" customHeight="1">
      <c r="A149" s="175" t="s">
        <v>1909</v>
      </c>
      <c r="B149" s="173">
        <v>2062.44841049487</v>
      </c>
      <c r="C149" s="175" t="s">
        <v>1930</v>
      </c>
      <c r="D149" s="27" t="s">
        <v>1933</v>
      </c>
      <c r="E149" s="39" t="s">
        <v>1935</v>
      </c>
      <c r="F149" s="183">
        <v>42237.0</v>
      </c>
      <c r="G149" s="39" t="s">
        <v>1077</v>
      </c>
    </row>
    <row r="150" ht="16.5" customHeight="1">
      <c r="A150" s="175" t="s">
        <v>1938</v>
      </c>
      <c r="B150" s="173">
        <v>2071.61061108601</v>
      </c>
      <c r="C150" s="175" t="s">
        <v>1941</v>
      </c>
      <c r="D150" s="27" t="s">
        <v>1943</v>
      </c>
      <c r="E150" s="39" t="s">
        <v>1944</v>
      </c>
      <c r="F150" s="183">
        <v>42598.0</v>
      </c>
      <c r="G150" s="39" t="s">
        <v>1033</v>
      </c>
    </row>
    <row r="151" ht="16.5" customHeight="1">
      <c r="A151" s="175" t="s">
        <v>1938</v>
      </c>
      <c r="B151" s="173">
        <v>2071.93588081178</v>
      </c>
      <c r="C151" s="175" t="s">
        <v>1948</v>
      </c>
      <c r="D151" s="27" t="s">
        <v>1950</v>
      </c>
      <c r="E151" s="39" t="s">
        <v>565</v>
      </c>
      <c r="F151" s="183">
        <v>42598.0</v>
      </c>
      <c r="G151" s="39" t="s">
        <v>1033</v>
      </c>
    </row>
    <row r="152" ht="16.5" customHeight="1">
      <c r="A152" s="188" t="s">
        <v>1938</v>
      </c>
      <c r="B152" s="173" t="s">
        <v>1954</v>
      </c>
      <c r="C152" s="175"/>
      <c r="D152" s="39" t="s">
        <v>1957</v>
      </c>
      <c r="E152" s="39" t="s">
        <v>1959</v>
      </c>
      <c r="F152" s="183">
        <v>42598.0</v>
      </c>
      <c r="G152" s="39" t="s">
        <v>1033</v>
      </c>
    </row>
    <row r="153" ht="16.5" customHeight="1">
      <c r="A153" s="175" t="s">
        <v>1938</v>
      </c>
      <c r="B153" s="173">
        <v>2075.27119488424</v>
      </c>
      <c r="C153" s="175" t="s">
        <v>1962</v>
      </c>
      <c r="D153" s="39" t="s">
        <v>1957</v>
      </c>
      <c r="E153" s="39" t="s">
        <v>1964</v>
      </c>
      <c r="F153" s="183">
        <v>42598.0</v>
      </c>
      <c r="G153" s="39" t="s">
        <v>1033</v>
      </c>
    </row>
    <row r="154" ht="16.5" customHeight="1">
      <c r="A154" s="175" t="s">
        <v>1938</v>
      </c>
      <c r="B154" s="173">
        <v>2075.50957096574</v>
      </c>
      <c r="C154" s="175" t="s">
        <v>1968</v>
      </c>
      <c r="D154" s="27" t="s">
        <v>1950</v>
      </c>
      <c r="E154" s="39" t="s">
        <v>1969</v>
      </c>
      <c r="F154" s="183">
        <v>42598.0</v>
      </c>
      <c r="G154" s="39" t="s">
        <v>1033</v>
      </c>
    </row>
    <row r="155" ht="16.5" customHeight="1">
      <c r="A155" s="175" t="s">
        <v>1938</v>
      </c>
      <c r="B155" s="173">
        <v>2075.67605771764</v>
      </c>
      <c r="C155" s="175" t="s">
        <v>1975</v>
      </c>
      <c r="D155" s="27" t="s">
        <v>1950</v>
      </c>
      <c r="E155" s="39" t="s">
        <v>1156</v>
      </c>
      <c r="F155" s="183">
        <v>42598.0</v>
      </c>
      <c r="G155" s="39" t="s">
        <v>1033</v>
      </c>
    </row>
    <row r="156" ht="16.5" customHeight="1">
      <c r="A156" s="175" t="s">
        <v>1938</v>
      </c>
      <c r="B156" s="173">
        <v>2075.95186904448</v>
      </c>
      <c r="C156" s="175" t="s">
        <v>1981</v>
      </c>
      <c r="D156" s="27" t="s">
        <v>1983</v>
      </c>
      <c r="E156" s="39" t="s">
        <v>1045</v>
      </c>
      <c r="F156" s="183">
        <v>42598.0</v>
      </c>
      <c r="G156" s="39" t="s">
        <v>1033</v>
      </c>
    </row>
    <row r="157" ht="16.5" customHeight="1">
      <c r="A157" s="175" t="s">
        <v>1938</v>
      </c>
      <c r="B157" s="173">
        <v>2076.3350280573</v>
      </c>
      <c r="C157" s="175" t="s">
        <v>1990</v>
      </c>
      <c r="D157" s="27" t="s">
        <v>1992</v>
      </c>
      <c r="E157" s="39" t="s">
        <v>1994</v>
      </c>
      <c r="F157" s="183">
        <v>42238.0</v>
      </c>
      <c r="G157" s="39" t="s">
        <v>1077</v>
      </c>
    </row>
    <row r="158" ht="16.5" customHeight="1">
      <c r="A158" s="175" t="s">
        <v>1938</v>
      </c>
      <c r="B158" s="173">
        <v>2076.33971492566</v>
      </c>
      <c r="C158" s="175" t="s">
        <v>2001</v>
      </c>
      <c r="D158" s="27" t="s">
        <v>2002</v>
      </c>
      <c r="E158" s="39" t="s">
        <v>2005</v>
      </c>
      <c r="F158" s="183">
        <v>42599.0</v>
      </c>
      <c r="G158" s="39" t="s">
        <v>1665</v>
      </c>
    </row>
    <row r="159" ht="16.5" customHeight="1">
      <c r="A159" s="175" t="s">
        <v>2009</v>
      </c>
      <c r="B159" s="173">
        <v>2080.19862615379</v>
      </c>
      <c r="C159" s="175" t="s">
        <v>2011</v>
      </c>
      <c r="D159" s="39" t="s">
        <v>1700</v>
      </c>
      <c r="E159" s="39" t="s">
        <v>2014</v>
      </c>
      <c r="F159" s="183">
        <v>42616.0</v>
      </c>
      <c r="G159" s="39" t="s">
        <v>185</v>
      </c>
    </row>
    <row r="160" ht="16.5" customHeight="1">
      <c r="A160" s="171"/>
      <c r="B160" s="173">
        <v>2084.06510731527</v>
      </c>
      <c r="C160" s="175" t="s">
        <v>2020</v>
      </c>
      <c r="D160" s="27" t="s">
        <v>2022</v>
      </c>
      <c r="E160" s="39" t="s">
        <v>2023</v>
      </c>
      <c r="F160" s="183">
        <v>42262.0</v>
      </c>
      <c r="G160" s="39" t="s">
        <v>2024</v>
      </c>
    </row>
    <row r="161" ht="16.5" customHeight="1">
      <c r="A161" s="175" t="s">
        <v>2025</v>
      </c>
      <c r="B161" s="173">
        <v>2092.00428669207</v>
      </c>
      <c r="C161" s="175" t="s">
        <v>2026</v>
      </c>
      <c r="D161" s="39" t="s">
        <v>279</v>
      </c>
      <c r="E161" s="39" t="s">
        <v>272</v>
      </c>
      <c r="F161" s="183">
        <v>42599.0</v>
      </c>
      <c r="G161" s="39" t="s">
        <v>2030</v>
      </c>
    </row>
    <row r="162" ht="16.5" customHeight="1">
      <c r="A162" s="175" t="s">
        <v>2025</v>
      </c>
      <c r="B162" s="173">
        <v>2094.18960678278</v>
      </c>
      <c r="C162" s="175" t="s">
        <v>2032</v>
      </c>
      <c r="D162" s="27" t="s">
        <v>1910</v>
      </c>
      <c r="E162" s="39" t="s">
        <v>1577</v>
      </c>
      <c r="F162" s="183">
        <v>42599.0</v>
      </c>
      <c r="G162" s="39" t="s">
        <v>1033</v>
      </c>
    </row>
    <row r="163" ht="16.5" customHeight="1">
      <c r="A163" s="175" t="s">
        <v>2025</v>
      </c>
      <c r="B163" s="173">
        <v>2094.46793406362</v>
      </c>
      <c r="C163" s="175" t="s">
        <v>2037</v>
      </c>
      <c r="D163" s="27" t="s">
        <v>2038</v>
      </c>
      <c r="E163" s="39" t="s">
        <v>2039</v>
      </c>
      <c r="F163" s="183"/>
      <c r="G163" s="27"/>
    </row>
    <row r="164" ht="16.5" customHeight="1">
      <c r="A164" s="175" t="s">
        <v>2025</v>
      </c>
      <c r="B164" s="173">
        <v>2095.52964710899</v>
      </c>
      <c r="C164" s="175" t="s">
        <v>2043</v>
      </c>
      <c r="D164" s="27" t="s">
        <v>504</v>
      </c>
      <c r="E164" s="39" t="s">
        <v>174</v>
      </c>
      <c r="F164" s="183">
        <v>42607.0</v>
      </c>
      <c r="G164" s="39" t="s">
        <v>1247</v>
      </c>
    </row>
    <row r="165" ht="16.5" customHeight="1">
      <c r="A165" s="175" t="s">
        <v>761</v>
      </c>
      <c r="B165" s="173">
        <v>2097.32144023246</v>
      </c>
      <c r="C165" s="175" t="s">
        <v>2046</v>
      </c>
      <c r="D165" s="27" t="s">
        <v>2060</v>
      </c>
      <c r="E165" s="39" t="s">
        <v>174</v>
      </c>
      <c r="F165" s="183">
        <v>42607.0</v>
      </c>
      <c r="G165" s="39" t="s">
        <v>1247</v>
      </c>
    </row>
    <row r="166" ht="16.5" customHeight="1">
      <c r="A166" s="175" t="s">
        <v>761</v>
      </c>
      <c r="B166" s="173">
        <v>2097.80036298305</v>
      </c>
      <c r="C166" s="175" t="s">
        <v>2062</v>
      </c>
      <c r="D166" s="46" t="s">
        <v>2063</v>
      </c>
      <c r="E166" s="39" t="s">
        <v>174</v>
      </c>
      <c r="F166" s="183">
        <v>42607.0</v>
      </c>
      <c r="G166" s="39" t="s">
        <v>1247</v>
      </c>
    </row>
    <row r="167" ht="16.5" customHeight="1">
      <c r="A167" s="175" t="s">
        <v>761</v>
      </c>
      <c r="B167" s="173">
        <v>2099.5342858891</v>
      </c>
      <c r="C167" s="175" t="s">
        <v>2067</v>
      </c>
      <c r="D167" s="46" t="s">
        <v>2069</v>
      </c>
      <c r="E167" s="39" t="s">
        <v>174</v>
      </c>
      <c r="F167" s="183">
        <v>42607.0</v>
      </c>
      <c r="G167" s="39" t="s">
        <v>1247</v>
      </c>
    </row>
    <row r="168" ht="16.5" customHeight="1">
      <c r="A168" s="175" t="s">
        <v>761</v>
      </c>
      <c r="B168" s="173">
        <v>2100.14134964826</v>
      </c>
      <c r="C168" s="175" t="s">
        <v>2072</v>
      </c>
      <c r="D168" s="27" t="s">
        <v>2074</v>
      </c>
      <c r="E168" s="39" t="s">
        <v>174</v>
      </c>
      <c r="F168" s="183">
        <v>42607.0</v>
      </c>
      <c r="G168" s="39" t="s">
        <v>1247</v>
      </c>
    </row>
    <row r="169" ht="16.5" customHeight="1">
      <c r="A169" s="175" t="s">
        <v>761</v>
      </c>
      <c r="B169" s="173">
        <v>2100.45083943126</v>
      </c>
      <c r="C169" s="175" t="s">
        <v>2078</v>
      </c>
      <c r="D169" s="27" t="s">
        <v>738</v>
      </c>
      <c r="E169" s="39" t="s">
        <v>174</v>
      </c>
      <c r="F169" s="183">
        <v>42607.0</v>
      </c>
      <c r="G169" s="39" t="s">
        <v>1247</v>
      </c>
    </row>
    <row r="170" ht="16.5" customHeight="1">
      <c r="A170" s="175" t="s">
        <v>761</v>
      </c>
      <c r="B170" s="173">
        <v>2103.77422405285</v>
      </c>
      <c r="C170" s="175" t="s">
        <v>2080</v>
      </c>
      <c r="D170" s="39" t="s">
        <v>504</v>
      </c>
      <c r="E170" s="39" t="s">
        <v>174</v>
      </c>
      <c r="F170" s="183">
        <v>42607.0</v>
      </c>
      <c r="G170" s="39" t="s">
        <v>1247</v>
      </c>
    </row>
    <row r="171" ht="16.5" customHeight="1">
      <c r="A171" s="175" t="s">
        <v>761</v>
      </c>
      <c r="B171" s="173">
        <v>2103.91495133014</v>
      </c>
      <c r="C171" s="175" t="s">
        <v>2088</v>
      </c>
      <c r="D171" s="46" t="s">
        <v>2092</v>
      </c>
      <c r="E171" s="39" t="s">
        <v>174</v>
      </c>
      <c r="F171" s="183">
        <v>42607.0</v>
      </c>
      <c r="G171" s="39" t="s">
        <v>1247</v>
      </c>
    </row>
    <row r="172" ht="16.5" customHeight="1">
      <c r="A172" s="175" t="s">
        <v>761</v>
      </c>
      <c r="B172" s="173">
        <v>2104.22650303818</v>
      </c>
      <c r="C172" s="175" t="s">
        <v>2098</v>
      </c>
      <c r="D172" s="39" t="s">
        <v>2101</v>
      </c>
      <c r="E172" s="39" t="s">
        <v>174</v>
      </c>
      <c r="F172" s="183">
        <v>42607.0</v>
      </c>
      <c r="G172" s="39" t="s">
        <v>1247</v>
      </c>
    </row>
    <row r="173" ht="16.5" customHeight="1">
      <c r="A173" s="175" t="s">
        <v>761</v>
      </c>
      <c r="B173" s="173">
        <v>2104.34611400378</v>
      </c>
      <c r="C173" s="175" t="s">
        <v>2108</v>
      </c>
      <c r="D173" s="27" t="s">
        <v>2111</v>
      </c>
      <c r="E173" s="39" t="s">
        <v>2115</v>
      </c>
      <c r="F173" s="183">
        <v>42607.0</v>
      </c>
      <c r="G173" s="39" t="s">
        <v>1247</v>
      </c>
    </row>
    <row r="174" ht="16.5" customHeight="1">
      <c r="A174" s="175" t="s">
        <v>805</v>
      </c>
      <c r="B174" s="173">
        <v>2106.00993427061</v>
      </c>
      <c r="C174" s="175" t="s">
        <v>2116</v>
      </c>
      <c r="D174" s="27" t="s">
        <v>2117</v>
      </c>
      <c r="E174" s="39" t="s">
        <v>2118</v>
      </c>
      <c r="F174" s="183">
        <v>42607.0</v>
      </c>
      <c r="G174" s="39" t="s">
        <v>1247</v>
      </c>
    </row>
    <row r="175" ht="16.5" customHeight="1">
      <c r="A175" s="175" t="s">
        <v>805</v>
      </c>
      <c r="B175" s="173">
        <v>2106.43844953173</v>
      </c>
      <c r="C175" s="175" t="s">
        <v>2123</v>
      </c>
      <c r="D175" s="111" t="s">
        <v>2126</v>
      </c>
      <c r="E175" s="39" t="s">
        <v>2129</v>
      </c>
      <c r="F175" s="183">
        <v>42600.0</v>
      </c>
      <c r="G175" s="39" t="s">
        <v>1033</v>
      </c>
    </row>
    <row r="176" ht="16.5" customHeight="1">
      <c r="A176" s="175" t="s">
        <v>805</v>
      </c>
      <c r="B176" s="173">
        <v>2107.53595315445</v>
      </c>
      <c r="C176" s="175" t="s">
        <v>2130</v>
      </c>
      <c r="D176" s="27" t="s">
        <v>1140</v>
      </c>
      <c r="E176" s="39" t="s">
        <v>1156</v>
      </c>
      <c r="F176" s="183">
        <v>42607.0</v>
      </c>
      <c r="G176" s="39" t="s">
        <v>1247</v>
      </c>
    </row>
    <row r="177" ht="16.5" customHeight="1">
      <c r="A177" s="175" t="s">
        <v>805</v>
      </c>
      <c r="B177" s="173">
        <v>2112.10937335326</v>
      </c>
      <c r="C177" s="175" t="s">
        <v>2133</v>
      </c>
      <c r="D177" s="39" t="s">
        <v>279</v>
      </c>
      <c r="E177" s="39" t="s">
        <v>174</v>
      </c>
      <c r="F177" s="183">
        <v>42600.0</v>
      </c>
      <c r="G177" s="39" t="s">
        <v>1033</v>
      </c>
    </row>
    <row r="178" ht="16.5" customHeight="1">
      <c r="A178" s="175" t="s">
        <v>814</v>
      </c>
      <c r="B178" s="173">
        <v>2116.14414125816</v>
      </c>
      <c r="C178" s="175" t="s">
        <v>2138</v>
      </c>
      <c r="D178" s="39" t="s">
        <v>2140</v>
      </c>
      <c r="E178" s="39" t="s">
        <v>2142</v>
      </c>
      <c r="F178" s="183">
        <v>42600.0</v>
      </c>
      <c r="G178" s="39" t="s">
        <v>1033</v>
      </c>
    </row>
    <row r="179" ht="16.5" customHeight="1">
      <c r="A179" s="175" t="s">
        <v>831</v>
      </c>
      <c r="B179" s="173">
        <v>2119.62967638458</v>
      </c>
      <c r="C179" s="175" t="s">
        <v>2144</v>
      </c>
      <c r="D179" s="27" t="s">
        <v>2145</v>
      </c>
      <c r="E179" s="39" t="s">
        <v>2146</v>
      </c>
      <c r="F179" s="183">
        <v>42600.0</v>
      </c>
      <c r="G179" s="39" t="s">
        <v>1033</v>
      </c>
    </row>
    <row r="180" ht="16.5" customHeight="1">
      <c r="A180" s="175" t="s">
        <v>831</v>
      </c>
      <c r="B180" s="173">
        <v>2125.08122061146</v>
      </c>
      <c r="C180" s="175" t="s">
        <v>2148</v>
      </c>
      <c r="D180" s="46" t="s">
        <v>2149</v>
      </c>
      <c r="E180" s="39" t="s">
        <v>2150</v>
      </c>
      <c r="F180" s="183">
        <v>42600.0</v>
      </c>
      <c r="G180" s="39" t="s">
        <v>1033</v>
      </c>
    </row>
    <row r="181" ht="16.5" customHeight="1">
      <c r="A181" s="193" t="s">
        <v>2152</v>
      </c>
      <c r="B181" s="10"/>
      <c r="C181" s="10"/>
      <c r="D181" s="10"/>
      <c r="E181" s="10"/>
      <c r="F181" s="10"/>
      <c r="G181" s="11"/>
    </row>
    <row r="182" ht="28.5" customHeight="1">
      <c r="A182" s="195" t="s">
        <v>2165</v>
      </c>
      <c r="B182" s="10"/>
      <c r="C182" s="10"/>
      <c r="D182" s="10"/>
      <c r="E182" s="10"/>
      <c r="F182" s="10"/>
      <c r="G182" s="11"/>
    </row>
    <row r="183" ht="16.5" customHeight="1">
      <c r="A183" s="171"/>
      <c r="B183" s="173">
        <v>2125.08122061146</v>
      </c>
      <c r="C183" s="175" t="s">
        <v>2173</v>
      </c>
      <c r="D183" s="27" t="s">
        <v>2174</v>
      </c>
      <c r="E183" s="39" t="s">
        <v>2175</v>
      </c>
      <c r="F183" s="183">
        <v>42232.0</v>
      </c>
      <c r="G183" s="39" t="s">
        <v>1227</v>
      </c>
    </row>
    <row r="184" ht="16.5" customHeight="1">
      <c r="A184" s="175" t="s">
        <v>831</v>
      </c>
      <c r="B184" s="173">
        <v>2125.08358582649</v>
      </c>
      <c r="C184" s="175" t="s">
        <v>2177</v>
      </c>
      <c r="D184" s="27" t="s">
        <v>2178</v>
      </c>
      <c r="E184" s="39" t="s">
        <v>2179</v>
      </c>
      <c r="F184" s="183">
        <v>42256.0</v>
      </c>
      <c r="G184" s="39" t="s">
        <v>2024</v>
      </c>
    </row>
    <row r="185" ht="16.5" customHeight="1">
      <c r="A185" s="175" t="s">
        <v>838</v>
      </c>
      <c r="B185" s="173">
        <v>2128.05451226362</v>
      </c>
      <c r="C185" s="175" t="s">
        <v>2180</v>
      </c>
      <c r="D185" s="39" t="s">
        <v>2181</v>
      </c>
      <c r="E185" s="39" t="s">
        <v>2182</v>
      </c>
      <c r="F185" s="183">
        <v>42560.0</v>
      </c>
      <c r="G185" s="39" t="s">
        <v>1077</v>
      </c>
    </row>
    <row r="186" ht="16.5" customHeight="1">
      <c r="A186" s="175" t="s">
        <v>846</v>
      </c>
      <c r="B186" s="173">
        <v>2136.50449058294</v>
      </c>
      <c r="C186" s="175" t="s">
        <v>2183</v>
      </c>
      <c r="D186" s="27" t="s">
        <v>2184</v>
      </c>
      <c r="E186" s="39" t="s">
        <v>2185</v>
      </c>
      <c r="F186" s="183">
        <v>42610.0</v>
      </c>
      <c r="G186" s="39" t="s">
        <v>2186</v>
      </c>
    </row>
    <row r="187" ht="16.5" customHeight="1">
      <c r="A187" s="175" t="s">
        <v>861</v>
      </c>
      <c r="B187" s="173">
        <v>2140.37952634332</v>
      </c>
      <c r="C187" s="175" t="s">
        <v>2188</v>
      </c>
      <c r="D187" s="27" t="s">
        <v>738</v>
      </c>
      <c r="E187" s="39" t="s">
        <v>2190</v>
      </c>
      <c r="F187" s="183">
        <v>42559.0</v>
      </c>
      <c r="G187" s="39" t="s">
        <v>1077</v>
      </c>
    </row>
    <row r="188" ht="16.5" customHeight="1">
      <c r="A188" s="175" t="s">
        <v>846</v>
      </c>
      <c r="B188" s="173">
        <v>2142.28760995348</v>
      </c>
      <c r="C188" s="175" t="s">
        <v>2192</v>
      </c>
      <c r="D188" s="27" t="s">
        <v>2194</v>
      </c>
      <c r="E188" s="39" t="s">
        <v>2190</v>
      </c>
      <c r="F188" s="183">
        <v>42559.0</v>
      </c>
      <c r="G188" s="39" t="s">
        <v>1077</v>
      </c>
    </row>
    <row r="189" ht="16.5" customHeight="1">
      <c r="A189" s="171"/>
      <c r="B189" s="173">
        <v>2144.18855028938</v>
      </c>
      <c r="C189" s="175" t="s">
        <v>1022</v>
      </c>
      <c r="D189" s="71"/>
      <c r="E189" s="71"/>
      <c r="F189" s="181"/>
      <c r="G189" s="71"/>
    </row>
    <row r="190" ht="28.5" customHeight="1">
      <c r="A190" s="232" t="s">
        <v>926</v>
      </c>
    </row>
  </sheetData>
  <mergeCells count="19">
    <mergeCell ref="A38:G38"/>
    <mergeCell ref="A181:G181"/>
    <mergeCell ref="A182:G182"/>
    <mergeCell ref="A190:G190"/>
    <mergeCell ref="A58:G58"/>
    <mergeCell ref="A40:G40"/>
    <mergeCell ref="A41:G41"/>
    <mergeCell ref="F1:G1"/>
    <mergeCell ref="F2:G2"/>
    <mergeCell ref="A1:E1"/>
    <mergeCell ref="A2:E2"/>
    <mergeCell ref="A7:G7"/>
    <mergeCell ref="A18:G18"/>
    <mergeCell ref="A15:G15"/>
    <mergeCell ref="A23:G23"/>
    <mergeCell ref="A6:G6"/>
    <mergeCell ref="A4:G4"/>
    <mergeCell ref="A3:G3"/>
    <mergeCell ref="A5:G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3" t="s">
        <v>1008</v>
      </c>
      <c r="F1" s="2" t="s">
        <v>1005</v>
      </c>
    </row>
    <row r="2" ht="16.5" customHeight="1">
      <c r="A2" s="165" t="s">
        <v>1010</v>
      </c>
      <c r="F2" s="160" t="str">
        <f>hyperlink("www.pctwater.com","www.pctwater.com")</f>
        <v>www.pctwater.com</v>
      </c>
    </row>
    <row r="3" ht="42.0" customHeight="1">
      <c r="A3" s="13" t="s">
        <v>1016</v>
      </c>
      <c r="B3" s="10"/>
      <c r="C3" s="10"/>
      <c r="D3" s="10"/>
      <c r="E3" s="10"/>
      <c r="F3" s="10"/>
      <c r="G3" s="11"/>
    </row>
    <row r="4" ht="27.0" customHeight="1">
      <c r="A4" s="162" t="s">
        <v>10</v>
      </c>
      <c r="B4" s="10"/>
      <c r="C4" s="10"/>
      <c r="D4" s="10"/>
      <c r="E4" s="10"/>
      <c r="F4" s="10"/>
      <c r="G4" s="11"/>
    </row>
    <row r="5" ht="27.0" customHeight="1">
      <c r="A5" s="14" t="s">
        <v>13</v>
      </c>
      <c r="B5" s="10"/>
      <c r="C5" s="10"/>
      <c r="D5" s="10"/>
      <c r="E5" s="10"/>
      <c r="F5" s="10"/>
      <c r="G5" s="11"/>
    </row>
    <row r="6" ht="42.0" customHeight="1">
      <c r="A6" s="15" t="s">
        <v>15</v>
      </c>
      <c r="B6" s="10"/>
      <c r="C6" s="10"/>
      <c r="D6" s="10"/>
      <c r="E6" s="10"/>
      <c r="F6" s="10"/>
      <c r="G6" s="11"/>
    </row>
    <row r="7" ht="27.0" customHeight="1">
      <c r="A7" s="167" t="s">
        <v>16</v>
      </c>
      <c r="B7" s="10"/>
      <c r="C7" s="10"/>
      <c r="D7" s="10"/>
      <c r="E7" s="10"/>
      <c r="F7" s="10"/>
      <c r="G7" s="11"/>
    </row>
    <row r="8" ht="16.5" customHeight="1">
      <c r="A8" s="17" t="s">
        <v>18</v>
      </c>
      <c r="B8" s="17" t="s">
        <v>19</v>
      </c>
      <c r="C8" s="17" t="s">
        <v>20</v>
      </c>
      <c r="D8" s="17" t="s">
        <v>21</v>
      </c>
      <c r="E8" s="17" t="s">
        <v>22</v>
      </c>
      <c r="F8" s="169" t="s">
        <v>23</v>
      </c>
      <c r="G8" s="17" t="s">
        <v>24</v>
      </c>
    </row>
    <row r="9" ht="16.5" customHeight="1">
      <c r="A9" s="176" t="s">
        <v>1019</v>
      </c>
      <c r="B9" s="178">
        <v>2144.19</v>
      </c>
      <c r="C9" s="176" t="s">
        <v>1022</v>
      </c>
      <c r="D9" s="176" t="s">
        <v>1023</v>
      </c>
      <c r="E9" s="180"/>
      <c r="F9" s="182"/>
      <c r="G9" s="180"/>
    </row>
    <row r="10" ht="16.5" customHeight="1">
      <c r="A10" s="176" t="s">
        <v>1019</v>
      </c>
      <c r="B10" s="178">
        <v>2145.55</v>
      </c>
      <c r="C10" s="176" t="s">
        <v>1030</v>
      </c>
      <c r="D10" s="176" t="s">
        <v>1031</v>
      </c>
      <c r="E10" s="184" t="s">
        <v>1032</v>
      </c>
      <c r="F10" s="185">
        <v>42604.0</v>
      </c>
      <c r="G10" s="189" t="s">
        <v>1033</v>
      </c>
    </row>
    <row r="11" ht="16.5" customHeight="1">
      <c r="A11" s="176" t="s">
        <v>1019</v>
      </c>
      <c r="B11" s="178">
        <v>2148.29</v>
      </c>
      <c r="C11" s="176" t="s">
        <v>1068</v>
      </c>
      <c r="D11" s="176" t="s">
        <v>1069</v>
      </c>
      <c r="E11" s="184" t="s">
        <v>1070</v>
      </c>
      <c r="F11" s="185">
        <v>42604.0</v>
      </c>
      <c r="G11" s="189" t="s">
        <v>1033</v>
      </c>
    </row>
    <row r="12" ht="16.5" customHeight="1">
      <c r="A12" s="176" t="s">
        <v>1019</v>
      </c>
      <c r="B12" s="178">
        <v>2148.36</v>
      </c>
      <c r="C12" s="176" t="s">
        <v>1071</v>
      </c>
      <c r="D12" s="176" t="s">
        <v>1072</v>
      </c>
      <c r="E12" s="184" t="s">
        <v>1073</v>
      </c>
      <c r="F12" s="185">
        <v>42604.0</v>
      </c>
      <c r="G12" s="189" t="s">
        <v>1033</v>
      </c>
    </row>
    <row r="13" ht="16.5" customHeight="1">
      <c r="A13" s="176" t="s">
        <v>1019</v>
      </c>
      <c r="B13" s="178">
        <v>2149.18</v>
      </c>
      <c r="C13" s="176" t="s">
        <v>1074</v>
      </c>
      <c r="D13" s="176" t="s">
        <v>1075</v>
      </c>
      <c r="E13" s="184" t="s">
        <v>1076</v>
      </c>
      <c r="F13" s="185">
        <v>42564.0</v>
      </c>
      <c r="G13" s="189" t="s">
        <v>1077</v>
      </c>
    </row>
    <row r="14" ht="16.5" customHeight="1">
      <c r="A14" s="176" t="s">
        <v>1019</v>
      </c>
      <c r="B14" s="178">
        <v>2150.47</v>
      </c>
      <c r="C14" s="176" t="s">
        <v>1081</v>
      </c>
      <c r="D14" s="176" t="s">
        <v>1083</v>
      </c>
      <c r="E14" s="184" t="s">
        <v>1084</v>
      </c>
      <c r="F14" s="185">
        <v>42604.0</v>
      </c>
      <c r="G14" s="189" t="s">
        <v>1033</v>
      </c>
    </row>
    <row r="15" ht="16.5" customHeight="1">
      <c r="A15" s="176" t="s">
        <v>1019</v>
      </c>
      <c r="B15" s="178">
        <v>2152.18</v>
      </c>
      <c r="C15" s="176" t="s">
        <v>1088</v>
      </c>
      <c r="D15" s="176" t="s">
        <v>1089</v>
      </c>
      <c r="E15" s="184" t="s">
        <v>1090</v>
      </c>
      <c r="F15" s="185">
        <v>42604.0</v>
      </c>
      <c r="G15" s="189" t="s">
        <v>1033</v>
      </c>
    </row>
    <row r="16" ht="16.5" customHeight="1">
      <c r="A16" s="176" t="s">
        <v>1094</v>
      </c>
      <c r="B16" s="178">
        <v>2159.57</v>
      </c>
      <c r="C16" s="176" t="s">
        <v>1096</v>
      </c>
      <c r="D16" s="176" t="s">
        <v>1097</v>
      </c>
      <c r="E16" s="184" t="s">
        <v>1099</v>
      </c>
      <c r="F16" s="192">
        <v>42590.0</v>
      </c>
      <c r="G16" s="184" t="s">
        <v>1117</v>
      </c>
    </row>
    <row r="17" ht="16.5" customHeight="1">
      <c r="A17" s="176" t="s">
        <v>1119</v>
      </c>
      <c r="B17" s="178">
        <v>2163.65</v>
      </c>
      <c r="C17" s="176" t="s">
        <v>1122</v>
      </c>
      <c r="D17" s="176" t="s">
        <v>1124</v>
      </c>
      <c r="E17" s="184" t="s">
        <v>1126</v>
      </c>
      <c r="F17" s="185">
        <v>42604.0</v>
      </c>
      <c r="G17" s="189" t="s">
        <v>1033</v>
      </c>
    </row>
    <row r="18" ht="16.5" customHeight="1">
      <c r="A18" s="176" t="s">
        <v>1119</v>
      </c>
      <c r="B18" s="178">
        <v>2164.1</v>
      </c>
      <c r="C18" s="176" t="s">
        <v>1129</v>
      </c>
      <c r="D18" s="176" t="s">
        <v>1130</v>
      </c>
      <c r="E18" s="184" t="s">
        <v>1131</v>
      </c>
      <c r="F18" s="185">
        <v>42605.0</v>
      </c>
      <c r="G18" s="189" t="s">
        <v>1033</v>
      </c>
    </row>
    <row r="19" ht="16.5" customHeight="1">
      <c r="A19" s="176" t="s">
        <v>1119</v>
      </c>
      <c r="B19" s="178">
        <v>2164.79</v>
      </c>
      <c r="C19" s="176" t="s">
        <v>1135</v>
      </c>
      <c r="D19" s="176" t="s">
        <v>738</v>
      </c>
      <c r="E19" s="184" t="s">
        <v>1136</v>
      </c>
      <c r="F19" s="185">
        <v>42605.0</v>
      </c>
      <c r="G19" s="189" t="s">
        <v>1033</v>
      </c>
    </row>
    <row r="20" ht="16.5" customHeight="1">
      <c r="A20" s="176"/>
      <c r="B20" s="178">
        <v>2165.28</v>
      </c>
      <c r="C20" s="176"/>
      <c r="D20" s="176" t="s">
        <v>1140</v>
      </c>
      <c r="E20" s="184" t="s">
        <v>1142</v>
      </c>
      <c r="F20" s="185">
        <v>42605.0</v>
      </c>
      <c r="G20" s="189" t="s">
        <v>1033</v>
      </c>
    </row>
    <row r="21" ht="16.5" customHeight="1">
      <c r="A21" s="176" t="s">
        <v>1119</v>
      </c>
      <c r="B21" s="178">
        <v>2166.28</v>
      </c>
      <c r="C21" s="176" t="s">
        <v>1145</v>
      </c>
      <c r="D21" s="176" t="s">
        <v>1140</v>
      </c>
      <c r="E21" s="184" t="s">
        <v>1147</v>
      </c>
      <c r="F21" s="185">
        <v>42605.0</v>
      </c>
      <c r="G21" s="189" t="s">
        <v>1033</v>
      </c>
    </row>
    <row r="22" ht="16.5" customHeight="1">
      <c r="A22" s="176"/>
      <c r="B22" s="178">
        <v>2168.22</v>
      </c>
      <c r="C22" s="176"/>
      <c r="D22" s="176" t="s">
        <v>1140</v>
      </c>
      <c r="E22" s="184" t="s">
        <v>1150</v>
      </c>
      <c r="F22" s="185">
        <v>42605.0</v>
      </c>
      <c r="G22" s="189" t="s">
        <v>1033</v>
      </c>
    </row>
    <row r="23" ht="16.5" customHeight="1">
      <c r="A23" s="176" t="s">
        <v>1151</v>
      </c>
      <c r="B23" s="178">
        <v>2173.08</v>
      </c>
      <c r="C23" s="176" t="s">
        <v>1152</v>
      </c>
      <c r="D23" s="176" t="s">
        <v>1154</v>
      </c>
      <c r="E23" s="184" t="s">
        <v>1156</v>
      </c>
      <c r="F23" s="185">
        <v>42605.0</v>
      </c>
      <c r="G23" s="189" t="s">
        <v>1033</v>
      </c>
    </row>
    <row r="24" ht="16.5" customHeight="1">
      <c r="A24" s="176" t="s">
        <v>1151</v>
      </c>
      <c r="B24" s="178">
        <v>2173.85</v>
      </c>
      <c r="C24" s="176" t="s">
        <v>1157</v>
      </c>
      <c r="D24" s="194" t="s">
        <v>1158</v>
      </c>
      <c r="E24" s="184" t="s">
        <v>1170</v>
      </c>
      <c r="F24" s="185">
        <v>42605.0</v>
      </c>
      <c r="G24" s="189" t="s">
        <v>1033</v>
      </c>
    </row>
    <row r="25" ht="16.5" customHeight="1">
      <c r="A25" s="176" t="s">
        <v>1151</v>
      </c>
      <c r="B25" s="178">
        <v>2174.12</v>
      </c>
      <c r="C25" s="176" t="s">
        <v>1171</v>
      </c>
      <c r="D25" s="196" t="s">
        <v>1172</v>
      </c>
      <c r="E25" s="184" t="s">
        <v>1176</v>
      </c>
      <c r="F25" s="185">
        <v>42605.0</v>
      </c>
      <c r="G25" s="189" t="s">
        <v>1033</v>
      </c>
    </row>
    <row r="26" ht="16.5" customHeight="1">
      <c r="A26" s="176" t="s">
        <v>1151</v>
      </c>
      <c r="B26" s="178">
        <v>2177.19</v>
      </c>
      <c r="C26" s="176" t="s">
        <v>1177</v>
      </c>
      <c r="D26" s="196" t="s">
        <v>1178</v>
      </c>
      <c r="E26" s="184" t="s">
        <v>1179</v>
      </c>
      <c r="F26" s="185">
        <v>42605.0</v>
      </c>
      <c r="G26" s="189" t="s">
        <v>1033</v>
      </c>
    </row>
    <row r="27" ht="16.5" customHeight="1">
      <c r="A27" s="176" t="s">
        <v>1151</v>
      </c>
      <c r="B27" s="178">
        <v>2178.77</v>
      </c>
      <c r="C27" s="176" t="s">
        <v>1181</v>
      </c>
      <c r="D27" s="176" t="s">
        <v>1154</v>
      </c>
      <c r="E27" s="184" t="s">
        <v>1182</v>
      </c>
      <c r="F27" s="185">
        <v>42605.0</v>
      </c>
      <c r="G27" s="189" t="s">
        <v>1033</v>
      </c>
    </row>
    <row r="28" ht="16.5" customHeight="1">
      <c r="A28" s="176" t="s">
        <v>1151</v>
      </c>
      <c r="B28" s="178">
        <v>2179.07</v>
      </c>
      <c r="C28" s="176" t="s">
        <v>1183</v>
      </c>
      <c r="D28" s="176" t="s">
        <v>504</v>
      </c>
      <c r="E28" s="184" t="s">
        <v>565</v>
      </c>
      <c r="F28" s="185">
        <v>42605.0</v>
      </c>
      <c r="G28" s="189" t="s">
        <v>1033</v>
      </c>
    </row>
    <row r="29" ht="16.5" customHeight="1">
      <c r="A29" s="176" t="s">
        <v>1184</v>
      </c>
      <c r="B29" s="178">
        <v>2179.68</v>
      </c>
      <c r="C29" s="176" t="s">
        <v>1185</v>
      </c>
      <c r="D29" s="196" t="s">
        <v>1186</v>
      </c>
      <c r="E29" s="184" t="s">
        <v>1187</v>
      </c>
      <c r="F29" s="185">
        <v>42605.0</v>
      </c>
      <c r="G29" s="189" t="s">
        <v>1033</v>
      </c>
    </row>
    <row r="30" ht="16.5" customHeight="1">
      <c r="A30" s="50" t="s">
        <v>1188</v>
      </c>
      <c r="B30" s="198">
        <v>2190.55</v>
      </c>
      <c r="C30" s="50" t="s">
        <v>1190</v>
      </c>
      <c r="D30" s="50" t="s">
        <v>1191</v>
      </c>
      <c r="E30" s="39" t="s">
        <v>1192</v>
      </c>
      <c r="F30" s="185">
        <v>42605.0</v>
      </c>
      <c r="G30" s="189" t="s">
        <v>1033</v>
      </c>
    </row>
    <row r="31" ht="16.5" customHeight="1">
      <c r="A31" s="176" t="s">
        <v>1188</v>
      </c>
      <c r="B31" s="178">
        <v>2190.55</v>
      </c>
      <c r="C31" s="176" t="s">
        <v>1193</v>
      </c>
      <c r="D31" s="176" t="s">
        <v>1194</v>
      </c>
      <c r="E31" s="184" t="s">
        <v>1195</v>
      </c>
      <c r="F31" s="185">
        <v>42605.0</v>
      </c>
      <c r="G31" s="189" t="s">
        <v>1033</v>
      </c>
    </row>
    <row r="32" ht="16.5" customHeight="1">
      <c r="A32" s="50" t="s">
        <v>1188</v>
      </c>
      <c r="B32" s="198">
        <v>2192.81</v>
      </c>
      <c r="C32" s="50" t="s">
        <v>1196</v>
      </c>
      <c r="D32" s="50" t="s">
        <v>1197</v>
      </c>
      <c r="E32" s="39" t="s">
        <v>1198</v>
      </c>
      <c r="F32" s="192">
        <v>42606.0</v>
      </c>
      <c r="G32" s="189" t="s">
        <v>1033</v>
      </c>
    </row>
    <row r="33" ht="16.5" customHeight="1">
      <c r="A33" s="50" t="s">
        <v>1199</v>
      </c>
      <c r="B33" s="198">
        <v>2197.14</v>
      </c>
      <c r="C33" s="50" t="s">
        <v>1200</v>
      </c>
      <c r="D33" s="50" t="s">
        <v>1201</v>
      </c>
      <c r="E33" s="39" t="s">
        <v>1202</v>
      </c>
      <c r="F33" s="192">
        <v>42606.0</v>
      </c>
      <c r="G33" s="189" t="s">
        <v>1033</v>
      </c>
    </row>
    <row r="34" ht="16.5" customHeight="1">
      <c r="A34" s="50" t="s">
        <v>1199</v>
      </c>
      <c r="B34" s="198">
        <v>2198.18</v>
      </c>
      <c r="C34" s="50" t="s">
        <v>1203</v>
      </c>
      <c r="D34" s="50" t="s">
        <v>1204</v>
      </c>
      <c r="E34" s="39" t="s">
        <v>1205</v>
      </c>
      <c r="F34" s="192">
        <v>42606.0</v>
      </c>
      <c r="G34" s="189" t="s">
        <v>1033</v>
      </c>
    </row>
    <row r="35" ht="16.5" customHeight="1">
      <c r="A35" s="50" t="s">
        <v>1206</v>
      </c>
      <c r="B35" s="198">
        <v>2202.65</v>
      </c>
      <c r="C35" s="50" t="s">
        <v>1207</v>
      </c>
      <c r="D35" s="50" t="s">
        <v>1208</v>
      </c>
      <c r="E35" s="39"/>
      <c r="F35" s="192"/>
      <c r="G35" s="202"/>
    </row>
    <row r="36" ht="16.5" customHeight="1">
      <c r="A36" s="176" t="s">
        <v>1206</v>
      </c>
      <c r="B36" s="178">
        <v>2202.74</v>
      </c>
      <c r="C36" s="176" t="s">
        <v>1210</v>
      </c>
      <c r="D36" s="196" t="s">
        <v>1211</v>
      </c>
      <c r="E36" s="184" t="s">
        <v>1212</v>
      </c>
      <c r="F36" s="192">
        <v>42606.0</v>
      </c>
      <c r="G36" s="184" t="s">
        <v>1033</v>
      </c>
    </row>
    <row r="37" ht="16.5" customHeight="1">
      <c r="A37" s="176" t="s">
        <v>1206</v>
      </c>
      <c r="B37" s="178">
        <v>2205.75</v>
      </c>
      <c r="C37" s="176" t="s">
        <v>1213</v>
      </c>
      <c r="D37" s="196" t="s">
        <v>1214</v>
      </c>
      <c r="E37" s="184" t="s">
        <v>1215</v>
      </c>
      <c r="F37" s="192">
        <v>42606.0</v>
      </c>
      <c r="G37" s="184" t="s">
        <v>1033</v>
      </c>
    </row>
    <row r="38" ht="16.5" customHeight="1">
      <c r="A38" s="176" t="s">
        <v>1216</v>
      </c>
      <c r="B38" s="178">
        <v>2216.13</v>
      </c>
      <c r="C38" s="176" t="s">
        <v>1218</v>
      </c>
      <c r="D38" s="176" t="s">
        <v>1219</v>
      </c>
      <c r="E38" s="184" t="s">
        <v>1220</v>
      </c>
      <c r="F38" s="192">
        <v>42606.0</v>
      </c>
      <c r="G38" s="184" t="s">
        <v>1033</v>
      </c>
    </row>
    <row r="39" ht="16.5" customHeight="1">
      <c r="A39" s="176" t="s">
        <v>1216</v>
      </c>
      <c r="B39" s="178">
        <v>2217.12</v>
      </c>
      <c r="C39" s="176" t="s">
        <v>1222</v>
      </c>
      <c r="D39" s="176" t="s">
        <v>504</v>
      </c>
      <c r="E39" s="184" t="s">
        <v>1223</v>
      </c>
      <c r="F39" s="192">
        <v>42607.0</v>
      </c>
      <c r="G39" s="184" t="s">
        <v>1033</v>
      </c>
    </row>
    <row r="40" ht="16.5" customHeight="1">
      <c r="A40" s="176" t="s">
        <v>1216</v>
      </c>
      <c r="B40" s="178">
        <v>2218.84</v>
      </c>
      <c r="C40" s="176" t="s">
        <v>1228</v>
      </c>
      <c r="D40" s="176" t="s">
        <v>1229</v>
      </c>
      <c r="E40" s="184" t="s">
        <v>565</v>
      </c>
      <c r="F40" s="192">
        <v>42607.0</v>
      </c>
      <c r="G40" s="184" t="s">
        <v>1033</v>
      </c>
    </row>
    <row r="41" ht="16.5" customHeight="1">
      <c r="A41" s="176" t="s">
        <v>1231</v>
      </c>
      <c r="B41" s="178">
        <v>2221.32</v>
      </c>
      <c r="C41" s="176" t="s">
        <v>1234</v>
      </c>
      <c r="D41" s="176" t="s">
        <v>1235</v>
      </c>
      <c r="E41" s="184" t="s">
        <v>1223</v>
      </c>
      <c r="F41" s="192">
        <v>42607.0</v>
      </c>
      <c r="G41" s="184" t="s">
        <v>1033</v>
      </c>
    </row>
    <row r="42" ht="16.5" customHeight="1">
      <c r="A42" s="204"/>
      <c r="B42" s="178">
        <v>2226.35</v>
      </c>
      <c r="C42" s="176" t="s">
        <v>1243</v>
      </c>
      <c r="D42" s="176" t="s">
        <v>1244</v>
      </c>
      <c r="E42" s="184"/>
      <c r="F42" s="192"/>
      <c r="G42" s="202"/>
    </row>
    <row r="43" ht="16.5" customHeight="1">
      <c r="A43" s="176" t="s">
        <v>1231</v>
      </c>
      <c r="B43" s="178">
        <v>2226.42</v>
      </c>
      <c r="C43" s="176" t="s">
        <v>1245</v>
      </c>
      <c r="D43" s="176" t="s">
        <v>1246</v>
      </c>
      <c r="E43" s="184" t="s">
        <v>1156</v>
      </c>
      <c r="F43" s="192">
        <v>42611.0</v>
      </c>
      <c r="G43" s="39" t="s">
        <v>1247</v>
      </c>
    </row>
    <row r="44" ht="16.5" customHeight="1">
      <c r="A44" s="176" t="s">
        <v>1231</v>
      </c>
      <c r="B44" s="178">
        <v>2227.39</v>
      </c>
      <c r="C44" s="176" t="s">
        <v>1248</v>
      </c>
      <c r="D44" s="176" t="s">
        <v>1249</v>
      </c>
      <c r="E44" s="184" t="s">
        <v>1156</v>
      </c>
      <c r="F44" s="192">
        <v>42611.0</v>
      </c>
      <c r="G44" s="39" t="s">
        <v>1247</v>
      </c>
    </row>
    <row r="45" ht="16.5" customHeight="1">
      <c r="A45" s="50" t="s">
        <v>1252</v>
      </c>
      <c r="B45" s="198">
        <v>2229.97</v>
      </c>
      <c r="C45" s="50" t="s">
        <v>1253</v>
      </c>
      <c r="D45" s="50" t="s">
        <v>1254</v>
      </c>
      <c r="E45" s="184" t="s">
        <v>1156</v>
      </c>
      <c r="F45" s="192">
        <v>42611.0</v>
      </c>
      <c r="G45" s="39" t="s">
        <v>1247</v>
      </c>
    </row>
    <row r="46" ht="16.5" customHeight="1">
      <c r="A46" s="50" t="s">
        <v>1252</v>
      </c>
      <c r="B46" s="198">
        <v>2236.47</v>
      </c>
      <c r="C46" s="50" t="s">
        <v>1255</v>
      </c>
      <c r="D46" s="50" t="s">
        <v>1256</v>
      </c>
      <c r="E46" s="39" t="s">
        <v>1045</v>
      </c>
      <c r="F46" s="192">
        <v>42611.0</v>
      </c>
      <c r="G46" s="39" t="s">
        <v>1247</v>
      </c>
    </row>
    <row r="47" ht="16.5" customHeight="1">
      <c r="A47" s="176" t="s">
        <v>1252</v>
      </c>
      <c r="B47" s="178">
        <v>2236.59</v>
      </c>
      <c r="C47" s="176" t="s">
        <v>1258</v>
      </c>
      <c r="D47" s="176" t="s">
        <v>1259</v>
      </c>
      <c r="E47" s="184" t="s">
        <v>1156</v>
      </c>
      <c r="F47" s="192">
        <v>42611.0</v>
      </c>
      <c r="G47" s="39" t="s">
        <v>1247</v>
      </c>
    </row>
    <row r="48" ht="16.5" customHeight="1">
      <c r="A48" s="176" t="s">
        <v>1252</v>
      </c>
      <c r="B48" s="178">
        <v>2236.85</v>
      </c>
      <c r="C48" s="176" t="s">
        <v>1265</v>
      </c>
      <c r="D48" s="176" t="s">
        <v>1083</v>
      </c>
      <c r="E48" s="184" t="s">
        <v>1156</v>
      </c>
      <c r="F48" s="192">
        <v>42611.0</v>
      </c>
      <c r="G48" s="39" t="s">
        <v>1247</v>
      </c>
    </row>
    <row r="49" ht="16.5" customHeight="1">
      <c r="A49" s="176" t="s">
        <v>1267</v>
      </c>
      <c r="B49" s="178">
        <v>2237.91</v>
      </c>
      <c r="C49" s="176" t="s">
        <v>1268</v>
      </c>
      <c r="D49" s="176" t="s">
        <v>1269</v>
      </c>
      <c r="E49" s="184" t="s">
        <v>1270</v>
      </c>
      <c r="F49" s="183">
        <v>42608.0</v>
      </c>
      <c r="G49" s="39" t="s">
        <v>1033</v>
      </c>
    </row>
    <row r="50" ht="16.5" customHeight="1">
      <c r="A50" s="176" t="s">
        <v>1267</v>
      </c>
      <c r="B50" s="178">
        <v>2238.98</v>
      </c>
      <c r="C50" s="176" t="s">
        <v>1272</v>
      </c>
      <c r="D50" s="176" t="s">
        <v>279</v>
      </c>
      <c r="E50" s="184" t="s">
        <v>1273</v>
      </c>
      <c r="F50" s="183">
        <v>42608.0</v>
      </c>
      <c r="G50" s="39" t="s">
        <v>1033</v>
      </c>
    </row>
    <row r="51" ht="16.5" customHeight="1">
      <c r="A51" s="50" t="s">
        <v>1267</v>
      </c>
      <c r="B51" s="198">
        <v>2239.24</v>
      </c>
      <c r="C51" s="50" t="s">
        <v>1275</v>
      </c>
      <c r="D51" s="50" t="s">
        <v>1276</v>
      </c>
      <c r="E51" s="39" t="s">
        <v>1131</v>
      </c>
      <c r="F51" s="183">
        <v>42608.0</v>
      </c>
      <c r="G51" s="39" t="s">
        <v>1033</v>
      </c>
    </row>
    <row r="52" ht="16.5" customHeight="1">
      <c r="A52" s="176" t="s">
        <v>1267</v>
      </c>
      <c r="B52" s="178">
        <v>2240.65</v>
      </c>
      <c r="C52" s="176" t="s">
        <v>1279</v>
      </c>
      <c r="D52" s="176" t="s">
        <v>1039</v>
      </c>
      <c r="E52" s="184" t="s">
        <v>1280</v>
      </c>
      <c r="F52" s="183">
        <v>42608.0</v>
      </c>
      <c r="G52" s="39" t="s">
        <v>1033</v>
      </c>
    </row>
    <row r="53" ht="16.5" customHeight="1">
      <c r="A53" s="176" t="s">
        <v>1267</v>
      </c>
      <c r="B53" s="178">
        <v>2241.83</v>
      </c>
      <c r="C53" s="176" t="s">
        <v>1283</v>
      </c>
      <c r="D53" s="176" t="s">
        <v>1285</v>
      </c>
      <c r="E53" s="39" t="s">
        <v>1223</v>
      </c>
      <c r="F53" s="183">
        <v>42608.0</v>
      </c>
      <c r="G53" s="39" t="s">
        <v>1033</v>
      </c>
    </row>
    <row r="54" ht="16.5" customHeight="1">
      <c r="A54" s="176" t="s">
        <v>1267</v>
      </c>
      <c r="B54" s="178">
        <v>2242.42</v>
      </c>
      <c r="C54" s="176" t="s">
        <v>1288</v>
      </c>
      <c r="D54" s="176" t="s">
        <v>1289</v>
      </c>
      <c r="E54" s="184" t="s">
        <v>1290</v>
      </c>
      <c r="F54" s="183">
        <v>42608.0</v>
      </c>
      <c r="G54" s="39" t="s">
        <v>1033</v>
      </c>
    </row>
    <row r="55" ht="16.5" customHeight="1">
      <c r="A55" s="176" t="s">
        <v>1291</v>
      </c>
      <c r="B55" s="178">
        <v>2245.99</v>
      </c>
      <c r="C55" s="176" t="s">
        <v>1292</v>
      </c>
      <c r="D55" s="176" t="s">
        <v>1148</v>
      </c>
      <c r="E55" s="184" t="s">
        <v>1156</v>
      </c>
      <c r="F55" s="183">
        <v>42608.0</v>
      </c>
      <c r="G55" s="39" t="s">
        <v>1033</v>
      </c>
    </row>
    <row r="56" ht="16.5" customHeight="1">
      <c r="A56" s="50" t="s">
        <v>1291</v>
      </c>
      <c r="B56" s="198">
        <v>2246.11</v>
      </c>
      <c r="C56" s="50" t="s">
        <v>1304</v>
      </c>
      <c r="D56" s="50" t="s">
        <v>1308</v>
      </c>
      <c r="E56" s="39" t="s">
        <v>1156</v>
      </c>
      <c r="F56" s="192">
        <v>42612.0</v>
      </c>
      <c r="G56" s="184" t="s">
        <v>1247</v>
      </c>
    </row>
    <row r="57" ht="16.5" customHeight="1">
      <c r="A57" s="50" t="s">
        <v>1291</v>
      </c>
      <c r="B57" s="198">
        <v>2246.59</v>
      </c>
      <c r="C57" s="50" t="s">
        <v>1314</v>
      </c>
      <c r="D57" s="50" t="s">
        <v>1315</v>
      </c>
      <c r="E57" s="39" t="s">
        <v>1316</v>
      </c>
      <c r="F57" s="192">
        <v>42612.0</v>
      </c>
      <c r="G57" s="184" t="s">
        <v>1247</v>
      </c>
    </row>
    <row r="58" ht="16.5" customHeight="1">
      <c r="A58" s="176" t="s">
        <v>1291</v>
      </c>
      <c r="B58" s="178">
        <v>2246.95</v>
      </c>
      <c r="C58" s="176" t="s">
        <v>1319</v>
      </c>
      <c r="D58" s="196" t="s">
        <v>1321</v>
      </c>
      <c r="E58" s="184" t="s">
        <v>1323</v>
      </c>
      <c r="F58" s="192">
        <v>42612.0</v>
      </c>
      <c r="G58" s="184" t="s">
        <v>1247</v>
      </c>
    </row>
    <row r="59" ht="16.5" customHeight="1">
      <c r="A59" s="176" t="s">
        <v>1326</v>
      </c>
      <c r="B59" s="178">
        <v>2250.77</v>
      </c>
      <c r="C59" s="176" t="s">
        <v>1327</v>
      </c>
      <c r="D59" s="176" t="s">
        <v>738</v>
      </c>
      <c r="E59" s="209" t="s">
        <v>565</v>
      </c>
      <c r="F59" s="192">
        <v>42612.0</v>
      </c>
      <c r="G59" s="184" t="s">
        <v>1247</v>
      </c>
    </row>
    <row r="60" ht="16.5" customHeight="1">
      <c r="A60" s="176" t="s">
        <v>1326</v>
      </c>
      <c r="B60" s="178">
        <v>2251.16</v>
      </c>
      <c r="C60" s="176" t="s">
        <v>1340</v>
      </c>
      <c r="D60" s="176" t="s">
        <v>1341</v>
      </c>
      <c r="E60" s="209" t="s">
        <v>565</v>
      </c>
      <c r="F60" s="192">
        <v>42612.0</v>
      </c>
      <c r="G60" s="184" t="s">
        <v>1247</v>
      </c>
    </row>
    <row r="61" ht="16.5" customHeight="1">
      <c r="A61" s="176" t="s">
        <v>1326</v>
      </c>
      <c r="B61" s="178">
        <v>2251.97</v>
      </c>
      <c r="C61" s="176" t="s">
        <v>1343</v>
      </c>
      <c r="D61" s="176" t="s">
        <v>1140</v>
      </c>
      <c r="E61" s="209" t="s">
        <v>565</v>
      </c>
      <c r="F61" s="192">
        <v>42612.0</v>
      </c>
      <c r="G61" s="184" t="s">
        <v>1247</v>
      </c>
    </row>
    <row r="62" ht="16.5" customHeight="1">
      <c r="A62" s="176" t="s">
        <v>1326</v>
      </c>
      <c r="B62" s="178">
        <v>2253.23</v>
      </c>
      <c r="C62" s="176" t="s">
        <v>1346</v>
      </c>
      <c r="D62" s="176" t="s">
        <v>1347</v>
      </c>
      <c r="E62" s="184" t="s">
        <v>1349</v>
      </c>
      <c r="F62" s="192">
        <v>42612.0</v>
      </c>
      <c r="G62" s="184" t="s">
        <v>1247</v>
      </c>
    </row>
    <row r="63" ht="16.5" customHeight="1">
      <c r="A63" s="176" t="s">
        <v>1326</v>
      </c>
      <c r="B63" s="178">
        <v>2253.62</v>
      </c>
      <c r="C63" s="176" t="s">
        <v>1351</v>
      </c>
      <c r="D63" s="176" t="s">
        <v>1354</v>
      </c>
      <c r="E63" s="184" t="s">
        <v>1356</v>
      </c>
      <c r="F63" s="192">
        <v>42612.0</v>
      </c>
      <c r="G63" s="184" t="s">
        <v>1247</v>
      </c>
    </row>
    <row r="64" ht="16.5" customHeight="1">
      <c r="A64" s="176" t="s">
        <v>1326</v>
      </c>
      <c r="B64" s="178">
        <v>2254.17</v>
      </c>
      <c r="C64" s="176" t="s">
        <v>1360</v>
      </c>
      <c r="D64" s="176" t="s">
        <v>1362</v>
      </c>
      <c r="E64" s="184" t="s">
        <v>1363</v>
      </c>
      <c r="F64" s="192">
        <v>42612.0</v>
      </c>
      <c r="G64" s="184" t="s">
        <v>1247</v>
      </c>
    </row>
    <row r="65" ht="16.5" customHeight="1">
      <c r="A65" s="176" t="s">
        <v>1364</v>
      </c>
      <c r="B65" s="178">
        <v>2258.2</v>
      </c>
      <c r="C65" s="176" t="s">
        <v>1366</v>
      </c>
      <c r="D65" s="176" t="s">
        <v>738</v>
      </c>
      <c r="E65" s="184" t="s">
        <v>1156</v>
      </c>
      <c r="F65" s="192">
        <v>42612.0</v>
      </c>
      <c r="G65" s="184" t="s">
        <v>1247</v>
      </c>
    </row>
    <row r="66" ht="16.5" customHeight="1">
      <c r="A66" s="176" t="s">
        <v>1364</v>
      </c>
      <c r="B66" s="178">
        <v>2263.31</v>
      </c>
      <c r="C66" s="176" t="s">
        <v>1369</v>
      </c>
      <c r="D66" s="176" t="s">
        <v>1154</v>
      </c>
      <c r="E66" s="184" t="s">
        <v>1371</v>
      </c>
      <c r="F66" s="192">
        <v>42612.0</v>
      </c>
      <c r="G66" s="184" t="s">
        <v>1247</v>
      </c>
    </row>
    <row r="67" ht="16.5" customHeight="1">
      <c r="A67" s="176" t="s">
        <v>1374</v>
      </c>
      <c r="B67" s="178">
        <v>2266.22</v>
      </c>
      <c r="C67" s="176" t="s">
        <v>1375</v>
      </c>
      <c r="D67" s="176" t="s">
        <v>1376</v>
      </c>
      <c r="E67" s="184" t="s">
        <v>1378</v>
      </c>
      <c r="F67" s="213">
        <v>42609.0</v>
      </c>
      <c r="G67" s="39" t="s">
        <v>1033</v>
      </c>
    </row>
    <row r="68" ht="16.5" customHeight="1">
      <c r="A68" s="176" t="s">
        <v>1374</v>
      </c>
      <c r="B68" s="178">
        <v>2266.84</v>
      </c>
      <c r="C68" s="176" t="s">
        <v>1391</v>
      </c>
      <c r="D68" s="176" t="s">
        <v>1392</v>
      </c>
      <c r="E68" s="184" t="s">
        <v>1394</v>
      </c>
      <c r="F68" s="192">
        <v>42573.0</v>
      </c>
      <c r="G68" s="39" t="s">
        <v>1077</v>
      </c>
    </row>
    <row r="69" ht="16.5" customHeight="1">
      <c r="A69" s="176" t="s">
        <v>1374</v>
      </c>
      <c r="B69" s="178">
        <v>2269.92</v>
      </c>
      <c r="C69" s="176" t="s">
        <v>1397</v>
      </c>
      <c r="D69" s="176" t="s">
        <v>1398</v>
      </c>
      <c r="E69" s="184" t="s">
        <v>565</v>
      </c>
      <c r="F69" s="192">
        <v>42609.0</v>
      </c>
      <c r="G69" s="39" t="s">
        <v>1033</v>
      </c>
    </row>
    <row r="70" ht="16.5" customHeight="1">
      <c r="A70" s="50" t="s">
        <v>1374</v>
      </c>
      <c r="B70" s="198">
        <v>2270.36</v>
      </c>
      <c r="C70" s="50" t="s">
        <v>1402</v>
      </c>
      <c r="D70" s="50" t="s">
        <v>1404</v>
      </c>
      <c r="E70" s="39" t="s">
        <v>1406</v>
      </c>
      <c r="F70" s="192">
        <v>42609.0</v>
      </c>
      <c r="G70" s="184" t="s">
        <v>1033</v>
      </c>
    </row>
    <row r="71" ht="16.5" customHeight="1">
      <c r="A71" s="176" t="s">
        <v>1409</v>
      </c>
      <c r="B71" s="178">
        <v>2276.99</v>
      </c>
      <c r="C71" s="176" t="s">
        <v>1411</v>
      </c>
      <c r="D71" s="176" t="s">
        <v>1140</v>
      </c>
      <c r="E71" s="184" t="s">
        <v>565</v>
      </c>
      <c r="F71" s="192">
        <v>42609.0</v>
      </c>
      <c r="G71" s="184" t="s">
        <v>1033</v>
      </c>
    </row>
    <row r="72" ht="16.5" customHeight="1">
      <c r="A72" s="176" t="s">
        <v>1409</v>
      </c>
      <c r="B72" s="178">
        <v>2277.27</v>
      </c>
      <c r="C72" s="176" t="s">
        <v>1414</v>
      </c>
      <c r="D72" s="176" t="s">
        <v>1140</v>
      </c>
      <c r="E72" s="184" t="s">
        <v>565</v>
      </c>
      <c r="F72" s="192">
        <v>42609.0</v>
      </c>
      <c r="G72" s="184" t="s">
        <v>1033</v>
      </c>
    </row>
    <row r="73" ht="16.5" customHeight="1">
      <c r="A73" s="176" t="s">
        <v>1409</v>
      </c>
      <c r="B73" s="178">
        <v>2277.51</v>
      </c>
      <c r="C73" s="176" t="s">
        <v>1417</v>
      </c>
      <c r="D73" s="176" t="s">
        <v>279</v>
      </c>
      <c r="E73" s="184" t="s">
        <v>565</v>
      </c>
      <c r="F73" s="192">
        <v>42609.0</v>
      </c>
      <c r="G73" s="184" t="s">
        <v>1033</v>
      </c>
    </row>
    <row r="74" ht="16.5" customHeight="1">
      <c r="A74" s="176" t="s">
        <v>1409</v>
      </c>
      <c r="B74" s="178">
        <v>2279.78</v>
      </c>
      <c r="C74" s="176" t="s">
        <v>1425</v>
      </c>
      <c r="D74" s="176" t="s">
        <v>1426</v>
      </c>
      <c r="E74" s="184" t="s">
        <v>1428</v>
      </c>
      <c r="F74" s="183">
        <v>42610.0</v>
      </c>
      <c r="G74" s="39" t="s">
        <v>1033</v>
      </c>
    </row>
    <row r="75" ht="16.5" customHeight="1">
      <c r="A75" s="50" t="s">
        <v>1409</v>
      </c>
      <c r="B75" s="198">
        <v>2280.81</v>
      </c>
      <c r="C75" s="50" t="s">
        <v>1433</v>
      </c>
      <c r="D75" s="50" t="s">
        <v>1436</v>
      </c>
      <c r="E75" s="39" t="s">
        <v>1439</v>
      </c>
      <c r="F75" s="183">
        <v>42610.0</v>
      </c>
      <c r="G75" s="39" t="s">
        <v>1033</v>
      </c>
    </row>
    <row r="76" ht="16.5" customHeight="1">
      <c r="A76" s="176" t="s">
        <v>1409</v>
      </c>
      <c r="B76" s="178">
        <v>2280.86</v>
      </c>
      <c r="C76" s="176" t="s">
        <v>1446</v>
      </c>
      <c r="D76" s="176" t="s">
        <v>1448</v>
      </c>
      <c r="E76" s="184"/>
      <c r="F76" s="192"/>
      <c r="G76" s="184"/>
    </row>
    <row r="77" ht="16.5" customHeight="1">
      <c r="A77" s="176" t="s">
        <v>1409</v>
      </c>
      <c r="B77" s="178">
        <v>2281.02</v>
      </c>
      <c r="C77" s="176" t="s">
        <v>1455</v>
      </c>
      <c r="D77" s="176" t="s">
        <v>1154</v>
      </c>
      <c r="E77" s="184" t="s">
        <v>1457</v>
      </c>
      <c r="F77" s="183">
        <v>42573.0</v>
      </c>
      <c r="G77" s="39" t="s">
        <v>1077</v>
      </c>
    </row>
    <row r="78" ht="16.5" customHeight="1">
      <c r="A78" s="50" t="s">
        <v>1461</v>
      </c>
      <c r="B78" s="198">
        <v>2284.24</v>
      </c>
      <c r="C78" s="50" t="s">
        <v>1465</v>
      </c>
      <c r="D78" s="50" t="s">
        <v>1466</v>
      </c>
      <c r="E78" s="39" t="s">
        <v>1467</v>
      </c>
      <c r="F78" s="183">
        <v>42222.0</v>
      </c>
      <c r="G78" s="39" t="s">
        <v>1468</v>
      </c>
    </row>
    <row r="79" ht="16.5" customHeight="1">
      <c r="A79" s="69" t="s">
        <v>1473</v>
      </c>
      <c r="B79" s="10"/>
      <c r="C79" s="10"/>
      <c r="D79" s="10"/>
      <c r="E79" s="10"/>
      <c r="F79" s="10"/>
      <c r="G79" s="11"/>
    </row>
    <row r="80" ht="16.5" customHeight="1">
      <c r="A80" s="50" t="s">
        <v>1495</v>
      </c>
      <c r="B80" s="198">
        <v>2290.3</v>
      </c>
      <c r="C80" s="50" t="s">
        <v>1498</v>
      </c>
      <c r="D80" s="50" t="s">
        <v>1502</v>
      </c>
      <c r="E80" s="39" t="s">
        <v>1505</v>
      </c>
      <c r="F80" s="183">
        <v>42610.0</v>
      </c>
      <c r="G80" s="39" t="s">
        <v>1033</v>
      </c>
    </row>
    <row r="81" ht="16.5" customHeight="1">
      <c r="A81" s="176" t="s">
        <v>1495</v>
      </c>
      <c r="B81" s="178">
        <v>2291.24</v>
      </c>
      <c r="C81" s="176" t="s">
        <v>1509</v>
      </c>
      <c r="D81" s="176" t="s">
        <v>1511</v>
      </c>
      <c r="E81" s="209" t="s">
        <v>1223</v>
      </c>
      <c r="F81" s="192">
        <v>42610.0</v>
      </c>
      <c r="G81" s="184" t="s">
        <v>1033</v>
      </c>
    </row>
    <row r="82" ht="16.5" customHeight="1">
      <c r="A82" s="176" t="s">
        <v>1495</v>
      </c>
      <c r="B82" s="178">
        <v>2292.33</v>
      </c>
      <c r="C82" s="176" t="s">
        <v>1516</v>
      </c>
      <c r="D82" s="176" t="s">
        <v>1518</v>
      </c>
      <c r="E82" s="184" t="s">
        <v>1526</v>
      </c>
      <c r="F82" s="192">
        <v>42610.0</v>
      </c>
      <c r="G82" s="184" t="s">
        <v>1033</v>
      </c>
    </row>
    <row r="83" ht="16.5" customHeight="1">
      <c r="A83" s="176" t="s">
        <v>1529</v>
      </c>
      <c r="B83" s="178">
        <v>2292.38</v>
      </c>
      <c r="C83" s="176" t="s">
        <v>1534</v>
      </c>
      <c r="D83" s="176" t="s">
        <v>1536</v>
      </c>
      <c r="E83" s="184" t="s">
        <v>1537</v>
      </c>
      <c r="F83" s="192"/>
      <c r="G83" s="184"/>
    </row>
    <row r="84" ht="16.5" customHeight="1">
      <c r="A84" s="176" t="s">
        <v>1538</v>
      </c>
      <c r="B84" s="178">
        <v>2293.98</v>
      </c>
      <c r="C84" s="176" t="s">
        <v>1539</v>
      </c>
      <c r="D84" s="176" t="s">
        <v>1140</v>
      </c>
      <c r="E84" s="216" t="s">
        <v>1540</v>
      </c>
      <c r="F84" s="192">
        <v>42610.0</v>
      </c>
      <c r="G84" s="184" t="s">
        <v>1033</v>
      </c>
    </row>
    <row r="85" ht="16.5" customHeight="1">
      <c r="A85" s="50" t="s">
        <v>1538</v>
      </c>
      <c r="B85" s="198">
        <v>2295.16</v>
      </c>
      <c r="C85" s="50" t="s">
        <v>1541</v>
      </c>
      <c r="D85" s="90" t="s">
        <v>1542</v>
      </c>
      <c r="E85" s="184" t="s">
        <v>1361</v>
      </c>
      <c r="F85" s="192">
        <v>42610.0</v>
      </c>
      <c r="G85" s="184" t="s">
        <v>1033</v>
      </c>
    </row>
    <row r="86" ht="16.5" customHeight="1">
      <c r="A86" s="176" t="s">
        <v>1538</v>
      </c>
      <c r="B86" s="178">
        <v>2295.55</v>
      </c>
      <c r="C86" s="176" t="s">
        <v>1543</v>
      </c>
      <c r="D86" s="176" t="s">
        <v>1039</v>
      </c>
      <c r="E86" s="216" t="s">
        <v>1544</v>
      </c>
      <c r="F86" s="192">
        <v>42610.0</v>
      </c>
      <c r="G86" s="184" t="s">
        <v>1033</v>
      </c>
    </row>
    <row r="87" ht="16.5" customHeight="1">
      <c r="A87" s="176" t="s">
        <v>1538</v>
      </c>
      <c r="B87" s="178">
        <v>2297.19</v>
      </c>
      <c r="C87" s="176" t="s">
        <v>1545</v>
      </c>
      <c r="D87" s="176" t="s">
        <v>1546</v>
      </c>
      <c r="E87" s="217" t="s">
        <v>1547</v>
      </c>
      <c r="F87" s="192">
        <v>42610.0</v>
      </c>
      <c r="G87" s="184" t="s">
        <v>1033</v>
      </c>
    </row>
    <row r="88" ht="16.5" customHeight="1">
      <c r="A88" s="176" t="s">
        <v>1538</v>
      </c>
      <c r="B88" s="178">
        <v>2298.36</v>
      </c>
      <c r="C88" s="176" t="s">
        <v>1548</v>
      </c>
      <c r="D88" s="196" t="s">
        <v>1549</v>
      </c>
      <c r="E88" s="184" t="s">
        <v>1550</v>
      </c>
      <c r="F88" s="192">
        <v>42611.0</v>
      </c>
      <c r="G88" s="184" t="s">
        <v>1033</v>
      </c>
    </row>
    <row r="89" ht="16.5" customHeight="1">
      <c r="A89" s="176" t="s">
        <v>1538</v>
      </c>
      <c r="B89" s="178">
        <v>2298.9</v>
      </c>
      <c r="C89" s="176" t="s">
        <v>1551</v>
      </c>
      <c r="D89" s="176" t="s">
        <v>1289</v>
      </c>
      <c r="E89" s="184" t="s">
        <v>1552</v>
      </c>
      <c r="F89" s="192">
        <v>42611.0</v>
      </c>
      <c r="G89" s="184" t="s">
        <v>1033</v>
      </c>
    </row>
    <row r="90" ht="16.5" customHeight="1">
      <c r="A90" s="176" t="s">
        <v>1553</v>
      </c>
      <c r="B90" s="178">
        <v>2299.46</v>
      </c>
      <c r="C90" s="176" t="s">
        <v>1554</v>
      </c>
      <c r="D90" s="176" t="s">
        <v>1555</v>
      </c>
      <c r="E90" s="184" t="s">
        <v>1556</v>
      </c>
      <c r="F90" s="192">
        <v>42611.0</v>
      </c>
      <c r="G90" s="184" t="s">
        <v>1033</v>
      </c>
    </row>
    <row r="91" ht="16.5" customHeight="1">
      <c r="A91" s="176" t="s">
        <v>1553</v>
      </c>
      <c r="B91" s="178">
        <v>2302.27</v>
      </c>
      <c r="C91" s="176" t="s">
        <v>1557</v>
      </c>
      <c r="D91" s="176" t="s">
        <v>1558</v>
      </c>
      <c r="E91" s="184" t="s">
        <v>1559</v>
      </c>
      <c r="F91" s="192">
        <v>42611.0</v>
      </c>
      <c r="G91" s="184" t="s">
        <v>1033</v>
      </c>
    </row>
    <row r="92" ht="16.5" customHeight="1">
      <c r="A92" s="50" t="s">
        <v>1553</v>
      </c>
      <c r="B92" s="198">
        <v>2304.82</v>
      </c>
      <c r="C92" s="50" t="s">
        <v>1561</v>
      </c>
      <c r="D92" s="50" t="s">
        <v>1562</v>
      </c>
      <c r="E92" s="39" t="s">
        <v>1563</v>
      </c>
      <c r="F92" s="192">
        <v>42611.0</v>
      </c>
      <c r="G92" s="184" t="s">
        <v>1033</v>
      </c>
    </row>
    <row r="93" ht="16.5" customHeight="1">
      <c r="A93" s="176" t="s">
        <v>1565</v>
      </c>
      <c r="B93" s="178">
        <v>2306.06</v>
      </c>
      <c r="C93" s="176" t="s">
        <v>1566</v>
      </c>
      <c r="D93" s="176" t="s">
        <v>1569</v>
      </c>
      <c r="E93" s="184" t="s">
        <v>1571</v>
      </c>
      <c r="F93" s="192">
        <v>42611.0</v>
      </c>
      <c r="G93" s="184" t="s">
        <v>1033</v>
      </c>
    </row>
    <row r="94" ht="16.5" customHeight="1">
      <c r="A94" s="176" t="s">
        <v>1565</v>
      </c>
      <c r="B94" s="178">
        <v>2308.4</v>
      </c>
      <c r="C94" s="176" t="s">
        <v>1575</v>
      </c>
      <c r="D94" s="176" t="s">
        <v>504</v>
      </c>
      <c r="E94" s="184" t="s">
        <v>1577</v>
      </c>
      <c r="F94" s="192">
        <v>42611.0</v>
      </c>
      <c r="G94" s="184" t="s">
        <v>1033</v>
      </c>
    </row>
    <row r="95" ht="16.5" customHeight="1">
      <c r="A95" s="176" t="s">
        <v>1565</v>
      </c>
      <c r="B95" s="219">
        <v>2308.76</v>
      </c>
      <c r="C95" s="176" t="s">
        <v>1609</v>
      </c>
      <c r="D95" s="176" t="s">
        <v>1154</v>
      </c>
      <c r="E95" s="184" t="s">
        <v>1577</v>
      </c>
      <c r="F95" s="192">
        <v>42611.0</v>
      </c>
      <c r="G95" s="184" t="s">
        <v>1033</v>
      </c>
    </row>
    <row r="96" ht="16.5" customHeight="1">
      <c r="A96" s="176" t="s">
        <v>1565</v>
      </c>
      <c r="B96" s="178">
        <v>2312.06</v>
      </c>
      <c r="C96" s="176" t="s">
        <v>1611</v>
      </c>
      <c r="D96" s="176" t="s">
        <v>1612</v>
      </c>
      <c r="E96" s="184"/>
      <c r="F96" s="192"/>
      <c r="G96" s="184"/>
    </row>
    <row r="97" ht="16.5" customHeight="1">
      <c r="A97" s="176" t="s">
        <v>1613</v>
      </c>
      <c r="B97" s="178">
        <v>2316.02</v>
      </c>
      <c r="C97" s="176" t="s">
        <v>1615</v>
      </c>
      <c r="D97" s="176" t="s">
        <v>1616</v>
      </c>
      <c r="E97" s="184" t="s">
        <v>1617</v>
      </c>
      <c r="F97" s="192">
        <v>42611.0</v>
      </c>
      <c r="G97" s="184" t="s">
        <v>1033</v>
      </c>
    </row>
    <row r="98" ht="16.5" customHeight="1">
      <c r="A98" s="176" t="s">
        <v>1613</v>
      </c>
      <c r="B98" s="178">
        <v>2316.7</v>
      </c>
      <c r="C98" s="176" t="s">
        <v>1622</v>
      </c>
      <c r="D98" s="176" t="s">
        <v>1154</v>
      </c>
      <c r="E98" s="184" t="s">
        <v>1624</v>
      </c>
      <c r="F98" s="192">
        <v>42611.0</v>
      </c>
      <c r="G98" s="184" t="s">
        <v>1033</v>
      </c>
    </row>
    <row r="99" ht="16.5" customHeight="1">
      <c r="A99" s="176" t="s">
        <v>1613</v>
      </c>
      <c r="B99" s="178">
        <v>2317.32</v>
      </c>
      <c r="C99" s="176" t="s">
        <v>1628</v>
      </c>
      <c r="D99" s="176" t="s">
        <v>738</v>
      </c>
      <c r="E99" s="184" t="s">
        <v>174</v>
      </c>
      <c r="F99" s="192">
        <v>42611.0</v>
      </c>
      <c r="G99" s="184" t="s">
        <v>1033</v>
      </c>
    </row>
    <row r="100" ht="16.5" customHeight="1">
      <c r="A100" s="50" t="s">
        <v>1613</v>
      </c>
      <c r="B100" s="198">
        <v>2317.43</v>
      </c>
      <c r="C100" s="50" t="s">
        <v>1632</v>
      </c>
      <c r="D100" s="50" t="s">
        <v>1633</v>
      </c>
      <c r="E100" s="39" t="s">
        <v>1634</v>
      </c>
      <c r="F100" s="183">
        <v>42576.0</v>
      </c>
      <c r="G100" s="188" t="s">
        <v>1077</v>
      </c>
    </row>
    <row r="101" ht="16.5" customHeight="1">
      <c r="A101" s="176" t="s">
        <v>1613</v>
      </c>
      <c r="B101" s="178">
        <v>2317.88</v>
      </c>
      <c r="C101" s="176" t="s">
        <v>1640</v>
      </c>
      <c r="D101" s="196" t="s">
        <v>1642</v>
      </c>
      <c r="E101" s="184" t="s">
        <v>1643</v>
      </c>
      <c r="F101" s="192">
        <v>42611.0</v>
      </c>
      <c r="G101" s="184" t="s">
        <v>1033</v>
      </c>
    </row>
    <row r="102" ht="16.5" customHeight="1">
      <c r="A102" s="176" t="s">
        <v>1613</v>
      </c>
      <c r="B102" s="178">
        <v>2318.29</v>
      </c>
      <c r="C102" s="176" t="s">
        <v>1648</v>
      </c>
      <c r="D102" s="196" t="s">
        <v>1649</v>
      </c>
      <c r="E102" s="184" t="s">
        <v>1651</v>
      </c>
      <c r="F102" s="192">
        <v>42611.0</v>
      </c>
      <c r="G102" s="184" t="s">
        <v>1033</v>
      </c>
    </row>
    <row r="103" ht="16.5" customHeight="1">
      <c r="A103" s="176"/>
      <c r="B103" s="220">
        <v>2320.16</v>
      </c>
      <c r="C103" s="176"/>
      <c r="D103" s="221" t="s">
        <v>1204</v>
      </c>
      <c r="E103" s="184" t="s">
        <v>1673</v>
      </c>
      <c r="F103" s="183">
        <v>42576.0</v>
      </c>
      <c r="G103" s="188" t="s">
        <v>1077</v>
      </c>
    </row>
    <row r="104" ht="16.5" customHeight="1">
      <c r="A104" s="176"/>
      <c r="B104" s="178">
        <v>2320.55</v>
      </c>
      <c r="C104" s="176"/>
      <c r="D104" s="176" t="s">
        <v>1680</v>
      </c>
      <c r="E104" s="184" t="s">
        <v>526</v>
      </c>
      <c r="F104" s="183">
        <v>42576.0</v>
      </c>
      <c r="G104" s="188" t="s">
        <v>1077</v>
      </c>
    </row>
    <row r="105" ht="16.5" customHeight="1">
      <c r="A105" s="176" t="s">
        <v>1688</v>
      </c>
      <c r="B105" s="178">
        <v>2323.17</v>
      </c>
      <c r="C105" s="176" t="s">
        <v>1690</v>
      </c>
      <c r="D105" s="196" t="s">
        <v>1691</v>
      </c>
      <c r="E105" s="184" t="s">
        <v>1695</v>
      </c>
      <c r="F105" s="183">
        <v>42612.0</v>
      </c>
      <c r="G105" s="188" t="s">
        <v>1033</v>
      </c>
    </row>
    <row r="106" ht="16.5" customHeight="1">
      <c r="A106" s="176" t="s">
        <v>1702</v>
      </c>
      <c r="B106" s="178">
        <v>2331.58</v>
      </c>
      <c r="C106" s="176" t="s">
        <v>1704</v>
      </c>
      <c r="D106" s="176" t="s">
        <v>1709</v>
      </c>
      <c r="E106" s="184" t="s">
        <v>1710</v>
      </c>
      <c r="F106" s="183">
        <v>42612.0</v>
      </c>
      <c r="G106" s="188" t="s">
        <v>1033</v>
      </c>
    </row>
    <row r="107" ht="13.5" customHeight="1">
      <c r="A107" s="176" t="s">
        <v>1702</v>
      </c>
      <c r="B107" s="178">
        <v>2334.48</v>
      </c>
      <c r="C107" s="176" t="s">
        <v>1717</v>
      </c>
      <c r="D107" s="176" t="s">
        <v>1721</v>
      </c>
      <c r="E107" s="184" t="s">
        <v>1723</v>
      </c>
      <c r="F107" s="183">
        <v>42579.0</v>
      </c>
      <c r="G107" s="188" t="s">
        <v>1077</v>
      </c>
    </row>
    <row r="108" ht="16.5" customHeight="1">
      <c r="A108" s="176" t="s">
        <v>1726</v>
      </c>
      <c r="B108" s="178">
        <v>2339.1</v>
      </c>
      <c r="C108" s="176" t="s">
        <v>1729</v>
      </c>
      <c r="D108" s="176" t="s">
        <v>1730</v>
      </c>
      <c r="E108" s="184" t="s">
        <v>1732</v>
      </c>
      <c r="F108" s="183">
        <v>42612.0</v>
      </c>
      <c r="G108" s="188" t="s">
        <v>1033</v>
      </c>
    </row>
    <row r="109" ht="16.5" customHeight="1">
      <c r="A109" s="176" t="s">
        <v>1726</v>
      </c>
      <c r="B109" s="178">
        <v>2339.31</v>
      </c>
      <c r="C109" s="176" t="s">
        <v>1740</v>
      </c>
      <c r="D109" s="176" t="s">
        <v>1148</v>
      </c>
      <c r="E109" s="184" t="s">
        <v>1741</v>
      </c>
      <c r="F109" s="183">
        <v>42579.0</v>
      </c>
      <c r="G109" s="188" t="s">
        <v>1077</v>
      </c>
    </row>
    <row r="110" ht="14.25" customHeight="1">
      <c r="A110" s="176" t="s">
        <v>1746</v>
      </c>
      <c r="B110" s="178">
        <v>2344.46</v>
      </c>
      <c r="C110" s="176" t="s">
        <v>1748</v>
      </c>
      <c r="D110" s="176" t="s">
        <v>1750</v>
      </c>
      <c r="E110" s="184" t="s">
        <v>1223</v>
      </c>
      <c r="F110" s="183">
        <v>42612.0</v>
      </c>
      <c r="G110" s="188" t="s">
        <v>1033</v>
      </c>
    </row>
    <row r="111">
      <c r="A111" s="176" t="s">
        <v>1746</v>
      </c>
      <c r="B111" s="178">
        <v>2344.52</v>
      </c>
      <c r="C111" s="176" t="s">
        <v>1759</v>
      </c>
      <c r="D111" s="176" t="s">
        <v>1760</v>
      </c>
      <c r="E111" s="184" t="s">
        <v>1761</v>
      </c>
      <c r="F111" s="192">
        <v>41888.0</v>
      </c>
      <c r="G111" s="184" t="s">
        <v>1763</v>
      </c>
    </row>
    <row r="112">
      <c r="A112" s="176" t="s">
        <v>1766</v>
      </c>
      <c r="B112" s="178">
        <v>2349.24</v>
      </c>
      <c r="C112" s="176" t="s">
        <v>1769</v>
      </c>
      <c r="D112" s="176" t="s">
        <v>1771</v>
      </c>
      <c r="E112" s="39" t="s">
        <v>1772</v>
      </c>
      <c r="F112" s="183">
        <v>42613.0</v>
      </c>
      <c r="G112" s="188" t="s">
        <v>1033</v>
      </c>
    </row>
    <row r="113" ht="16.5" customHeight="1">
      <c r="A113" s="50" t="s">
        <v>1777</v>
      </c>
      <c r="B113" s="198">
        <v>2360.99</v>
      </c>
      <c r="C113" s="50" t="s">
        <v>1779</v>
      </c>
      <c r="D113" s="50" t="s">
        <v>1783</v>
      </c>
      <c r="E113" s="39" t="s">
        <v>1785</v>
      </c>
      <c r="F113" s="183">
        <v>42613.0</v>
      </c>
      <c r="G113" s="188" t="s">
        <v>1033</v>
      </c>
    </row>
    <row r="114" ht="16.5" customHeight="1">
      <c r="A114" s="50" t="s">
        <v>1787</v>
      </c>
      <c r="B114" s="198">
        <v>2363.27</v>
      </c>
      <c r="C114" s="50" t="s">
        <v>1790</v>
      </c>
      <c r="D114" s="50" t="s">
        <v>1083</v>
      </c>
      <c r="E114" s="39" t="s">
        <v>1795</v>
      </c>
      <c r="F114" s="183">
        <v>42613.0</v>
      </c>
      <c r="G114" s="188" t="s">
        <v>1033</v>
      </c>
    </row>
    <row r="115" ht="16.5" customHeight="1">
      <c r="A115" s="50" t="s">
        <v>1787</v>
      </c>
      <c r="B115" s="198">
        <v>2368.17</v>
      </c>
      <c r="C115" s="50" t="s">
        <v>1798</v>
      </c>
      <c r="D115" s="50" t="s">
        <v>1800</v>
      </c>
      <c r="E115" s="39" t="s">
        <v>1802</v>
      </c>
      <c r="F115" s="183">
        <v>42613.0</v>
      </c>
      <c r="G115" s="188" t="s">
        <v>1033</v>
      </c>
    </row>
    <row r="116" ht="16.5" customHeight="1">
      <c r="A116" s="50" t="s">
        <v>1787</v>
      </c>
      <c r="B116" s="198">
        <v>2370.05</v>
      </c>
      <c r="C116" s="50" t="s">
        <v>1807</v>
      </c>
      <c r="D116" s="50" t="s">
        <v>1809</v>
      </c>
      <c r="E116" s="39" t="s">
        <v>1811</v>
      </c>
      <c r="F116" s="183">
        <v>42274.0</v>
      </c>
      <c r="G116" s="39" t="s">
        <v>1813</v>
      </c>
    </row>
    <row r="117" ht="16.5" customHeight="1">
      <c r="A117" s="176" t="s">
        <v>1814</v>
      </c>
      <c r="B117" s="178">
        <v>2374.35</v>
      </c>
      <c r="C117" s="176" t="s">
        <v>1817</v>
      </c>
      <c r="D117" s="176" t="s">
        <v>1819</v>
      </c>
      <c r="E117" s="184" t="s">
        <v>1142</v>
      </c>
      <c r="F117" s="183">
        <v>42613.0</v>
      </c>
      <c r="G117" s="188" t="s">
        <v>1033</v>
      </c>
    </row>
    <row r="118" ht="16.5" customHeight="1">
      <c r="A118" s="176" t="s">
        <v>1814</v>
      </c>
      <c r="B118" s="178">
        <v>2376.54</v>
      </c>
      <c r="C118" s="176" t="s">
        <v>1824</v>
      </c>
      <c r="D118" s="176" t="s">
        <v>279</v>
      </c>
      <c r="E118" s="184" t="s">
        <v>1826</v>
      </c>
      <c r="F118" s="183">
        <v>42618.0</v>
      </c>
      <c r="G118" s="39" t="s">
        <v>1828</v>
      </c>
    </row>
    <row r="119" ht="16.5" customHeight="1">
      <c r="A119" s="50" t="s">
        <v>1814</v>
      </c>
      <c r="B119" s="198">
        <v>2377.3</v>
      </c>
      <c r="C119" s="50" t="s">
        <v>1830</v>
      </c>
      <c r="D119" s="50" t="s">
        <v>1832</v>
      </c>
      <c r="E119" s="39" t="s">
        <v>1834</v>
      </c>
      <c r="F119" s="183">
        <v>42618.0</v>
      </c>
      <c r="G119" s="39" t="s">
        <v>1828</v>
      </c>
    </row>
    <row r="120" ht="16.5" customHeight="1">
      <c r="A120" s="50" t="s">
        <v>1837</v>
      </c>
      <c r="B120" s="198">
        <v>2379.5</v>
      </c>
      <c r="C120" s="50" t="s">
        <v>1840</v>
      </c>
      <c r="D120" s="50" t="s">
        <v>1842</v>
      </c>
      <c r="E120" s="39" t="s">
        <v>1844</v>
      </c>
      <c r="F120" s="183">
        <v>42618.0</v>
      </c>
      <c r="G120" s="39" t="s">
        <v>1828</v>
      </c>
    </row>
    <row r="121" ht="16.5" customHeight="1">
      <c r="A121" s="176" t="s">
        <v>1837</v>
      </c>
      <c r="B121" s="178">
        <v>2380.88</v>
      </c>
      <c r="C121" s="176" t="s">
        <v>1849</v>
      </c>
      <c r="D121" s="176" t="s">
        <v>1851</v>
      </c>
      <c r="E121" s="184" t="s">
        <v>1853</v>
      </c>
      <c r="F121" s="183">
        <v>42580.0</v>
      </c>
      <c r="G121" s="39" t="s">
        <v>1077</v>
      </c>
    </row>
    <row r="122" ht="16.5" customHeight="1">
      <c r="A122" s="176" t="s">
        <v>1837</v>
      </c>
      <c r="B122" s="178">
        <v>2381.39</v>
      </c>
      <c r="C122" s="176" t="s">
        <v>1855</v>
      </c>
      <c r="D122" s="176" t="s">
        <v>1856</v>
      </c>
      <c r="E122" s="184" t="s">
        <v>1858</v>
      </c>
      <c r="F122" s="183">
        <v>42618.0</v>
      </c>
      <c r="G122" s="39" t="s">
        <v>1828</v>
      </c>
    </row>
    <row r="123" ht="16.5" customHeight="1">
      <c r="A123" s="176" t="s">
        <v>1837</v>
      </c>
      <c r="B123" s="178">
        <v>2381.6</v>
      </c>
      <c r="C123" s="176" t="s">
        <v>1863</v>
      </c>
      <c r="D123" s="176" t="s">
        <v>1865</v>
      </c>
      <c r="E123" s="184" t="s">
        <v>1868</v>
      </c>
      <c r="F123" s="183">
        <v>42618.0</v>
      </c>
      <c r="G123" s="39" t="s">
        <v>1828</v>
      </c>
    </row>
    <row r="124" ht="16.5" customHeight="1">
      <c r="A124" s="176" t="s">
        <v>1837</v>
      </c>
      <c r="B124" s="178">
        <v>2381.8</v>
      </c>
      <c r="C124" s="176" t="s">
        <v>1872</v>
      </c>
      <c r="D124" s="196" t="s">
        <v>1874</v>
      </c>
      <c r="E124" s="176" t="s">
        <v>1876</v>
      </c>
      <c r="F124" s="183">
        <v>42614.0</v>
      </c>
      <c r="G124" s="39" t="s">
        <v>1033</v>
      </c>
    </row>
    <row r="125" ht="16.5" customHeight="1">
      <c r="A125" s="176" t="s">
        <v>1837</v>
      </c>
      <c r="B125" s="178">
        <v>2382.06</v>
      </c>
      <c r="C125" s="176" t="s">
        <v>1881</v>
      </c>
      <c r="D125" s="176"/>
      <c r="E125" s="176" t="s">
        <v>1385</v>
      </c>
      <c r="F125" s="192">
        <v>42262.0</v>
      </c>
      <c r="G125" s="184" t="s">
        <v>1885</v>
      </c>
    </row>
    <row r="126" ht="16.5" customHeight="1">
      <c r="A126" s="176" t="s">
        <v>1837</v>
      </c>
      <c r="B126" s="178">
        <v>2382.77</v>
      </c>
      <c r="C126" s="176" t="s">
        <v>1890</v>
      </c>
      <c r="D126" s="176" t="s">
        <v>738</v>
      </c>
      <c r="E126" s="184" t="s">
        <v>1893</v>
      </c>
      <c r="F126" s="192">
        <v>42262.0</v>
      </c>
      <c r="G126" s="184" t="s">
        <v>1885</v>
      </c>
    </row>
    <row r="127" ht="16.5" customHeight="1">
      <c r="A127" s="176" t="s">
        <v>1837</v>
      </c>
      <c r="B127" s="178">
        <v>2383.07</v>
      </c>
      <c r="C127" s="176" t="s">
        <v>1898</v>
      </c>
      <c r="D127" s="176" t="s">
        <v>1901</v>
      </c>
      <c r="E127" s="184" t="s">
        <v>1903</v>
      </c>
      <c r="F127" s="192">
        <v>42580.0</v>
      </c>
      <c r="G127" s="184" t="s">
        <v>1077</v>
      </c>
    </row>
    <row r="128" ht="16.5" customHeight="1">
      <c r="A128" s="50" t="s">
        <v>1907</v>
      </c>
      <c r="B128" s="198">
        <v>2385.15</v>
      </c>
      <c r="C128" s="50" t="s">
        <v>1911</v>
      </c>
      <c r="D128" s="50" t="s">
        <v>1914</v>
      </c>
      <c r="E128" s="39" t="s">
        <v>1916</v>
      </c>
      <c r="F128" s="192">
        <v>42618.0</v>
      </c>
      <c r="G128" s="184" t="s">
        <v>1828</v>
      </c>
    </row>
    <row r="129" ht="16.5" customHeight="1">
      <c r="A129" s="176" t="s">
        <v>1907</v>
      </c>
      <c r="B129" s="178">
        <v>2385.84</v>
      </c>
      <c r="C129" s="176" t="s">
        <v>1921</v>
      </c>
      <c r="D129" s="176" t="s">
        <v>1924</v>
      </c>
      <c r="E129" s="184" t="s">
        <v>1926</v>
      </c>
      <c r="F129" s="192">
        <v>42618.0</v>
      </c>
      <c r="G129" s="184" t="s">
        <v>1828</v>
      </c>
    </row>
    <row r="130" ht="16.5" customHeight="1">
      <c r="A130" s="176" t="s">
        <v>1907</v>
      </c>
      <c r="B130" s="178">
        <v>2387.04</v>
      </c>
      <c r="C130" s="176" t="s">
        <v>1931</v>
      </c>
      <c r="D130" s="176" t="s">
        <v>1934</v>
      </c>
      <c r="E130" s="184" t="s">
        <v>1936</v>
      </c>
      <c r="F130" s="192">
        <v>42618.0</v>
      </c>
      <c r="G130" s="184" t="s">
        <v>1828</v>
      </c>
    </row>
    <row r="131" ht="16.5" customHeight="1">
      <c r="A131" s="176" t="s">
        <v>1907</v>
      </c>
      <c r="B131" s="178">
        <v>2388.65</v>
      </c>
      <c r="C131" s="176" t="s">
        <v>1946</v>
      </c>
      <c r="D131" s="176" t="s">
        <v>504</v>
      </c>
      <c r="E131" s="184" t="s">
        <v>1949</v>
      </c>
      <c r="F131" s="192">
        <v>42618.0</v>
      </c>
      <c r="G131" s="184" t="s">
        <v>1828</v>
      </c>
    </row>
    <row r="132" ht="16.5" customHeight="1">
      <c r="A132" s="50" t="s">
        <v>1907</v>
      </c>
      <c r="B132" s="198">
        <v>2390.6</v>
      </c>
      <c r="C132" s="50" t="s">
        <v>1953</v>
      </c>
      <c r="D132" s="50" t="s">
        <v>1956</v>
      </c>
      <c r="E132" s="39"/>
      <c r="F132" s="183"/>
      <c r="G132" s="39"/>
    </row>
    <row r="133" ht="16.5" customHeight="1">
      <c r="A133" s="222"/>
      <c r="B133" s="178">
        <v>2390.72</v>
      </c>
      <c r="C133" s="176" t="s">
        <v>1974</v>
      </c>
      <c r="D133" s="176" t="s">
        <v>1976</v>
      </c>
      <c r="E133" s="223"/>
      <c r="F133" s="192"/>
      <c r="G133" s="223"/>
    </row>
    <row r="134" ht="16.5" customHeight="1">
      <c r="A134" s="222"/>
      <c r="B134" s="178">
        <v>2390.72</v>
      </c>
      <c r="C134" s="176" t="s">
        <v>1988</v>
      </c>
      <c r="D134" s="176" t="s">
        <v>1989</v>
      </c>
      <c r="E134" s="184"/>
      <c r="F134" s="192"/>
      <c r="G134" s="184"/>
    </row>
    <row r="135" ht="16.5" customHeight="1">
      <c r="A135" s="222"/>
      <c r="B135" s="178">
        <v>2390.72</v>
      </c>
      <c r="C135" s="176" t="s">
        <v>1996</v>
      </c>
      <c r="D135" s="176" t="s">
        <v>1998</v>
      </c>
      <c r="E135" s="184"/>
      <c r="F135" s="192"/>
      <c r="G135" s="184"/>
    </row>
    <row r="136" ht="16.5" customHeight="1">
      <c r="A136" s="176" t="s">
        <v>2000</v>
      </c>
      <c r="B136" s="178">
        <v>2391.21</v>
      </c>
      <c r="C136" s="176" t="s">
        <v>2003</v>
      </c>
      <c r="D136" s="176" t="s">
        <v>279</v>
      </c>
      <c r="E136" s="184"/>
      <c r="F136" s="192"/>
      <c r="G136" s="184"/>
    </row>
    <row r="137" ht="16.5" customHeight="1">
      <c r="A137" s="176" t="s">
        <v>2010</v>
      </c>
      <c r="B137" s="178">
        <v>2393.01</v>
      </c>
      <c r="C137" s="176" t="s">
        <v>2012</v>
      </c>
      <c r="D137" s="176" t="s">
        <v>279</v>
      </c>
      <c r="E137" s="184" t="s">
        <v>2016</v>
      </c>
      <c r="F137" s="192">
        <v>42582.0</v>
      </c>
      <c r="G137" s="184" t="s">
        <v>1077</v>
      </c>
    </row>
    <row r="138" ht="16.5" customHeight="1">
      <c r="A138" s="176" t="s">
        <v>2010</v>
      </c>
      <c r="B138" s="178">
        <v>2393.96</v>
      </c>
      <c r="C138" s="176" t="s">
        <v>2021</v>
      </c>
      <c r="D138" s="176" t="s">
        <v>279</v>
      </c>
      <c r="E138" s="184" t="s">
        <v>1577</v>
      </c>
      <c r="F138" s="192">
        <v>42614.0</v>
      </c>
      <c r="G138" s="184" t="s">
        <v>1033</v>
      </c>
    </row>
    <row r="139" ht="16.5" customHeight="1">
      <c r="A139" s="176" t="s">
        <v>2010</v>
      </c>
      <c r="B139" s="178">
        <v>2397.78</v>
      </c>
      <c r="C139" s="176" t="s">
        <v>2027</v>
      </c>
      <c r="D139" s="196" t="s">
        <v>2028</v>
      </c>
      <c r="E139" s="184" t="s">
        <v>2029</v>
      </c>
      <c r="F139" s="192">
        <v>42582.0</v>
      </c>
      <c r="G139" s="184" t="s">
        <v>1077</v>
      </c>
    </row>
    <row r="140" ht="16.5" customHeight="1">
      <c r="A140" s="176" t="s">
        <v>2031</v>
      </c>
      <c r="B140" s="178">
        <v>2401.31</v>
      </c>
      <c r="C140" s="176" t="s">
        <v>2033</v>
      </c>
      <c r="D140" s="176" t="s">
        <v>2035</v>
      </c>
      <c r="E140" s="184" t="s">
        <v>2036</v>
      </c>
      <c r="F140" s="192">
        <v>42582.0</v>
      </c>
      <c r="G140" s="184" t="s">
        <v>1077</v>
      </c>
    </row>
    <row r="141" ht="16.5" customHeight="1">
      <c r="A141" s="176" t="s">
        <v>2031</v>
      </c>
      <c r="B141" s="178">
        <v>2405.35</v>
      </c>
      <c r="C141" s="176" t="s">
        <v>2040</v>
      </c>
      <c r="D141" s="176" t="s">
        <v>2041</v>
      </c>
      <c r="E141" s="184" t="s">
        <v>2042</v>
      </c>
      <c r="F141" s="192">
        <v>42614.0</v>
      </c>
      <c r="G141" s="184" t="s">
        <v>1033</v>
      </c>
    </row>
    <row r="142" ht="16.5" customHeight="1">
      <c r="A142" s="176" t="s">
        <v>2031</v>
      </c>
      <c r="B142" s="178">
        <v>2408.68</v>
      </c>
      <c r="C142" s="176" t="s">
        <v>2044</v>
      </c>
      <c r="D142" s="196" t="s">
        <v>2045</v>
      </c>
      <c r="E142" s="184" t="s">
        <v>1187</v>
      </c>
      <c r="F142" s="192">
        <v>42614.0</v>
      </c>
      <c r="G142" s="184" t="s">
        <v>1033</v>
      </c>
    </row>
    <row r="143" ht="16.5" customHeight="1">
      <c r="A143" s="176" t="s">
        <v>2031</v>
      </c>
      <c r="B143" s="178">
        <v>2409.6</v>
      </c>
      <c r="C143" s="176" t="s">
        <v>2047</v>
      </c>
      <c r="D143" s="176" t="s">
        <v>279</v>
      </c>
      <c r="E143" s="184" t="s">
        <v>174</v>
      </c>
      <c r="F143" s="192">
        <v>42614.0</v>
      </c>
      <c r="G143" s="184" t="s">
        <v>1033</v>
      </c>
    </row>
    <row r="144" ht="16.5" customHeight="1">
      <c r="A144" s="176" t="s">
        <v>2031</v>
      </c>
      <c r="B144" s="178">
        <v>2411.27</v>
      </c>
      <c r="C144" s="176" t="s">
        <v>2053</v>
      </c>
      <c r="D144" s="196" t="s">
        <v>2054</v>
      </c>
      <c r="E144" s="184" t="s">
        <v>1563</v>
      </c>
      <c r="F144" s="192">
        <v>42616.0</v>
      </c>
      <c r="G144" s="184" t="s">
        <v>1033</v>
      </c>
    </row>
    <row r="145" ht="16.5" customHeight="1">
      <c r="A145" s="176" t="s">
        <v>2031</v>
      </c>
      <c r="B145" s="178">
        <v>2411.83</v>
      </c>
      <c r="C145" s="176" t="s">
        <v>2058</v>
      </c>
      <c r="D145" s="176" t="s">
        <v>2059</v>
      </c>
      <c r="E145" s="184" t="s">
        <v>1944</v>
      </c>
      <c r="F145" s="192">
        <v>42616.0</v>
      </c>
      <c r="G145" s="184" t="s">
        <v>1033</v>
      </c>
    </row>
    <row r="146" ht="16.5" customHeight="1">
      <c r="A146" s="176" t="s">
        <v>2031</v>
      </c>
      <c r="B146" s="178">
        <v>2412.43</v>
      </c>
      <c r="C146" s="176" t="s">
        <v>2061</v>
      </c>
      <c r="D146" s="176" t="s">
        <v>279</v>
      </c>
      <c r="E146" s="184" t="s">
        <v>174</v>
      </c>
      <c r="F146" s="192">
        <v>42617.0</v>
      </c>
      <c r="G146" s="184" t="s">
        <v>1033</v>
      </c>
    </row>
    <row r="147" ht="16.5" customHeight="1">
      <c r="A147" s="176" t="s">
        <v>2031</v>
      </c>
      <c r="B147" s="178">
        <v>2413.07</v>
      </c>
      <c r="C147" s="176" t="s">
        <v>2065</v>
      </c>
      <c r="D147" s="176" t="s">
        <v>279</v>
      </c>
      <c r="E147" s="184" t="s">
        <v>174</v>
      </c>
      <c r="F147" s="192">
        <v>42617.0</v>
      </c>
      <c r="G147" s="184" t="s">
        <v>1033</v>
      </c>
    </row>
    <row r="148" ht="16.5" customHeight="1">
      <c r="A148" s="176" t="s">
        <v>2066</v>
      </c>
      <c r="B148" s="178">
        <v>2418.26</v>
      </c>
      <c r="C148" s="176" t="s">
        <v>2068</v>
      </c>
      <c r="D148" s="176" t="s">
        <v>1289</v>
      </c>
      <c r="E148" s="184" t="s">
        <v>2070</v>
      </c>
      <c r="F148" s="192">
        <v>42617.0</v>
      </c>
      <c r="G148" s="184" t="s">
        <v>1033</v>
      </c>
    </row>
    <row r="149" ht="16.5" customHeight="1">
      <c r="A149" s="176" t="s">
        <v>2066</v>
      </c>
      <c r="B149" s="178">
        <v>2418.72</v>
      </c>
      <c r="C149" s="176" t="s">
        <v>2071</v>
      </c>
      <c r="D149" s="176" t="s">
        <v>1289</v>
      </c>
      <c r="E149" s="184" t="s">
        <v>2073</v>
      </c>
      <c r="F149" s="192">
        <v>42605.0</v>
      </c>
      <c r="G149" s="184" t="s">
        <v>2075</v>
      </c>
    </row>
    <row r="150" ht="16.5" customHeight="1">
      <c r="A150" s="176" t="s">
        <v>2066</v>
      </c>
      <c r="B150" s="178">
        <v>2423.82</v>
      </c>
      <c r="C150" s="176" t="s">
        <v>2076</v>
      </c>
      <c r="D150" s="176" t="s">
        <v>1154</v>
      </c>
      <c r="E150" s="184" t="s">
        <v>2077</v>
      </c>
      <c r="F150" s="192">
        <v>42584.0</v>
      </c>
      <c r="G150" s="184" t="s">
        <v>1077</v>
      </c>
    </row>
    <row r="151" ht="16.5" customHeight="1">
      <c r="A151" s="176" t="s">
        <v>2066</v>
      </c>
      <c r="B151" s="178">
        <v>2424.77</v>
      </c>
      <c r="C151" s="176" t="s">
        <v>2079</v>
      </c>
      <c r="D151" s="176" t="s">
        <v>738</v>
      </c>
      <c r="E151" s="184" t="s">
        <v>1330</v>
      </c>
      <c r="F151" s="192">
        <v>42605.0</v>
      </c>
      <c r="G151" s="184" t="s">
        <v>2075</v>
      </c>
    </row>
    <row r="152" ht="16.5" customHeight="1">
      <c r="A152" s="176" t="s">
        <v>2066</v>
      </c>
      <c r="B152" s="178">
        <v>2425.33</v>
      </c>
      <c r="C152" s="176" t="s">
        <v>2081</v>
      </c>
      <c r="D152" s="196" t="s">
        <v>2083</v>
      </c>
      <c r="E152" s="184" t="s">
        <v>2085</v>
      </c>
      <c r="F152" s="192">
        <v>42617.0</v>
      </c>
      <c r="G152" s="184" t="s">
        <v>1033</v>
      </c>
    </row>
    <row r="153" ht="16.5" customHeight="1">
      <c r="A153" s="176" t="s">
        <v>2066</v>
      </c>
      <c r="B153" s="178">
        <v>2425.98</v>
      </c>
      <c r="C153" s="176" t="s">
        <v>2091</v>
      </c>
      <c r="D153" s="176" t="s">
        <v>279</v>
      </c>
      <c r="E153" s="184" t="s">
        <v>2095</v>
      </c>
      <c r="F153" s="192">
        <v>42605.0</v>
      </c>
      <c r="G153" s="184" t="s">
        <v>2075</v>
      </c>
    </row>
    <row r="154" ht="16.5" customHeight="1">
      <c r="A154" s="176" t="s">
        <v>2066</v>
      </c>
      <c r="B154" s="178">
        <v>2426.1</v>
      </c>
      <c r="C154" s="176" t="s">
        <v>2097</v>
      </c>
      <c r="D154" s="176" t="s">
        <v>2100</v>
      </c>
      <c r="E154" s="184" t="s">
        <v>2103</v>
      </c>
      <c r="F154" s="192">
        <v>42617.0</v>
      </c>
      <c r="G154" s="184" t="s">
        <v>1033</v>
      </c>
    </row>
    <row r="155" ht="16.5" customHeight="1">
      <c r="A155" s="176" t="s">
        <v>2066</v>
      </c>
      <c r="B155" s="178">
        <v>2426.89</v>
      </c>
      <c r="C155" s="176" t="s">
        <v>2112</v>
      </c>
      <c r="D155" s="176" t="s">
        <v>504</v>
      </c>
      <c r="E155" s="184" t="s">
        <v>2114</v>
      </c>
      <c r="F155" s="192">
        <v>42605.0</v>
      </c>
      <c r="G155" s="184" t="s">
        <v>2075</v>
      </c>
    </row>
    <row r="156" ht="16.5" customHeight="1">
      <c r="A156" s="176" t="s">
        <v>2066</v>
      </c>
      <c r="B156" s="178">
        <v>2427.54</v>
      </c>
      <c r="C156" s="176" t="s">
        <v>2120</v>
      </c>
      <c r="D156" s="176" t="s">
        <v>2122</v>
      </c>
      <c r="E156" s="184" t="s">
        <v>174</v>
      </c>
      <c r="F156" s="192">
        <v>42617.0</v>
      </c>
      <c r="G156" s="184" t="s">
        <v>1033</v>
      </c>
    </row>
    <row r="157" ht="16.5" customHeight="1">
      <c r="A157" s="176" t="s">
        <v>2124</v>
      </c>
      <c r="B157" s="178">
        <v>2431.98</v>
      </c>
      <c r="C157" s="176" t="s">
        <v>2127</v>
      </c>
      <c r="D157" s="176" t="s">
        <v>2128</v>
      </c>
      <c r="E157" s="184" t="s">
        <v>174</v>
      </c>
      <c r="F157" s="192">
        <v>42617.0</v>
      </c>
      <c r="G157" s="184" t="s">
        <v>1033</v>
      </c>
    </row>
    <row r="158" ht="16.5" customHeight="1">
      <c r="A158" s="176" t="s">
        <v>2124</v>
      </c>
      <c r="B158" s="178">
        <v>2432.15</v>
      </c>
      <c r="C158" s="176" t="s">
        <v>2131</v>
      </c>
      <c r="D158" s="176" t="s">
        <v>2132</v>
      </c>
      <c r="E158" s="184" t="s">
        <v>174</v>
      </c>
      <c r="F158" s="192">
        <v>42617.0</v>
      </c>
      <c r="G158" s="184" t="s">
        <v>1033</v>
      </c>
    </row>
    <row r="159" ht="16.5" customHeight="1">
      <c r="A159" s="176" t="s">
        <v>2124</v>
      </c>
      <c r="B159" s="178">
        <v>2432.32</v>
      </c>
      <c r="C159" s="176" t="s">
        <v>2134</v>
      </c>
      <c r="D159" s="196" t="s">
        <v>2135</v>
      </c>
      <c r="E159" s="184" t="s">
        <v>174</v>
      </c>
      <c r="F159" s="192">
        <v>42617.0</v>
      </c>
      <c r="G159" s="184" t="s">
        <v>1033</v>
      </c>
    </row>
    <row r="160" ht="16.5" customHeight="1">
      <c r="A160" s="50" t="s">
        <v>2136</v>
      </c>
      <c r="B160" s="198">
        <v>2438.65</v>
      </c>
      <c r="C160" s="50" t="s">
        <v>2137</v>
      </c>
      <c r="D160" s="50" t="s">
        <v>2139</v>
      </c>
      <c r="E160" s="39" t="s">
        <v>2141</v>
      </c>
      <c r="F160" s="192">
        <v>42618.0</v>
      </c>
      <c r="G160" s="184" t="s">
        <v>1033</v>
      </c>
    </row>
    <row r="161" ht="16.5" customHeight="1">
      <c r="A161" s="176" t="s">
        <v>2136</v>
      </c>
      <c r="B161" s="178">
        <v>2438.95</v>
      </c>
      <c r="C161" s="176" t="s">
        <v>2143</v>
      </c>
      <c r="D161" s="176" t="s">
        <v>504</v>
      </c>
      <c r="E161" s="184" t="s">
        <v>927</v>
      </c>
      <c r="F161" s="192">
        <v>42605.0</v>
      </c>
      <c r="G161" s="184" t="s">
        <v>2075</v>
      </c>
    </row>
    <row r="162" ht="16.5" customHeight="1">
      <c r="A162" s="176" t="s">
        <v>2136</v>
      </c>
      <c r="B162" s="178">
        <v>2439.65</v>
      </c>
      <c r="C162" s="176" t="s">
        <v>2147</v>
      </c>
      <c r="D162" s="176" t="s">
        <v>279</v>
      </c>
      <c r="E162" s="184" t="s">
        <v>1223</v>
      </c>
      <c r="F162" s="192">
        <v>42618.0</v>
      </c>
      <c r="G162" s="184" t="s">
        <v>1033</v>
      </c>
    </row>
    <row r="163" ht="16.5" customHeight="1">
      <c r="A163" s="176" t="s">
        <v>2136</v>
      </c>
      <c r="B163" s="178">
        <v>2441.07</v>
      </c>
      <c r="C163" s="176" t="s">
        <v>2151</v>
      </c>
      <c r="D163" s="176" t="s">
        <v>1154</v>
      </c>
      <c r="E163" s="184" t="s">
        <v>2153</v>
      </c>
      <c r="F163" s="192">
        <v>42605.0</v>
      </c>
      <c r="G163" s="184" t="s">
        <v>2075</v>
      </c>
    </row>
    <row r="164" ht="16.5" customHeight="1">
      <c r="A164" s="176" t="s">
        <v>2154</v>
      </c>
      <c r="B164" s="178">
        <v>2441.75</v>
      </c>
      <c r="C164" s="176" t="s">
        <v>2155</v>
      </c>
      <c r="D164" s="176" t="s">
        <v>2156</v>
      </c>
      <c r="E164" s="184" t="s">
        <v>2157</v>
      </c>
      <c r="F164" s="192">
        <v>42618.0</v>
      </c>
      <c r="G164" s="184" t="s">
        <v>1033</v>
      </c>
    </row>
    <row r="165" ht="16.5" customHeight="1">
      <c r="A165" s="176" t="s">
        <v>2154</v>
      </c>
      <c r="B165" s="178">
        <v>2442.16</v>
      </c>
      <c r="C165" s="176" t="s">
        <v>2159</v>
      </c>
      <c r="D165" s="176" t="s">
        <v>1910</v>
      </c>
      <c r="E165" s="184" t="s">
        <v>174</v>
      </c>
      <c r="F165" s="192">
        <v>42618.0</v>
      </c>
      <c r="G165" s="184" t="s">
        <v>1033</v>
      </c>
    </row>
    <row r="166" ht="16.5" customHeight="1">
      <c r="A166" s="176" t="s">
        <v>2154</v>
      </c>
      <c r="B166" s="178">
        <v>2442.71</v>
      </c>
      <c r="C166" s="176" t="s">
        <v>2160</v>
      </c>
      <c r="D166" s="176" t="s">
        <v>1154</v>
      </c>
      <c r="E166" s="184" t="s">
        <v>174</v>
      </c>
      <c r="F166" s="192">
        <v>42618.0</v>
      </c>
      <c r="G166" s="184" t="s">
        <v>1033</v>
      </c>
    </row>
    <row r="167" ht="16.5" customHeight="1">
      <c r="A167" s="176" t="s">
        <v>2154</v>
      </c>
      <c r="B167" s="178">
        <v>2443.69</v>
      </c>
      <c r="C167" s="176" t="s">
        <v>2163</v>
      </c>
      <c r="D167" s="176" t="s">
        <v>2166</v>
      </c>
      <c r="E167" s="184" t="s">
        <v>1073</v>
      </c>
      <c r="F167" s="192">
        <v>42618.0</v>
      </c>
      <c r="G167" s="184" t="s">
        <v>1033</v>
      </c>
    </row>
    <row r="168" ht="16.5" customHeight="1">
      <c r="A168" s="176" t="s">
        <v>2154</v>
      </c>
      <c r="B168" s="178">
        <v>2443.94</v>
      </c>
      <c r="C168" s="176" t="s">
        <v>2167</v>
      </c>
      <c r="D168" s="196" t="s">
        <v>2171</v>
      </c>
      <c r="E168" s="184" t="s">
        <v>2172</v>
      </c>
      <c r="F168" s="192">
        <v>42618.0</v>
      </c>
      <c r="G168" s="184" t="s">
        <v>1033</v>
      </c>
    </row>
    <row r="169" ht="16.5" customHeight="1">
      <c r="A169" s="176" t="s">
        <v>2154</v>
      </c>
      <c r="B169" s="178">
        <v>2447.26</v>
      </c>
      <c r="C169" s="176" t="s">
        <v>2176</v>
      </c>
      <c r="D169" s="176" t="s">
        <v>1140</v>
      </c>
      <c r="E169" s="231" t="s">
        <v>1156</v>
      </c>
      <c r="F169" s="192">
        <v>42618.0</v>
      </c>
      <c r="G169" s="184" t="s">
        <v>1033</v>
      </c>
    </row>
    <row r="170" ht="16.5" customHeight="1">
      <c r="A170" s="176" t="s">
        <v>2154</v>
      </c>
      <c r="B170" s="178">
        <v>2447.49</v>
      </c>
      <c r="C170" s="176" t="s">
        <v>2201</v>
      </c>
      <c r="D170" s="176" t="s">
        <v>504</v>
      </c>
      <c r="E170" s="231" t="s">
        <v>174</v>
      </c>
      <c r="F170" s="192">
        <v>42618.0</v>
      </c>
      <c r="G170" s="184" t="s">
        <v>1033</v>
      </c>
    </row>
    <row r="171" ht="16.5" customHeight="1">
      <c r="A171" s="176" t="s">
        <v>2154</v>
      </c>
      <c r="B171" s="178">
        <v>2448.19</v>
      </c>
      <c r="C171" s="176" t="s">
        <v>2207</v>
      </c>
      <c r="D171" s="176" t="s">
        <v>1140</v>
      </c>
      <c r="E171" s="231" t="s">
        <v>2209</v>
      </c>
      <c r="F171" s="233">
        <v>42606.0</v>
      </c>
      <c r="G171" s="234" t="s">
        <v>2075</v>
      </c>
    </row>
    <row r="172" ht="16.5" customHeight="1">
      <c r="A172" s="176" t="s">
        <v>2229</v>
      </c>
      <c r="B172" s="178">
        <v>2450.75</v>
      </c>
      <c r="C172" s="176" t="s">
        <v>2234</v>
      </c>
      <c r="D172" s="176" t="s">
        <v>1140</v>
      </c>
      <c r="E172" s="231" t="s">
        <v>2236</v>
      </c>
      <c r="F172" s="233">
        <v>42606.0</v>
      </c>
      <c r="G172" s="234" t="s">
        <v>2075</v>
      </c>
    </row>
    <row r="173" ht="16.5" customHeight="1">
      <c r="A173" s="176" t="s">
        <v>2229</v>
      </c>
      <c r="B173" s="178">
        <v>2451.5</v>
      </c>
      <c r="C173" s="176" t="s">
        <v>2242</v>
      </c>
      <c r="D173" s="176" t="s">
        <v>1140</v>
      </c>
      <c r="E173" s="231" t="s">
        <v>2244</v>
      </c>
      <c r="F173" s="233">
        <v>42606.0</v>
      </c>
      <c r="G173" s="234" t="s">
        <v>2075</v>
      </c>
    </row>
    <row r="174" ht="16.5" customHeight="1">
      <c r="A174" s="176" t="s">
        <v>2229</v>
      </c>
      <c r="B174" s="178">
        <v>2453.44</v>
      </c>
      <c r="C174" s="176" t="s">
        <v>2249</v>
      </c>
      <c r="D174" s="176" t="s">
        <v>2250</v>
      </c>
      <c r="E174" s="231" t="s">
        <v>1385</v>
      </c>
      <c r="F174" s="233">
        <v>42606.0</v>
      </c>
      <c r="G174" s="234" t="s">
        <v>2075</v>
      </c>
    </row>
    <row r="175" ht="16.5" customHeight="1">
      <c r="A175" s="176" t="s">
        <v>2229</v>
      </c>
      <c r="B175" s="178">
        <v>2454.23</v>
      </c>
      <c r="C175" s="176" t="s">
        <v>2258</v>
      </c>
      <c r="D175" s="196" t="s">
        <v>2260</v>
      </c>
      <c r="E175" s="231" t="s">
        <v>2029</v>
      </c>
      <c r="F175" s="233">
        <v>42585.0</v>
      </c>
      <c r="G175" s="234" t="s">
        <v>1077</v>
      </c>
    </row>
    <row r="176" ht="16.5" customHeight="1">
      <c r="A176" s="176" t="s">
        <v>2262</v>
      </c>
      <c r="B176" s="178">
        <v>2457.34</v>
      </c>
      <c r="C176" s="176" t="s">
        <v>2263</v>
      </c>
      <c r="D176" s="176" t="s">
        <v>2264</v>
      </c>
      <c r="E176" s="231" t="s">
        <v>2029</v>
      </c>
      <c r="F176" s="233">
        <v>42585.0</v>
      </c>
      <c r="G176" s="234" t="s">
        <v>1077</v>
      </c>
    </row>
    <row r="177" ht="16.5" customHeight="1">
      <c r="A177" s="176" t="s">
        <v>2262</v>
      </c>
      <c r="B177" s="178">
        <v>2458.03</v>
      </c>
      <c r="C177" s="176" t="s">
        <v>2266</v>
      </c>
      <c r="D177" s="176" t="s">
        <v>1083</v>
      </c>
      <c r="E177" s="231" t="s">
        <v>2267</v>
      </c>
      <c r="F177" s="233">
        <v>42585.0</v>
      </c>
      <c r="G177" s="234" t="s">
        <v>1077</v>
      </c>
    </row>
    <row r="178" ht="16.5" customHeight="1">
      <c r="A178" s="50" t="s">
        <v>2262</v>
      </c>
      <c r="B178" s="198">
        <v>2461.62</v>
      </c>
      <c r="C178" s="50" t="s">
        <v>2268</v>
      </c>
      <c r="D178" s="50" t="s">
        <v>2275</v>
      </c>
      <c r="E178" s="39" t="s">
        <v>2276</v>
      </c>
      <c r="F178" s="183"/>
      <c r="G178" s="235"/>
    </row>
    <row r="179" ht="16.5" customHeight="1">
      <c r="A179" s="176" t="s">
        <v>2283</v>
      </c>
      <c r="B179" s="178">
        <v>2462.62</v>
      </c>
      <c r="C179" s="176" t="s">
        <v>2284</v>
      </c>
      <c r="D179" s="176" t="s">
        <v>504</v>
      </c>
      <c r="E179" s="231" t="s">
        <v>2285</v>
      </c>
      <c r="F179" s="233">
        <v>42622.0</v>
      </c>
      <c r="G179" s="234" t="s">
        <v>1828</v>
      </c>
    </row>
    <row r="180" ht="16.5" customHeight="1">
      <c r="A180" s="176" t="s">
        <v>2283</v>
      </c>
      <c r="B180" s="178">
        <v>2464.05</v>
      </c>
      <c r="C180" s="176" t="s">
        <v>2286</v>
      </c>
      <c r="D180" s="176" t="s">
        <v>504</v>
      </c>
      <c r="E180" s="231" t="s">
        <v>2287</v>
      </c>
      <c r="F180" s="233">
        <v>42622.0</v>
      </c>
      <c r="G180" s="234" t="s">
        <v>1828</v>
      </c>
    </row>
    <row r="181" ht="16.5" customHeight="1">
      <c r="A181" s="176" t="s">
        <v>2283</v>
      </c>
      <c r="B181" s="178">
        <v>2465.18</v>
      </c>
      <c r="C181" s="176" t="s">
        <v>2288</v>
      </c>
      <c r="D181" s="176" t="s">
        <v>2289</v>
      </c>
      <c r="E181" s="217" t="s">
        <v>2291</v>
      </c>
      <c r="F181" s="233">
        <v>42622.0</v>
      </c>
      <c r="G181" s="234" t="s">
        <v>1828</v>
      </c>
    </row>
    <row r="182" ht="16.5" customHeight="1">
      <c r="A182" s="176" t="s">
        <v>2283</v>
      </c>
      <c r="B182" s="178">
        <v>2467.34</v>
      </c>
      <c r="C182" s="176" t="s">
        <v>2296</v>
      </c>
      <c r="D182" s="176" t="s">
        <v>1148</v>
      </c>
      <c r="E182" s="184" t="s">
        <v>2299</v>
      </c>
      <c r="F182" s="233">
        <v>42622.0</v>
      </c>
      <c r="G182" s="234" t="s">
        <v>1828</v>
      </c>
    </row>
    <row r="183" ht="16.5" customHeight="1">
      <c r="A183" s="176" t="s">
        <v>2302</v>
      </c>
      <c r="B183" s="178">
        <v>2469.55</v>
      </c>
      <c r="C183" s="176" t="s">
        <v>2303</v>
      </c>
      <c r="D183" s="176" t="s">
        <v>1154</v>
      </c>
      <c r="E183" s="184" t="s">
        <v>2304</v>
      </c>
      <c r="F183" s="233">
        <v>42588.0</v>
      </c>
      <c r="G183" s="234" t="s">
        <v>1077</v>
      </c>
    </row>
    <row r="184" ht="16.5" customHeight="1">
      <c r="A184" s="176" t="s">
        <v>2302</v>
      </c>
      <c r="B184" s="178">
        <v>2470.96</v>
      </c>
      <c r="C184" s="176" t="s">
        <v>2305</v>
      </c>
      <c r="D184" s="176" t="s">
        <v>1910</v>
      </c>
      <c r="E184" s="184" t="s">
        <v>2306</v>
      </c>
      <c r="F184" s="233">
        <v>42622.0</v>
      </c>
      <c r="G184" s="234" t="s">
        <v>1828</v>
      </c>
    </row>
    <row r="185" ht="16.5" customHeight="1">
      <c r="A185" s="176" t="s">
        <v>2302</v>
      </c>
      <c r="B185" s="178">
        <v>2471.37</v>
      </c>
      <c r="C185" s="176" t="s">
        <v>2307</v>
      </c>
      <c r="D185" s="196" t="s">
        <v>2308</v>
      </c>
      <c r="E185" s="184" t="s">
        <v>2309</v>
      </c>
      <c r="F185" s="233">
        <v>42622.0</v>
      </c>
      <c r="G185" s="234" t="s">
        <v>1828</v>
      </c>
    </row>
    <row r="186" ht="16.5" customHeight="1">
      <c r="A186" s="176" t="s">
        <v>2311</v>
      </c>
      <c r="B186" s="178">
        <v>2480.15</v>
      </c>
      <c r="C186" s="176" t="s">
        <v>2314</v>
      </c>
      <c r="D186" s="196" t="s">
        <v>2315</v>
      </c>
      <c r="E186" s="184" t="s">
        <v>2316</v>
      </c>
      <c r="F186" s="192">
        <v>42623.0</v>
      </c>
      <c r="G186" s="234" t="s">
        <v>1828</v>
      </c>
    </row>
    <row r="187" ht="16.5" customHeight="1">
      <c r="A187" s="176" t="s">
        <v>2311</v>
      </c>
      <c r="B187" s="178">
        <v>2484.16</v>
      </c>
      <c r="C187" s="176" t="s">
        <v>2317</v>
      </c>
      <c r="D187" s="176" t="s">
        <v>2318</v>
      </c>
      <c r="E187" s="231" t="s">
        <v>2319</v>
      </c>
      <c r="F187" s="233">
        <v>42276.0</v>
      </c>
      <c r="G187" s="184" t="s">
        <v>2320</v>
      </c>
    </row>
    <row r="188" ht="16.5" customHeight="1">
      <c r="A188" s="176" t="s">
        <v>2322</v>
      </c>
      <c r="B188" s="178">
        <v>2486.7</v>
      </c>
      <c r="C188" s="176" t="s">
        <v>2326</v>
      </c>
      <c r="D188" s="176" t="s">
        <v>2328</v>
      </c>
      <c r="E188" s="184" t="s">
        <v>2330</v>
      </c>
      <c r="F188" s="192">
        <v>42623.0</v>
      </c>
      <c r="G188" s="184" t="s">
        <v>1828</v>
      </c>
    </row>
    <row r="189" ht="16.5" customHeight="1">
      <c r="A189" s="176" t="s">
        <v>2322</v>
      </c>
      <c r="B189" s="178">
        <v>2490.37</v>
      </c>
      <c r="C189" s="176" t="s">
        <v>2348</v>
      </c>
      <c r="D189" s="176" t="s">
        <v>1083</v>
      </c>
      <c r="E189" s="184" t="s">
        <v>2351</v>
      </c>
      <c r="F189" s="192">
        <v>42623.0</v>
      </c>
      <c r="G189" s="184" t="s">
        <v>1828</v>
      </c>
    </row>
    <row r="190" ht="16.5" customHeight="1">
      <c r="A190" s="176" t="s">
        <v>2322</v>
      </c>
      <c r="B190" s="178">
        <v>2490.8</v>
      </c>
      <c r="C190" s="176"/>
      <c r="D190" s="176" t="s">
        <v>2355</v>
      </c>
      <c r="E190" s="184" t="s">
        <v>2356</v>
      </c>
      <c r="F190" s="192">
        <v>42621.0</v>
      </c>
      <c r="G190" s="184" t="s">
        <v>2358</v>
      </c>
    </row>
    <row r="191" ht="16.5" customHeight="1">
      <c r="A191" s="176" t="s">
        <v>2322</v>
      </c>
      <c r="B191" s="178">
        <v>2491.02</v>
      </c>
      <c r="C191" s="176" t="s">
        <v>2362</v>
      </c>
      <c r="D191" s="196" t="s">
        <v>2364</v>
      </c>
      <c r="E191" s="184" t="s">
        <v>2365</v>
      </c>
      <c r="F191" s="192">
        <v>42623.0</v>
      </c>
      <c r="G191" s="184" t="s">
        <v>1828</v>
      </c>
    </row>
    <row r="192" ht="16.5" customHeight="1">
      <c r="A192" s="176" t="s">
        <v>2366</v>
      </c>
      <c r="B192" s="178">
        <v>2494.82</v>
      </c>
      <c r="C192" s="176" t="s">
        <v>2367</v>
      </c>
      <c r="D192" s="176" t="s">
        <v>1154</v>
      </c>
      <c r="E192" s="184" t="s">
        <v>2368</v>
      </c>
      <c r="F192" s="192">
        <v>42623.0</v>
      </c>
      <c r="G192" s="184" t="s">
        <v>1828</v>
      </c>
    </row>
    <row r="193" ht="16.5" customHeight="1">
      <c r="A193" s="176" t="s">
        <v>2366</v>
      </c>
      <c r="B193" s="178">
        <v>2496.48</v>
      </c>
      <c r="C193" s="176" t="s">
        <v>2369</v>
      </c>
      <c r="D193" s="176" t="s">
        <v>894</v>
      </c>
      <c r="E193" s="184" t="s">
        <v>2370</v>
      </c>
      <c r="F193" s="192">
        <v>42623.0</v>
      </c>
      <c r="G193" s="184" t="s">
        <v>1828</v>
      </c>
    </row>
    <row r="194" ht="16.5" customHeight="1">
      <c r="A194" s="176" t="s">
        <v>2366</v>
      </c>
      <c r="B194" s="178">
        <v>2497.68</v>
      </c>
      <c r="C194" s="176" t="s">
        <v>2374</v>
      </c>
      <c r="D194" s="176" t="s">
        <v>2376</v>
      </c>
      <c r="E194" s="184" t="s">
        <v>2377</v>
      </c>
      <c r="F194" s="192">
        <v>42623.0</v>
      </c>
      <c r="G194" s="184" t="s">
        <v>1828</v>
      </c>
    </row>
    <row r="195" ht="16.5" customHeight="1">
      <c r="A195" s="176" t="s">
        <v>2366</v>
      </c>
      <c r="B195" s="178">
        <v>2499.89</v>
      </c>
      <c r="C195" s="176" t="s">
        <v>2383</v>
      </c>
      <c r="D195" s="176" t="s">
        <v>1083</v>
      </c>
      <c r="E195" s="231" t="s">
        <v>2386</v>
      </c>
      <c r="F195" s="192">
        <v>42623.0</v>
      </c>
      <c r="G195" s="184" t="s">
        <v>1828</v>
      </c>
    </row>
    <row r="196" ht="16.5" customHeight="1">
      <c r="A196" s="176" t="s">
        <v>2389</v>
      </c>
      <c r="B196" s="178">
        <v>2503.03</v>
      </c>
      <c r="C196" s="176" t="s">
        <v>2392</v>
      </c>
      <c r="D196" s="176" t="s">
        <v>2394</v>
      </c>
      <c r="E196" s="217" t="s">
        <v>2396</v>
      </c>
      <c r="F196" s="192">
        <v>42623.0</v>
      </c>
      <c r="G196" s="184" t="s">
        <v>1828</v>
      </c>
    </row>
    <row r="197" ht="16.5" customHeight="1">
      <c r="A197" s="176" t="s">
        <v>2389</v>
      </c>
      <c r="B197" s="178">
        <v>2503.97</v>
      </c>
      <c r="C197" s="176" t="s">
        <v>2399</v>
      </c>
      <c r="D197" s="176" t="s">
        <v>2394</v>
      </c>
      <c r="E197" s="217" t="s">
        <v>2396</v>
      </c>
      <c r="F197" s="192">
        <v>42623.0</v>
      </c>
      <c r="G197" s="184" t="s">
        <v>1828</v>
      </c>
    </row>
    <row r="198" ht="16.5" customHeight="1">
      <c r="A198" s="176" t="s">
        <v>2389</v>
      </c>
      <c r="B198" s="178">
        <v>2504.32</v>
      </c>
      <c r="C198" s="176" t="s">
        <v>2407</v>
      </c>
      <c r="D198" s="176" t="s">
        <v>1562</v>
      </c>
      <c r="E198" s="217" t="s">
        <v>2408</v>
      </c>
      <c r="F198" s="192">
        <v>42623.0</v>
      </c>
      <c r="G198" s="184" t="s">
        <v>1828</v>
      </c>
    </row>
    <row r="199" ht="16.5" customHeight="1">
      <c r="A199" s="176" t="s">
        <v>2389</v>
      </c>
      <c r="B199" s="178">
        <v>2504.87</v>
      </c>
      <c r="C199" s="176" t="s">
        <v>2409</v>
      </c>
      <c r="D199" s="176" t="s">
        <v>2411</v>
      </c>
      <c r="E199" s="217" t="s">
        <v>2413</v>
      </c>
      <c r="F199" s="192">
        <v>42623.0</v>
      </c>
      <c r="G199" s="184" t="s">
        <v>1828</v>
      </c>
    </row>
    <row r="200" ht="16.5" customHeight="1">
      <c r="A200" s="176" t="s">
        <v>2389</v>
      </c>
      <c r="B200" s="178">
        <v>2505.18</v>
      </c>
      <c r="C200" s="176" t="s">
        <v>2420</v>
      </c>
      <c r="D200" s="176" t="s">
        <v>2422</v>
      </c>
      <c r="E200" s="184" t="s">
        <v>2424</v>
      </c>
      <c r="F200" s="192">
        <v>42623.0</v>
      </c>
      <c r="G200" s="184" t="s">
        <v>1828</v>
      </c>
    </row>
    <row r="201" ht="16.5" customHeight="1">
      <c r="A201" s="176" t="s">
        <v>2389</v>
      </c>
      <c r="B201" s="178">
        <v>2506.21</v>
      </c>
      <c r="C201" s="176" t="s">
        <v>2426</v>
      </c>
      <c r="D201" s="176" t="s">
        <v>2427</v>
      </c>
      <c r="E201" s="231" t="s">
        <v>2428</v>
      </c>
      <c r="F201" s="192">
        <v>42623.0</v>
      </c>
      <c r="G201" s="184" t="s">
        <v>1828</v>
      </c>
    </row>
    <row r="202" ht="16.5" customHeight="1">
      <c r="A202" s="176" t="s">
        <v>2389</v>
      </c>
      <c r="B202" s="178">
        <v>2507.09</v>
      </c>
      <c r="C202" s="176" t="s">
        <v>2429</v>
      </c>
      <c r="D202" s="176" t="s">
        <v>738</v>
      </c>
      <c r="E202" s="217" t="s">
        <v>2430</v>
      </c>
      <c r="F202" s="239">
        <v>42624.0</v>
      </c>
      <c r="G202" s="184" t="s">
        <v>1828</v>
      </c>
    </row>
    <row r="203" ht="16.5" customHeight="1">
      <c r="A203" s="176" t="s">
        <v>2443</v>
      </c>
      <c r="B203" s="178">
        <v>2507.53</v>
      </c>
      <c r="C203" s="176" t="s">
        <v>2445</v>
      </c>
      <c r="D203" s="176" t="s">
        <v>2446</v>
      </c>
      <c r="E203" s="240" t="s">
        <v>2447</v>
      </c>
      <c r="F203" s="241">
        <v>42624.0</v>
      </c>
      <c r="G203" s="184" t="s">
        <v>1828</v>
      </c>
    </row>
    <row r="204" ht="16.5" customHeight="1">
      <c r="A204" s="176" t="s">
        <v>2443</v>
      </c>
      <c r="B204" s="178">
        <v>2508.07</v>
      </c>
      <c r="C204" s="176" t="s">
        <v>2462</v>
      </c>
      <c r="D204" s="176" t="s">
        <v>2463</v>
      </c>
      <c r="E204" s="217" t="s">
        <v>2464</v>
      </c>
      <c r="F204" s="241">
        <v>42624.0</v>
      </c>
      <c r="G204" s="184" t="s">
        <v>1828</v>
      </c>
    </row>
    <row r="205" ht="16.5" customHeight="1">
      <c r="A205" s="176" t="s">
        <v>2443</v>
      </c>
      <c r="B205" s="178">
        <v>2508.91</v>
      </c>
      <c r="C205" s="176" t="s">
        <v>2465</v>
      </c>
      <c r="D205" s="176" t="s">
        <v>2466</v>
      </c>
      <c r="E205" s="184" t="s">
        <v>2467</v>
      </c>
      <c r="F205" s="241">
        <v>42624.0</v>
      </c>
      <c r="G205" s="184" t="s">
        <v>1828</v>
      </c>
    </row>
    <row r="206" ht="16.5" customHeight="1">
      <c r="A206" s="176" t="s">
        <v>2443</v>
      </c>
      <c r="B206" s="178">
        <v>2509.37</v>
      </c>
      <c r="C206" s="176" t="s">
        <v>2468</v>
      </c>
      <c r="D206" s="176" t="s">
        <v>279</v>
      </c>
      <c r="E206" s="184" t="s">
        <v>2469</v>
      </c>
      <c r="F206" s="241">
        <v>42624.0</v>
      </c>
      <c r="G206" s="184" t="s">
        <v>1828</v>
      </c>
    </row>
    <row r="207" ht="16.5" customHeight="1">
      <c r="A207" s="176" t="s">
        <v>2443</v>
      </c>
      <c r="B207" s="178">
        <v>2509.78</v>
      </c>
      <c r="C207" s="176" t="s">
        <v>2471</v>
      </c>
      <c r="D207" s="196" t="s">
        <v>2472</v>
      </c>
      <c r="E207" s="184" t="s">
        <v>2473</v>
      </c>
      <c r="F207" s="241">
        <v>42624.0</v>
      </c>
      <c r="G207" s="184" t="s">
        <v>1828</v>
      </c>
    </row>
    <row r="208" ht="16.5" customHeight="1">
      <c r="A208" s="176" t="s">
        <v>2443</v>
      </c>
      <c r="B208" s="178">
        <v>2511.96</v>
      </c>
      <c r="C208" s="176" t="s">
        <v>2474</v>
      </c>
      <c r="D208" s="176" t="s">
        <v>1605</v>
      </c>
      <c r="E208" s="184" t="s">
        <v>2475</v>
      </c>
      <c r="F208" s="241">
        <v>42624.0</v>
      </c>
      <c r="G208" s="184" t="s">
        <v>1828</v>
      </c>
    </row>
    <row r="209" ht="16.5" customHeight="1">
      <c r="A209" s="176" t="s">
        <v>2443</v>
      </c>
      <c r="B209" s="178">
        <v>2513.22</v>
      </c>
      <c r="C209" s="176" t="s">
        <v>2476</v>
      </c>
      <c r="D209" s="176" t="s">
        <v>2477</v>
      </c>
      <c r="E209" s="184" t="s">
        <v>2478</v>
      </c>
      <c r="F209" s="241">
        <v>42624.0</v>
      </c>
      <c r="G209" s="184" t="s">
        <v>1828</v>
      </c>
    </row>
    <row r="210" ht="16.5" customHeight="1">
      <c r="A210" s="176" t="s">
        <v>2443</v>
      </c>
      <c r="B210" s="178">
        <v>2513.65</v>
      </c>
      <c r="C210" s="176" t="s">
        <v>2479</v>
      </c>
      <c r="D210" s="176" t="s">
        <v>1154</v>
      </c>
      <c r="E210" s="184" t="s">
        <v>1156</v>
      </c>
      <c r="F210" s="241">
        <v>42624.0</v>
      </c>
      <c r="G210" s="184" t="s">
        <v>1828</v>
      </c>
    </row>
    <row r="211" ht="16.5" customHeight="1">
      <c r="A211" s="176" t="s">
        <v>2443</v>
      </c>
      <c r="B211" s="178">
        <v>2515.33</v>
      </c>
      <c r="C211" s="176" t="s">
        <v>2480</v>
      </c>
      <c r="D211" s="176" t="s">
        <v>2481</v>
      </c>
      <c r="E211" s="184" t="s">
        <v>2483</v>
      </c>
      <c r="F211" s="241">
        <v>42624.0</v>
      </c>
      <c r="G211" s="184" t="s">
        <v>1828</v>
      </c>
    </row>
    <row r="212" ht="16.5" customHeight="1">
      <c r="A212" s="176" t="s">
        <v>2485</v>
      </c>
      <c r="B212" s="178">
        <v>2518.26</v>
      </c>
      <c r="C212" s="176" t="s">
        <v>2486</v>
      </c>
      <c r="D212" s="196" t="s">
        <v>2488</v>
      </c>
      <c r="E212" s="184" t="s">
        <v>2490</v>
      </c>
      <c r="F212" s="241">
        <v>42624.0</v>
      </c>
      <c r="G212" s="184" t="s">
        <v>1828</v>
      </c>
    </row>
    <row r="213" ht="16.5" customHeight="1">
      <c r="A213" s="176" t="s">
        <v>2485</v>
      </c>
      <c r="B213" s="178">
        <v>2518.8</v>
      </c>
      <c r="C213" s="176" t="s">
        <v>2493</v>
      </c>
      <c r="D213" s="176" t="s">
        <v>1888</v>
      </c>
      <c r="E213" s="184" t="s">
        <v>2496</v>
      </c>
      <c r="F213" s="241">
        <v>42624.0</v>
      </c>
      <c r="G213" s="184" t="s">
        <v>1828</v>
      </c>
    </row>
    <row r="214" ht="16.5" customHeight="1">
      <c r="A214" s="176" t="s">
        <v>2485</v>
      </c>
      <c r="B214" s="178">
        <v>2520.32</v>
      </c>
      <c r="C214" s="176" t="s">
        <v>2498</v>
      </c>
      <c r="D214" s="176" t="s">
        <v>1910</v>
      </c>
      <c r="E214" s="184" t="s">
        <v>2105</v>
      </c>
      <c r="F214" s="241">
        <v>42624.0</v>
      </c>
      <c r="G214" s="184" t="s">
        <v>1828</v>
      </c>
    </row>
    <row r="215" ht="16.5" customHeight="1">
      <c r="A215" s="176" t="s">
        <v>2485</v>
      </c>
      <c r="B215" s="178">
        <v>2522.1</v>
      </c>
      <c r="C215" s="176" t="s">
        <v>2502</v>
      </c>
      <c r="D215" s="176" t="s">
        <v>2503</v>
      </c>
      <c r="E215" s="184" t="s">
        <v>2506</v>
      </c>
      <c r="F215" s="241">
        <v>42624.0</v>
      </c>
      <c r="G215" s="184" t="s">
        <v>1828</v>
      </c>
    </row>
    <row r="216" ht="16.5" customHeight="1">
      <c r="A216" s="176" t="s">
        <v>2485</v>
      </c>
      <c r="B216" s="178">
        <v>2527.54</v>
      </c>
      <c r="C216" s="176" t="s">
        <v>2509</v>
      </c>
      <c r="D216" s="176" t="s">
        <v>504</v>
      </c>
      <c r="E216" s="184" t="s">
        <v>174</v>
      </c>
      <c r="F216" s="192">
        <v>42622.0</v>
      </c>
      <c r="G216" s="184" t="s">
        <v>1033</v>
      </c>
    </row>
    <row r="217" ht="16.5" customHeight="1">
      <c r="A217" s="176" t="s">
        <v>2485</v>
      </c>
      <c r="B217" s="178">
        <v>2527.65</v>
      </c>
      <c r="C217" s="176" t="s">
        <v>2513</v>
      </c>
      <c r="D217" s="176" t="s">
        <v>504</v>
      </c>
      <c r="E217" s="184" t="s">
        <v>2514</v>
      </c>
      <c r="F217" s="241">
        <v>42624.0</v>
      </c>
      <c r="G217" s="184" t="s">
        <v>1828</v>
      </c>
    </row>
    <row r="218" ht="16.5" customHeight="1">
      <c r="A218" s="176" t="s">
        <v>2485</v>
      </c>
      <c r="B218" s="178">
        <v>2527.82</v>
      </c>
      <c r="C218" s="176" t="s">
        <v>2516</v>
      </c>
      <c r="D218" s="176" t="s">
        <v>2517</v>
      </c>
      <c r="E218" s="184" t="s">
        <v>2408</v>
      </c>
      <c r="F218" s="241">
        <v>42624.0</v>
      </c>
      <c r="G218" s="184" t="s">
        <v>1828</v>
      </c>
    </row>
    <row r="219" ht="16.5" customHeight="1">
      <c r="A219" s="176" t="s">
        <v>2485</v>
      </c>
      <c r="B219" s="178">
        <v>2531.77</v>
      </c>
      <c r="C219" s="176" t="s">
        <v>2519</v>
      </c>
      <c r="D219" s="176" t="s">
        <v>1083</v>
      </c>
      <c r="E219" s="184" t="s">
        <v>2520</v>
      </c>
      <c r="F219" s="241">
        <v>42624.0</v>
      </c>
      <c r="G219" s="184" t="s">
        <v>1828</v>
      </c>
    </row>
    <row r="220" ht="16.5" customHeight="1">
      <c r="A220" s="176" t="s">
        <v>2521</v>
      </c>
      <c r="B220" s="178">
        <v>2532.71</v>
      </c>
      <c r="C220" s="176" t="s">
        <v>2522</v>
      </c>
      <c r="D220" s="176" t="s">
        <v>2523</v>
      </c>
      <c r="E220" s="184" t="s">
        <v>2524</v>
      </c>
      <c r="F220" s="241">
        <v>42624.0</v>
      </c>
      <c r="G220" s="184" t="s">
        <v>1828</v>
      </c>
    </row>
    <row r="221" ht="16.5" customHeight="1">
      <c r="A221" s="176" t="s">
        <v>2521</v>
      </c>
      <c r="B221" s="178">
        <v>2536.66</v>
      </c>
      <c r="C221" s="176" t="s">
        <v>2525</v>
      </c>
      <c r="D221" s="176" t="s">
        <v>1633</v>
      </c>
      <c r="E221" s="184" t="s">
        <v>2526</v>
      </c>
      <c r="F221" s="192">
        <v>42625.0</v>
      </c>
      <c r="G221" s="184" t="s">
        <v>1828</v>
      </c>
    </row>
    <row r="222" ht="16.5" customHeight="1">
      <c r="A222" s="176" t="s">
        <v>2521</v>
      </c>
      <c r="B222" s="178">
        <v>2537.54</v>
      </c>
      <c r="C222" s="176" t="s">
        <v>2527</v>
      </c>
      <c r="D222" s="176" t="s">
        <v>2132</v>
      </c>
      <c r="E222" s="184" t="s">
        <v>2528</v>
      </c>
      <c r="F222" s="192">
        <v>42625.0</v>
      </c>
      <c r="G222" s="184" t="s">
        <v>1828</v>
      </c>
    </row>
    <row r="223" ht="16.5" customHeight="1">
      <c r="A223" s="176" t="s">
        <v>2521</v>
      </c>
      <c r="B223" s="178">
        <v>2538.05</v>
      </c>
      <c r="C223" s="176" t="s">
        <v>2529</v>
      </c>
      <c r="D223" s="196" t="s">
        <v>2530</v>
      </c>
      <c r="E223" s="184" t="s">
        <v>2532</v>
      </c>
      <c r="F223" s="192">
        <v>42625.0</v>
      </c>
      <c r="G223" s="184" t="s">
        <v>1828</v>
      </c>
    </row>
    <row r="224" ht="16.5" customHeight="1">
      <c r="A224" s="176" t="s">
        <v>2521</v>
      </c>
      <c r="B224" s="178">
        <v>2539.78</v>
      </c>
      <c r="C224" s="176" t="s">
        <v>2536</v>
      </c>
      <c r="D224" s="176" t="s">
        <v>2537</v>
      </c>
      <c r="E224" s="184" t="s">
        <v>2539</v>
      </c>
      <c r="F224" s="192">
        <v>42625.0</v>
      </c>
      <c r="G224" s="184" t="s">
        <v>1828</v>
      </c>
    </row>
    <row r="225" ht="16.5" customHeight="1">
      <c r="A225" s="176" t="s">
        <v>2521</v>
      </c>
      <c r="B225" s="178">
        <v>2540.43</v>
      </c>
      <c r="C225" s="176" t="s">
        <v>2542</v>
      </c>
      <c r="D225" s="176" t="s">
        <v>738</v>
      </c>
      <c r="E225" s="184" t="s">
        <v>2543</v>
      </c>
      <c r="F225" s="192">
        <v>42625.0</v>
      </c>
      <c r="G225" s="184" t="s">
        <v>1828</v>
      </c>
    </row>
    <row r="226" ht="16.5" customHeight="1">
      <c r="A226" s="176" t="s">
        <v>2521</v>
      </c>
      <c r="B226" s="178">
        <v>2541.19</v>
      </c>
      <c r="C226" s="176" t="s">
        <v>2547</v>
      </c>
      <c r="D226" s="176" t="s">
        <v>2537</v>
      </c>
      <c r="E226" s="184" t="s">
        <v>2551</v>
      </c>
      <c r="F226" s="192">
        <v>42625.0</v>
      </c>
      <c r="G226" s="184" t="s">
        <v>1828</v>
      </c>
    </row>
    <row r="227" ht="16.5" customHeight="1">
      <c r="A227" s="176" t="s">
        <v>2521</v>
      </c>
      <c r="B227" s="178">
        <v>2541.46</v>
      </c>
      <c r="C227" s="176" t="s">
        <v>2552</v>
      </c>
      <c r="D227" s="176" t="s">
        <v>738</v>
      </c>
      <c r="E227" s="184" t="s">
        <v>2555</v>
      </c>
      <c r="F227" s="192">
        <v>42625.0</v>
      </c>
      <c r="G227" s="184" t="s">
        <v>1828</v>
      </c>
    </row>
    <row r="228" ht="16.5" customHeight="1">
      <c r="A228" s="176" t="s">
        <v>2521</v>
      </c>
      <c r="B228" s="178">
        <v>2541.9</v>
      </c>
      <c r="C228" s="176" t="s">
        <v>2559</v>
      </c>
      <c r="D228" s="176" t="s">
        <v>2560</v>
      </c>
      <c r="E228" s="184" t="s">
        <v>2561</v>
      </c>
      <c r="F228" s="192">
        <v>42625.0</v>
      </c>
      <c r="G228" s="184" t="s">
        <v>1828</v>
      </c>
    </row>
    <row r="229" ht="16.5" customHeight="1">
      <c r="A229" s="176" t="s">
        <v>2564</v>
      </c>
      <c r="B229" s="178">
        <v>2545.32</v>
      </c>
      <c r="C229" s="176" t="s">
        <v>2568</v>
      </c>
      <c r="D229" s="176" t="s">
        <v>279</v>
      </c>
      <c r="E229" s="184" t="s">
        <v>2569</v>
      </c>
      <c r="F229" s="192">
        <v>42625.0</v>
      </c>
      <c r="G229" s="184" t="s">
        <v>1828</v>
      </c>
    </row>
    <row r="230" ht="16.5" customHeight="1">
      <c r="A230" s="176" t="s">
        <v>2564</v>
      </c>
      <c r="B230" s="178">
        <v>2546.35</v>
      </c>
      <c r="C230" s="176" t="s">
        <v>2572</v>
      </c>
      <c r="D230" s="176" t="s">
        <v>504</v>
      </c>
      <c r="E230" s="184" t="s">
        <v>2574</v>
      </c>
      <c r="F230" s="192">
        <v>42625.0</v>
      </c>
      <c r="G230" s="184" t="s">
        <v>1828</v>
      </c>
    </row>
    <row r="231" ht="16.5" customHeight="1">
      <c r="A231" s="176" t="s">
        <v>2564</v>
      </c>
      <c r="B231" s="178">
        <v>2546.65</v>
      </c>
      <c r="C231" s="176" t="s">
        <v>2579</v>
      </c>
      <c r="D231" s="176" t="s">
        <v>2580</v>
      </c>
      <c r="E231" s="184" t="s">
        <v>2478</v>
      </c>
      <c r="F231" s="192">
        <v>42625.0</v>
      </c>
      <c r="G231" s="184" t="s">
        <v>1828</v>
      </c>
    </row>
    <row r="232" ht="16.5" customHeight="1">
      <c r="A232" s="176" t="s">
        <v>2564</v>
      </c>
      <c r="B232" s="178">
        <v>2547.55</v>
      </c>
      <c r="C232" s="176" t="s">
        <v>2586</v>
      </c>
      <c r="D232" s="176" t="s">
        <v>1910</v>
      </c>
      <c r="E232" s="184" t="s">
        <v>2587</v>
      </c>
      <c r="F232" s="192">
        <v>42625.0</v>
      </c>
      <c r="G232" s="184" t="s">
        <v>1828</v>
      </c>
    </row>
    <row r="233" ht="16.5" customHeight="1">
      <c r="A233" s="176" t="s">
        <v>2564</v>
      </c>
      <c r="B233" s="178">
        <v>2549.88</v>
      </c>
      <c r="C233" s="176" t="s">
        <v>2590</v>
      </c>
      <c r="D233" s="176" t="s">
        <v>2592</v>
      </c>
      <c r="E233" s="184" t="s">
        <v>2593</v>
      </c>
      <c r="F233" s="192">
        <v>42625.0</v>
      </c>
      <c r="G233" s="184" t="s">
        <v>1828</v>
      </c>
    </row>
    <row r="234" ht="16.5" customHeight="1">
      <c r="A234" s="176" t="s">
        <v>2564</v>
      </c>
      <c r="B234" s="178">
        <v>2550.88</v>
      </c>
      <c r="C234" s="176" t="s">
        <v>2596</v>
      </c>
      <c r="D234" s="176" t="s">
        <v>1154</v>
      </c>
      <c r="E234" s="184" t="s">
        <v>2597</v>
      </c>
      <c r="F234" s="192">
        <v>42625.0</v>
      </c>
      <c r="G234" s="184" t="s">
        <v>1828</v>
      </c>
    </row>
    <row r="235" ht="16.5" customHeight="1">
      <c r="A235" s="176" t="s">
        <v>2598</v>
      </c>
      <c r="B235" s="178">
        <v>2553.0</v>
      </c>
      <c r="C235" s="176" t="s">
        <v>2599</v>
      </c>
      <c r="D235" s="176" t="s">
        <v>1154</v>
      </c>
      <c r="E235" s="184" t="s">
        <v>2600</v>
      </c>
      <c r="F235" s="192">
        <v>42625.0</v>
      </c>
      <c r="G235" s="184" t="s">
        <v>1828</v>
      </c>
    </row>
    <row r="236" ht="16.5" customHeight="1">
      <c r="A236" s="176" t="s">
        <v>2598</v>
      </c>
      <c r="B236" s="178">
        <v>2553.32</v>
      </c>
      <c r="C236" s="176" t="s">
        <v>2601</v>
      </c>
      <c r="D236" s="176" t="s">
        <v>2602</v>
      </c>
      <c r="E236" s="184" t="s">
        <v>2604</v>
      </c>
      <c r="F236" s="192">
        <v>42625.0</v>
      </c>
      <c r="G236" s="184" t="s">
        <v>1828</v>
      </c>
    </row>
    <row r="237" ht="16.5" customHeight="1">
      <c r="A237" s="176" t="s">
        <v>2598</v>
      </c>
      <c r="B237" s="178">
        <v>2553.9</v>
      </c>
      <c r="C237" s="176" t="s">
        <v>2608</v>
      </c>
      <c r="D237" s="176" t="s">
        <v>279</v>
      </c>
      <c r="E237" s="184" t="s">
        <v>2610</v>
      </c>
      <c r="F237" s="192">
        <v>42625.0</v>
      </c>
      <c r="G237" s="184" t="s">
        <v>1828</v>
      </c>
    </row>
    <row r="238" ht="16.5" customHeight="1">
      <c r="A238" s="176" t="s">
        <v>2598</v>
      </c>
      <c r="B238" s="178">
        <v>2554.97</v>
      </c>
      <c r="C238" s="176" t="s">
        <v>2611</v>
      </c>
      <c r="D238" s="176" t="s">
        <v>1140</v>
      </c>
      <c r="E238" s="184" t="s">
        <v>2612</v>
      </c>
      <c r="F238" s="192">
        <v>42625.0</v>
      </c>
      <c r="G238" s="184" t="s">
        <v>1828</v>
      </c>
    </row>
    <row r="239" ht="16.5" customHeight="1">
      <c r="A239" s="176" t="s">
        <v>2598</v>
      </c>
      <c r="B239" s="178">
        <v>2556.91</v>
      </c>
      <c r="C239" s="176" t="s">
        <v>2616</v>
      </c>
      <c r="D239" s="196" t="s">
        <v>2618</v>
      </c>
      <c r="E239" s="184" t="s">
        <v>2408</v>
      </c>
      <c r="F239" s="192">
        <v>42625.0</v>
      </c>
      <c r="G239" s="184" t="s">
        <v>1828</v>
      </c>
    </row>
    <row r="240" ht="16.5" customHeight="1">
      <c r="A240" s="176" t="s">
        <v>2598</v>
      </c>
      <c r="B240" s="178">
        <v>2556.98</v>
      </c>
      <c r="C240" s="176" t="s">
        <v>2623</v>
      </c>
      <c r="D240" s="196" t="s">
        <v>2624</v>
      </c>
      <c r="E240" s="184" t="s">
        <v>2625</v>
      </c>
      <c r="F240" s="192">
        <v>41901.0</v>
      </c>
      <c r="G240" s="184" t="s">
        <v>1763</v>
      </c>
    </row>
    <row r="241" ht="16.5" customHeight="1">
      <c r="A241" s="176" t="s">
        <v>2627</v>
      </c>
      <c r="B241" s="178">
        <v>2559.79</v>
      </c>
      <c r="C241" s="176" t="s">
        <v>2629</v>
      </c>
      <c r="D241" s="196" t="s">
        <v>2630</v>
      </c>
      <c r="E241" s="184" t="s">
        <v>2632</v>
      </c>
      <c r="F241" s="192">
        <v>42625.0</v>
      </c>
      <c r="G241" s="184" t="s">
        <v>1828</v>
      </c>
    </row>
    <row r="242" ht="16.5" customHeight="1">
      <c r="A242" s="176" t="s">
        <v>2627</v>
      </c>
      <c r="B242" s="178">
        <v>2561.25</v>
      </c>
      <c r="C242" s="176" t="s">
        <v>2636</v>
      </c>
      <c r="D242" s="196" t="s">
        <v>2639</v>
      </c>
      <c r="E242" s="184" t="s">
        <v>2641</v>
      </c>
      <c r="F242" s="192">
        <v>42625.0</v>
      </c>
      <c r="G242" s="184" t="s">
        <v>1828</v>
      </c>
    </row>
    <row r="243" ht="16.5" customHeight="1">
      <c r="A243" s="176" t="s">
        <v>2627</v>
      </c>
      <c r="B243" s="178">
        <v>2564.3</v>
      </c>
      <c r="C243" s="176" t="s">
        <v>2646</v>
      </c>
      <c r="D243" s="176" t="s">
        <v>2648</v>
      </c>
      <c r="E243" s="184" t="s">
        <v>1156</v>
      </c>
      <c r="F243" s="192">
        <v>42625.0</v>
      </c>
      <c r="G243" s="184" t="s">
        <v>1828</v>
      </c>
    </row>
    <row r="244" ht="16.5" customHeight="1">
      <c r="A244" s="176" t="s">
        <v>2651</v>
      </c>
      <c r="B244" s="178">
        <v>2565.86</v>
      </c>
      <c r="C244" s="176" t="s">
        <v>2653</v>
      </c>
      <c r="D244" s="176" t="s">
        <v>1154</v>
      </c>
      <c r="E244" s="184" t="s">
        <v>1156</v>
      </c>
      <c r="F244" s="192">
        <v>42625.0</v>
      </c>
      <c r="G244" s="184" t="s">
        <v>1828</v>
      </c>
    </row>
    <row r="245" ht="16.5" customHeight="1">
      <c r="A245" s="176" t="s">
        <v>2651</v>
      </c>
      <c r="B245" s="178">
        <v>2566.52</v>
      </c>
      <c r="C245" s="176" t="s">
        <v>2657</v>
      </c>
      <c r="D245" s="176" t="s">
        <v>1154</v>
      </c>
      <c r="E245" s="184" t="s">
        <v>1156</v>
      </c>
      <c r="F245" s="192">
        <v>42625.0</v>
      </c>
      <c r="G245" s="184" t="s">
        <v>1828</v>
      </c>
    </row>
    <row r="246" ht="16.5" customHeight="1">
      <c r="A246" s="176" t="s">
        <v>2651</v>
      </c>
      <c r="B246" s="178">
        <v>2569.08</v>
      </c>
      <c r="C246" s="176" t="s">
        <v>2663</v>
      </c>
      <c r="D246" s="176" t="s">
        <v>2664</v>
      </c>
      <c r="E246" s="184" t="s">
        <v>2665</v>
      </c>
      <c r="F246" s="192">
        <v>41902.0</v>
      </c>
      <c r="G246" s="184" t="s">
        <v>1763</v>
      </c>
    </row>
    <row r="247" ht="16.5" customHeight="1">
      <c r="A247" s="176" t="s">
        <v>2651</v>
      </c>
      <c r="B247" s="178">
        <v>2569.39</v>
      </c>
      <c r="C247" s="176" t="s">
        <v>2669</v>
      </c>
      <c r="D247" s="176" t="s">
        <v>2670</v>
      </c>
      <c r="E247" s="180"/>
      <c r="F247" s="182"/>
      <c r="G247" s="180"/>
    </row>
    <row r="248" ht="16.5" customHeight="1">
      <c r="A248" s="222"/>
      <c r="B248" s="178">
        <v>2569.42</v>
      </c>
      <c r="C248" s="176" t="s">
        <v>2674</v>
      </c>
      <c r="D248" s="222"/>
      <c r="E248" s="180"/>
      <c r="F248" s="182"/>
      <c r="G248" s="180"/>
    </row>
    <row r="249" ht="16.5" customHeight="1">
      <c r="A249" s="176" t="s">
        <v>2651</v>
      </c>
      <c r="B249" s="178">
        <v>2570.61</v>
      </c>
      <c r="C249" s="176" t="s">
        <v>2677</v>
      </c>
      <c r="D249" s="176" t="s">
        <v>2679</v>
      </c>
      <c r="E249" s="184" t="s">
        <v>2682</v>
      </c>
      <c r="F249" s="192">
        <v>42595.0</v>
      </c>
      <c r="G249" s="184" t="s">
        <v>1077</v>
      </c>
    </row>
    <row r="250" ht="16.5" customHeight="1">
      <c r="A250" s="176" t="s">
        <v>2651</v>
      </c>
      <c r="B250" s="178">
        <v>2571.95</v>
      </c>
      <c r="C250" s="176" t="s">
        <v>2683</v>
      </c>
      <c r="D250" s="176" t="s">
        <v>2686</v>
      </c>
      <c r="E250" s="184" t="s">
        <v>2688</v>
      </c>
      <c r="F250" s="192">
        <v>42595.0</v>
      </c>
      <c r="G250" s="184" t="s">
        <v>1077</v>
      </c>
    </row>
    <row r="251" ht="16.5" customHeight="1">
      <c r="A251" s="176" t="s">
        <v>2699</v>
      </c>
      <c r="B251" s="178">
        <v>2572.39</v>
      </c>
      <c r="C251" s="176" t="s">
        <v>2702</v>
      </c>
      <c r="D251" s="176" t="s">
        <v>2703</v>
      </c>
      <c r="E251" s="184" t="s">
        <v>272</v>
      </c>
      <c r="F251" s="192">
        <v>42595.0</v>
      </c>
      <c r="G251" s="184" t="s">
        <v>1077</v>
      </c>
    </row>
    <row r="252" ht="16.5" customHeight="1">
      <c r="A252" s="176" t="s">
        <v>2699</v>
      </c>
      <c r="B252" s="178">
        <v>2573.9</v>
      </c>
      <c r="C252" s="176" t="s">
        <v>2710</v>
      </c>
      <c r="D252" s="176" t="s">
        <v>2446</v>
      </c>
      <c r="E252" s="184" t="s">
        <v>1785</v>
      </c>
      <c r="F252" s="192">
        <v>42625.0</v>
      </c>
      <c r="G252" s="184" t="s">
        <v>1033</v>
      </c>
    </row>
    <row r="253" ht="16.5" customHeight="1">
      <c r="A253" s="176" t="s">
        <v>2699</v>
      </c>
      <c r="B253" s="178">
        <v>2574.32</v>
      </c>
      <c r="C253" s="176" t="s">
        <v>2716</v>
      </c>
      <c r="D253" s="176" t="s">
        <v>2717</v>
      </c>
      <c r="E253" s="184" t="s">
        <v>272</v>
      </c>
      <c r="F253" s="192">
        <v>42595.0</v>
      </c>
      <c r="G253" s="184" t="s">
        <v>1077</v>
      </c>
    </row>
    <row r="254" ht="16.5" customHeight="1">
      <c r="A254" s="176" t="s">
        <v>2699</v>
      </c>
      <c r="B254" s="178">
        <v>2576.2</v>
      </c>
      <c r="C254" s="176" t="s">
        <v>2721</v>
      </c>
      <c r="D254" s="176" t="s">
        <v>2722</v>
      </c>
      <c r="E254" s="184" t="s">
        <v>272</v>
      </c>
      <c r="F254" s="192">
        <v>42595.0</v>
      </c>
      <c r="G254" s="184" t="s">
        <v>1077</v>
      </c>
    </row>
    <row r="255" ht="16.5" customHeight="1">
      <c r="A255" s="176" t="s">
        <v>2699</v>
      </c>
      <c r="B255" s="178">
        <v>2577.16</v>
      </c>
      <c r="C255" s="176" t="s">
        <v>2726</v>
      </c>
      <c r="D255" s="176" t="s">
        <v>2728</v>
      </c>
      <c r="E255" s="184" t="s">
        <v>2729</v>
      </c>
      <c r="F255" s="192">
        <v>42595.0</v>
      </c>
      <c r="G255" s="184" t="s">
        <v>1077</v>
      </c>
    </row>
    <row r="256" ht="16.5" customHeight="1">
      <c r="A256" s="176" t="s">
        <v>2699</v>
      </c>
      <c r="B256" s="178">
        <v>2577.19</v>
      </c>
      <c r="C256" s="176" t="s">
        <v>2734</v>
      </c>
      <c r="D256" s="176" t="s">
        <v>2736</v>
      </c>
      <c r="E256" s="180"/>
      <c r="F256" s="182"/>
      <c r="G256" s="180"/>
    </row>
    <row r="257" ht="16.5" customHeight="1">
      <c r="A257" s="176" t="s">
        <v>2740</v>
      </c>
      <c r="B257" s="178">
        <v>2579.05</v>
      </c>
      <c r="C257" s="176" t="s">
        <v>2743</v>
      </c>
      <c r="D257" s="176" t="s">
        <v>2745</v>
      </c>
      <c r="E257" s="184" t="s">
        <v>1187</v>
      </c>
      <c r="F257" s="192">
        <v>42625.0</v>
      </c>
      <c r="G257" s="184" t="s">
        <v>1033</v>
      </c>
    </row>
    <row r="258" ht="16.5" customHeight="1">
      <c r="A258" s="176" t="s">
        <v>2740</v>
      </c>
      <c r="B258" s="178">
        <v>2580.61</v>
      </c>
      <c r="C258" s="176" t="s">
        <v>2750</v>
      </c>
      <c r="D258" s="176" t="s">
        <v>2752</v>
      </c>
      <c r="E258" s="184" t="s">
        <v>174</v>
      </c>
      <c r="F258" s="192">
        <v>42595.0</v>
      </c>
      <c r="G258" s="184" t="s">
        <v>1077</v>
      </c>
    </row>
    <row r="259" ht="16.5" customHeight="1">
      <c r="A259" s="176" t="s">
        <v>2755</v>
      </c>
      <c r="B259" s="178">
        <v>2582.81</v>
      </c>
      <c r="C259" s="176" t="s">
        <v>2757</v>
      </c>
      <c r="D259" s="176" t="s">
        <v>2759</v>
      </c>
      <c r="E259" s="184" t="s">
        <v>628</v>
      </c>
      <c r="F259" s="192">
        <v>42595.0</v>
      </c>
      <c r="G259" s="184" t="s">
        <v>1077</v>
      </c>
    </row>
    <row r="260" ht="16.5" customHeight="1">
      <c r="A260" s="176" t="s">
        <v>2755</v>
      </c>
      <c r="B260" s="178">
        <v>2585.36</v>
      </c>
      <c r="C260" s="176" t="s">
        <v>2762</v>
      </c>
      <c r="D260" s="176" t="s">
        <v>504</v>
      </c>
      <c r="E260" s="184" t="s">
        <v>272</v>
      </c>
      <c r="F260" s="192">
        <v>42596.0</v>
      </c>
      <c r="G260" s="184" t="s">
        <v>1077</v>
      </c>
    </row>
    <row r="261" ht="16.5" customHeight="1">
      <c r="A261" s="176" t="s">
        <v>2755</v>
      </c>
      <c r="B261" s="178">
        <v>2586.24</v>
      </c>
      <c r="C261" s="176" t="s">
        <v>2764</v>
      </c>
      <c r="D261" s="176" t="s">
        <v>2765</v>
      </c>
      <c r="E261" s="184" t="s">
        <v>272</v>
      </c>
      <c r="F261" s="192">
        <v>42596.0</v>
      </c>
      <c r="G261" s="184" t="s">
        <v>1077</v>
      </c>
    </row>
    <row r="262" ht="16.5" customHeight="1">
      <c r="A262" s="176" t="s">
        <v>2755</v>
      </c>
      <c r="B262" s="178">
        <v>2587.12</v>
      </c>
      <c r="C262" s="176" t="s">
        <v>2766</v>
      </c>
      <c r="D262" s="176" t="s">
        <v>279</v>
      </c>
      <c r="E262" s="184" t="s">
        <v>272</v>
      </c>
      <c r="F262" s="192">
        <v>42596.0</v>
      </c>
      <c r="G262" s="184" t="s">
        <v>1077</v>
      </c>
    </row>
    <row r="263" ht="16.5" customHeight="1">
      <c r="A263" s="176" t="s">
        <v>2755</v>
      </c>
      <c r="B263" s="178">
        <v>2587.77</v>
      </c>
      <c r="C263" s="176" t="s">
        <v>2773</v>
      </c>
      <c r="D263" s="176" t="s">
        <v>2774</v>
      </c>
      <c r="E263" s="184" t="s">
        <v>272</v>
      </c>
      <c r="F263" s="192">
        <v>42596.0</v>
      </c>
      <c r="G263" s="184" t="s">
        <v>1077</v>
      </c>
    </row>
    <row r="264" ht="16.5" customHeight="1">
      <c r="A264" s="176" t="s">
        <v>2780</v>
      </c>
      <c r="B264" s="178">
        <v>2589.58</v>
      </c>
      <c r="C264" s="176" t="s">
        <v>2781</v>
      </c>
      <c r="D264" s="176" t="s">
        <v>504</v>
      </c>
      <c r="E264" s="184" t="s">
        <v>272</v>
      </c>
      <c r="F264" s="192">
        <v>42626.0</v>
      </c>
      <c r="G264" s="184" t="s">
        <v>1033</v>
      </c>
    </row>
    <row r="265" ht="16.5" customHeight="1">
      <c r="A265" s="176" t="s">
        <v>2780</v>
      </c>
      <c r="B265" s="178">
        <v>2590.65</v>
      </c>
      <c r="C265" s="176" t="s">
        <v>2786</v>
      </c>
      <c r="D265" s="176" t="s">
        <v>2788</v>
      </c>
      <c r="E265" s="184" t="s">
        <v>2790</v>
      </c>
      <c r="F265" s="192">
        <v>42614.0</v>
      </c>
      <c r="G265" s="184" t="s">
        <v>1141</v>
      </c>
    </row>
    <row r="266" ht="16.5" customHeight="1">
      <c r="A266" s="176" t="s">
        <v>2780</v>
      </c>
      <c r="B266" s="178">
        <v>2591.45</v>
      </c>
      <c r="C266" s="176" t="s">
        <v>2794</v>
      </c>
      <c r="D266" s="176" t="s">
        <v>1140</v>
      </c>
      <c r="E266" s="184" t="s">
        <v>2790</v>
      </c>
      <c r="F266" s="192">
        <v>42614.0</v>
      </c>
      <c r="G266" s="184" t="s">
        <v>1141</v>
      </c>
    </row>
    <row r="267" ht="16.5" customHeight="1">
      <c r="A267" s="176" t="s">
        <v>2800</v>
      </c>
      <c r="B267" s="178">
        <v>2597.68</v>
      </c>
      <c r="C267" s="176" t="s">
        <v>2803</v>
      </c>
      <c r="D267" s="176" t="s">
        <v>1154</v>
      </c>
      <c r="E267" s="184" t="s">
        <v>1156</v>
      </c>
      <c r="F267" s="192">
        <v>42626.0</v>
      </c>
      <c r="G267" s="184" t="s">
        <v>1033</v>
      </c>
    </row>
    <row r="268" ht="16.5" customHeight="1">
      <c r="A268" s="176" t="s">
        <v>2800</v>
      </c>
      <c r="B268" s="178">
        <v>2598.39</v>
      </c>
      <c r="C268" s="176" t="s">
        <v>2805</v>
      </c>
      <c r="D268" s="176" t="s">
        <v>1700</v>
      </c>
      <c r="E268" s="217" t="s">
        <v>2808</v>
      </c>
      <c r="F268" s="233">
        <v>42596.0</v>
      </c>
      <c r="G268" s="253" t="s">
        <v>1077</v>
      </c>
    </row>
    <row r="269" ht="16.5" customHeight="1">
      <c r="A269" s="176" t="s">
        <v>2800</v>
      </c>
      <c r="B269" s="178">
        <v>2600.44</v>
      </c>
      <c r="C269" s="176" t="s">
        <v>2820</v>
      </c>
      <c r="D269" s="176" t="s">
        <v>1154</v>
      </c>
      <c r="E269" s="184" t="s">
        <v>1156</v>
      </c>
      <c r="F269" s="192">
        <v>42626.0</v>
      </c>
      <c r="G269" s="184" t="s">
        <v>1033</v>
      </c>
    </row>
    <row r="270" ht="16.5" customHeight="1">
      <c r="A270" s="176" t="s">
        <v>2800</v>
      </c>
      <c r="B270" s="178">
        <v>2600.9</v>
      </c>
      <c r="C270" s="176" t="s">
        <v>2822</v>
      </c>
      <c r="D270" s="176" t="s">
        <v>1154</v>
      </c>
      <c r="E270" s="184" t="s">
        <v>2790</v>
      </c>
      <c r="F270" s="192">
        <v>42614.0</v>
      </c>
      <c r="G270" s="184" t="s">
        <v>1141</v>
      </c>
    </row>
    <row r="271" ht="16.5" customHeight="1">
      <c r="A271" s="176" t="s">
        <v>2800</v>
      </c>
      <c r="B271" s="178">
        <v>2603.37</v>
      </c>
      <c r="C271" s="176" t="s">
        <v>2826</v>
      </c>
      <c r="D271" s="176" t="s">
        <v>2828</v>
      </c>
      <c r="E271" s="184" t="s">
        <v>2829</v>
      </c>
      <c r="F271" s="192">
        <v>42626.0</v>
      </c>
      <c r="G271" s="184" t="s">
        <v>1033</v>
      </c>
    </row>
    <row r="272" ht="16.5" customHeight="1">
      <c r="A272" s="50" t="s">
        <v>2800</v>
      </c>
      <c r="B272" s="198">
        <v>2604.08</v>
      </c>
      <c r="C272" s="50" t="s">
        <v>2832</v>
      </c>
      <c r="D272" s="50" t="s">
        <v>2833</v>
      </c>
      <c r="E272" s="184" t="s">
        <v>2835</v>
      </c>
      <c r="F272" s="192">
        <v>42626.0</v>
      </c>
      <c r="G272" s="184" t="s">
        <v>1033</v>
      </c>
    </row>
    <row r="273" ht="16.5" customHeight="1">
      <c r="A273" s="176" t="s">
        <v>2800</v>
      </c>
      <c r="B273" s="178">
        <v>2604.54</v>
      </c>
      <c r="C273" s="176" t="s">
        <v>2838</v>
      </c>
      <c r="D273" s="176" t="s">
        <v>279</v>
      </c>
      <c r="E273" s="184" t="s">
        <v>2790</v>
      </c>
      <c r="F273" s="192">
        <v>42614.0</v>
      </c>
      <c r="G273" s="184" t="s">
        <v>1141</v>
      </c>
    </row>
    <row r="274" ht="16.5" customHeight="1">
      <c r="A274" s="176" t="s">
        <v>2840</v>
      </c>
      <c r="B274" s="178">
        <v>2606.96</v>
      </c>
      <c r="C274" s="176" t="s">
        <v>2841</v>
      </c>
      <c r="D274" s="176" t="s">
        <v>2842</v>
      </c>
      <c r="E274" s="184" t="s">
        <v>1187</v>
      </c>
      <c r="F274" s="192">
        <v>42626.0</v>
      </c>
      <c r="G274" s="184" t="s">
        <v>1033</v>
      </c>
    </row>
    <row r="275" ht="16.5" customHeight="1">
      <c r="A275" s="176" t="s">
        <v>2840</v>
      </c>
      <c r="B275" s="178">
        <v>2613.75</v>
      </c>
      <c r="C275" s="176"/>
      <c r="D275" s="176"/>
      <c r="E275" s="184" t="s">
        <v>2846</v>
      </c>
      <c r="F275" s="192">
        <v>42626.0</v>
      </c>
      <c r="G275" s="184" t="s">
        <v>1033</v>
      </c>
    </row>
    <row r="276" ht="16.5" customHeight="1">
      <c r="A276" s="176" t="s">
        <v>2850</v>
      </c>
      <c r="B276" s="178">
        <v>2619.91</v>
      </c>
      <c r="C276" s="176" t="s">
        <v>2852</v>
      </c>
      <c r="D276" s="176" t="s">
        <v>296</v>
      </c>
      <c r="E276" s="184" t="s">
        <v>2790</v>
      </c>
      <c r="F276" s="192">
        <v>42614.0</v>
      </c>
      <c r="G276" s="184" t="s">
        <v>1141</v>
      </c>
    </row>
    <row r="277" ht="16.5" customHeight="1">
      <c r="A277" s="176" t="s">
        <v>2855</v>
      </c>
      <c r="B277" s="178">
        <v>2625.28</v>
      </c>
      <c r="C277" s="176" t="s">
        <v>2856</v>
      </c>
      <c r="D277" s="176" t="s">
        <v>2858</v>
      </c>
      <c r="E277" s="184" t="s">
        <v>2859</v>
      </c>
      <c r="F277" s="192">
        <v>42627.0</v>
      </c>
      <c r="G277" s="184" t="s">
        <v>1033</v>
      </c>
    </row>
    <row r="278" ht="16.5" customHeight="1">
      <c r="A278" s="176" t="s">
        <v>2855</v>
      </c>
      <c r="B278" s="178">
        <v>2629.67</v>
      </c>
      <c r="C278" s="176" t="s">
        <v>2863</v>
      </c>
      <c r="D278" s="176" t="s">
        <v>2864</v>
      </c>
      <c r="E278" s="184" t="s">
        <v>2865</v>
      </c>
      <c r="F278" s="192">
        <v>42627.0</v>
      </c>
      <c r="G278" s="184" t="s">
        <v>1033</v>
      </c>
    </row>
    <row r="279" ht="16.5" customHeight="1">
      <c r="A279" s="176" t="s">
        <v>2867</v>
      </c>
      <c r="B279" s="178">
        <v>2634.33</v>
      </c>
      <c r="C279" s="176" t="s">
        <v>2869</v>
      </c>
      <c r="D279" s="176" t="s">
        <v>398</v>
      </c>
      <c r="E279" s="184" t="s">
        <v>2790</v>
      </c>
      <c r="F279" s="192">
        <v>42614.0</v>
      </c>
      <c r="G279" s="184" t="s">
        <v>1141</v>
      </c>
    </row>
    <row r="280" ht="16.5" customHeight="1">
      <c r="A280" s="176" t="s">
        <v>2872</v>
      </c>
      <c r="B280" s="178">
        <v>2643.74</v>
      </c>
      <c r="C280" s="176" t="s">
        <v>2874</v>
      </c>
      <c r="D280" s="196" t="s">
        <v>2876</v>
      </c>
      <c r="E280" s="184" t="s">
        <v>2878</v>
      </c>
      <c r="F280" s="192">
        <v>42599.0</v>
      </c>
      <c r="G280" s="256" t="s">
        <v>1077</v>
      </c>
    </row>
    <row r="281" ht="16.5" customHeight="1">
      <c r="A281" s="176" t="s">
        <v>2894</v>
      </c>
      <c r="B281" s="178">
        <v>2645.05</v>
      </c>
      <c r="C281" s="176" t="s">
        <v>2896</v>
      </c>
      <c r="D281" s="176" t="s">
        <v>2898</v>
      </c>
      <c r="E281" s="184" t="s">
        <v>2899</v>
      </c>
      <c r="F281" s="192">
        <v>42627.0</v>
      </c>
      <c r="G281" s="184" t="s">
        <v>1033</v>
      </c>
    </row>
    <row r="282" ht="16.5" customHeight="1">
      <c r="A282" s="176" t="s">
        <v>2894</v>
      </c>
      <c r="B282" s="178">
        <v>2645.33</v>
      </c>
      <c r="C282" s="176" t="s">
        <v>2902</v>
      </c>
      <c r="D282" s="176" t="s">
        <v>1154</v>
      </c>
      <c r="E282" s="184" t="s">
        <v>2904</v>
      </c>
      <c r="F282" s="192">
        <v>42627.0</v>
      </c>
      <c r="G282" s="184" t="s">
        <v>1033</v>
      </c>
    </row>
    <row r="283" ht="16.5" customHeight="1">
      <c r="A283" s="176" t="s">
        <v>2894</v>
      </c>
      <c r="B283" s="178">
        <v>2647.78</v>
      </c>
      <c r="C283" s="176" t="s">
        <v>2909</v>
      </c>
      <c r="D283" s="176" t="s">
        <v>2910</v>
      </c>
      <c r="E283" s="184" t="s">
        <v>2790</v>
      </c>
      <c r="F283" s="192">
        <v>42614.0</v>
      </c>
      <c r="G283" s="184" t="s">
        <v>1141</v>
      </c>
    </row>
    <row r="284" ht="16.5" customHeight="1">
      <c r="A284" s="176" t="s">
        <v>2894</v>
      </c>
      <c r="B284" s="178">
        <v>2649.2</v>
      </c>
      <c r="C284" s="176" t="s">
        <v>2915</v>
      </c>
      <c r="D284" s="176" t="s">
        <v>894</v>
      </c>
      <c r="E284" s="184" t="s">
        <v>2790</v>
      </c>
      <c r="F284" s="192">
        <v>42614.0</v>
      </c>
      <c r="G284" s="184" t="s">
        <v>1141</v>
      </c>
    </row>
    <row r="285" ht="16.5" customHeight="1">
      <c r="A285" s="176" t="s">
        <v>2894</v>
      </c>
      <c r="B285" s="178">
        <v>2649.7</v>
      </c>
      <c r="C285" s="176" t="s">
        <v>2919</v>
      </c>
      <c r="D285" s="176" t="s">
        <v>894</v>
      </c>
      <c r="E285" s="184" t="s">
        <v>2790</v>
      </c>
      <c r="F285" s="192">
        <v>42614.0</v>
      </c>
      <c r="G285" s="184" t="s">
        <v>1141</v>
      </c>
    </row>
    <row r="286" ht="16.5" customHeight="1">
      <c r="A286" s="176" t="s">
        <v>2921</v>
      </c>
      <c r="B286" s="178">
        <v>2650.35</v>
      </c>
      <c r="C286" s="176" t="s">
        <v>2924</v>
      </c>
      <c r="D286" s="196" t="s">
        <v>2926</v>
      </c>
      <c r="E286" s="184" t="s">
        <v>2790</v>
      </c>
      <c r="F286" s="192">
        <v>42614.0</v>
      </c>
      <c r="G286" s="184" t="s">
        <v>1141</v>
      </c>
    </row>
    <row r="287" ht="16.5" customHeight="1">
      <c r="A287" s="176" t="s">
        <v>2921</v>
      </c>
      <c r="B287" s="178">
        <v>2651.12</v>
      </c>
      <c r="C287" s="176" t="s">
        <v>2928</v>
      </c>
      <c r="D287" s="176" t="s">
        <v>1154</v>
      </c>
      <c r="E287" s="184" t="s">
        <v>2790</v>
      </c>
      <c r="F287" s="192">
        <v>42614.0</v>
      </c>
      <c r="G287" s="184" t="s">
        <v>1141</v>
      </c>
    </row>
    <row r="288" ht="16.5" customHeight="1">
      <c r="A288" s="176" t="s">
        <v>2921</v>
      </c>
      <c r="B288" s="178">
        <v>2653.28</v>
      </c>
      <c r="C288" s="176" t="s">
        <v>2932</v>
      </c>
      <c r="D288" s="176" t="s">
        <v>1154</v>
      </c>
      <c r="E288" s="184" t="s">
        <v>2790</v>
      </c>
      <c r="F288" s="192">
        <v>42614.0</v>
      </c>
      <c r="G288" s="184" t="s">
        <v>1141</v>
      </c>
    </row>
    <row r="289" ht="16.5" customHeight="1">
      <c r="A289" s="176" t="s">
        <v>2921</v>
      </c>
      <c r="B289" s="178">
        <v>2655.48</v>
      </c>
      <c r="C289" s="176" t="s">
        <v>2934</v>
      </c>
      <c r="D289" s="176" t="s">
        <v>738</v>
      </c>
      <c r="E289" s="184" t="s">
        <v>2790</v>
      </c>
      <c r="F289" s="192">
        <v>42614.0</v>
      </c>
      <c r="G289" s="184" t="s">
        <v>1141</v>
      </c>
    </row>
    <row r="290" ht="16.5" customHeight="1">
      <c r="A290" s="176" t="s">
        <v>2921</v>
      </c>
      <c r="B290" s="178">
        <v>2656.98</v>
      </c>
      <c r="C290" s="176" t="s">
        <v>2942</v>
      </c>
      <c r="D290" s="176" t="s">
        <v>2944</v>
      </c>
      <c r="E290" s="184" t="s">
        <v>2790</v>
      </c>
      <c r="F290" s="192">
        <v>42614.0</v>
      </c>
      <c r="G290" s="184" t="s">
        <v>1141</v>
      </c>
    </row>
    <row r="291" ht="16.5" customHeight="1">
      <c r="A291" s="176" t="s">
        <v>2921</v>
      </c>
      <c r="B291" s="178">
        <v>2657.55</v>
      </c>
      <c r="C291" s="176" t="s">
        <v>2948</v>
      </c>
      <c r="D291" s="176" t="s">
        <v>1633</v>
      </c>
      <c r="E291" s="184" t="s">
        <v>2790</v>
      </c>
      <c r="F291" s="192">
        <v>42614.0</v>
      </c>
      <c r="G291" s="184" t="s">
        <v>1141</v>
      </c>
    </row>
    <row r="292" ht="16.5" customHeight="1">
      <c r="A292" s="50" t="s">
        <v>2921</v>
      </c>
      <c r="B292" s="198">
        <v>2658.91</v>
      </c>
      <c r="C292" s="50" t="s">
        <v>2954</v>
      </c>
      <c r="D292" s="50" t="s">
        <v>2955</v>
      </c>
      <c r="E292" s="39" t="s">
        <v>2957</v>
      </c>
      <c r="F292" s="181"/>
      <c r="G292" s="71"/>
    </row>
    <row r="293" ht="28.5" customHeight="1">
      <c r="A293" s="232" t="s">
        <v>926</v>
      </c>
    </row>
  </sheetData>
  <mergeCells count="11">
    <mergeCell ref="F1:G1"/>
    <mergeCell ref="F2:G2"/>
    <mergeCell ref="A4:G4"/>
    <mergeCell ref="A3:G3"/>
    <mergeCell ref="A6:G6"/>
    <mergeCell ref="A79:G79"/>
    <mergeCell ref="A293:G293"/>
    <mergeCell ref="A7:G7"/>
    <mergeCell ref="A5:G5"/>
    <mergeCell ref="A1:E1"/>
    <mergeCell ref="A2:E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57" t="s">
        <v>1250</v>
      </c>
      <c r="F1" s="2" t="s">
        <v>1005</v>
      </c>
    </row>
    <row r="2" ht="16.5" customHeight="1">
      <c r="A2" s="158" t="s">
        <v>1257</v>
      </c>
      <c r="F2" s="207" t="str">
        <f>hyperlink("www.pctwater.com","www.pctwater.com")</f>
        <v>www.pctwater.com</v>
      </c>
    </row>
    <row r="3" ht="31.5" customHeight="1">
      <c r="A3" s="162" t="s">
        <v>10</v>
      </c>
      <c r="B3" s="10"/>
      <c r="C3" s="10"/>
      <c r="D3" s="10"/>
      <c r="E3" s="10"/>
      <c r="F3" s="10"/>
      <c r="G3" s="11"/>
    </row>
    <row r="4" ht="42.0" customHeight="1">
      <c r="A4" s="13" t="s">
        <v>1287</v>
      </c>
      <c r="B4" s="10"/>
      <c r="C4" s="10"/>
      <c r="D4" s="10"/>
      <c r="E4" s="10"/>
      <c r="F4" s="10"/>
      <c r="G4" s="11"/>
    </row>
    <row r="5" ht="27.0" customHeight="1">
      <c r="A5" s="14" t="s">
        <v>13</v>
      </c>
      <c r="B5" s="10"/>
      <c r="C5" s="10"/>
      <c r="D5" s="10"/>
      <c r="E5" s="10"/>
      <c r="F5" s="10"/>
      <c r="G5" s="11"/>
    </row>
    <row r="6" ht="42.75" customHeight="1">
      <c r="A6" s="15" t="s">
        <v>15</v>
      </c>
      <c r="B6" s="10"/>
      <c r="C6" s="10"/>
      <c r="D6" s="10"/>
      <c r="E6" s="10"/>
      <c r="F6" s="10"/>
      <c r="G6" s="11"/>
    </row>
    <row r="7" ht="27.0" customHeight="1">
      <c r="A7" s="16" t="s">
        <v>16</v>
      </c>
      <c r="B7" s="10"/>
      <c r="C7" s="10"/>
      <c r="D7" s="10"/>
      <c r="E7" s="10"/>
      <c r="F7" s="10"/>
      <c r="G7" s="11"/>
    </row>
    <row r="8" ht="16.5" customHeight="1">
      <c r="A8" s="17" t="s">
        <v>18</v>
      </c>
      <c r="B8" s="210" t="s">
        <v>19</v>
      </c>
      <c r="C8" s="17" t="s">
        <v>20</v>
      </c>
      <c r="D8" s="17" t="s">
        <v>21</v>
      </c>
      <c r="E8" s="17" t="s">
        <v>22</v>
      </c>
      <c r="F8" s="169" t="s">
        <v>23</v>
      </c>
      <c r="G8" s="17" t="s">
        <v>24</v>
      </c>
    </row>
    <row r="9" ht="16.5" customHeight="1">
      <c r="A9" s="175" t="s">
        <v>1355</v>
      </c>
      <c r="B9" s="211" t="s">
        <v>1358</v>
      </c>
      <c r="C9" s="175" t="s">
        <v>1372</v>
      </c>
      <c r="D9" s="27" t="s">
        <v>1373</v>
      </c>
      <c r="E9" s="45"/>
      <c r="F9" s="212"/>
      <c r="G9" s="45"/>
    </row>
    <row r="10" ht="16.5" customHeight="1">
      <c r="A10" s="214"/>
      <c r="B10" s="211" t="s">
        <v>1358</v>
      </c>
      <c r="C10" s="175" t="s">
        <v>1396</v>
      </c>
      <c r="D10" s="45"/>
      <c r="E10" s="45"/>
      <c r="F10" s="212"/>
      <c r="G10" s="45"/>
    </row>
    <row r="11" ht="16.5" customHeight="1">
      <c r="A11" s="175" t="s">
        <v>1400</v>
      </c>
      <c r="B11" s="211" t="s">
        <v>1401</v>
      </c>
      <c r="C11" s="175" t="s">
        <v>1403</v>
      </c>
      <c r="D11" s="27" t="s">
        <v>1405</v>
      </c>
      <c r="E11" s="29" t="s">
        <v>1407</v>
      </c>
      <c r="F11" s="215">
        <v>42593.0</v>
      </c>
      <c r="G11" s="29" t="s">
        <v>373</v>
      </c>
    </row>
    <row r="12" ht="16.5" customHeight="1">
      <c r="A12" s="175" t="s">
        <v>1355</v>
      </c>
      <c r="B12" s="211" t="s">
        <v>1421</v>
      </c>
      <c r="C12" s="175" t="s">
        <v>1422</v>
      </c>
      <c r="D12" s="27" t="s">
        <v>1424</v>
      </c>
      <c r="E12" s="29" t="s">
        <v>1427</v>
      </c>
      <c r="F12" s="215">
        <v>42593.0</v>
      </c>
      <c r="G12" s="29" t="s">
        <v>373</v>
      </c>
    </row>
    <row r="13" ht="16.5" customHeight="1">
      <c r="A13" s="175" t="s">
        <v>1400</v>
      </c>
      <c r="B13" s="211" t="s">
        <v>1431</v>
      </c>
      <c r="C13" s="175" t="s">
        <v>1432</v>
      </c>
      <c r="D13" s="27" t="s">
        <v>1434</v>
      </c>
      <c r="E13" s="29" t="s">
        <v>1437</v>
      </c>
      <c r="F13" s="215">
        <v>42593.0</v>
      </c>
      <c r="G13" s="29" t="s">
        <v>373</v>
      </c>
    </row>
    <row r="14" ht="16.5" customHeight="1">
      <c r="A14" s="175" t="s">
        <v>1440</v>
      </c>
      <c r="B14" s="211" t="s">
        <v>1441</v>
      </c>
      <c r="C14" s="175" t="s">
        <v>1442</v>
      </c>
      <c r="D14" s="27" t="s">
        <v>1444</v>
      </c>
      <c r="E14" s="29" t="s">
        <v>1445</v>
      </c>
      <c r="F14" s="215">
        <v>42566.0</v>
      </c>
      <c r="G14" s="29" t="s">
        <v>1447</v>
      </c>
    </row>
    <row r="15" ht="16.5" customHeight="1">
      <c r="A15" s="175" t="s">
        <v>1449</v>
      </c>
      <c r="B15" s="211" t="s">
        <v>1451</v>
      </c>
      <c r="C15" s="175" t="s">
        <v>1452</v>
      </c>
      <c r="D15" s="27" t="s">
        <v>1454</v>
      </c>
      <c r="E15" s="29" t="s">
        <v>1456</v>
      </c>
      <c r="F15" s="215">
        <v>42566.0</v>
      </c>
      <c r="G15" s="29" t="s">
        <v>1447</v>
      </c>
    </row>
    <row r="16" ht="16.5" customHeight="1">
      <c r="A16" s="175" t="s">
        <v>1449</v>
      </c>
      <c r="B16" s="211" t="s">
        <v>1458</v>
      </c>
      <c r="C16" s="175" t="s">
        <v>1460</v>
      </c>
      <c r="D16" s="27" t="s">
        <v>1462</v>
      </c>
      <c r="E16" s="29" t="s">
        <v>1464</v>
      </c>
      <c r="F16" s="215">
        <v>42593.0</v>
      </c>
      <c r="G16" s="29" t="s">
        <v>373</v>
      </c>
    </row>
    <row r="17" ht="16.5" customHeight="1">
      <c r="A17" s="175" t="s">
        <v>1449</v>
      </c>
      <c r="B17" s="211" t="s">
        <v>1458</v>
      </c>
      <c r="C17" s="175" t="s">
        <v>1469</v>
      </c>
      <c r="D17" s="27" t="s">
        <v>1472</v>
      </c>
      <c r="E17" s="29" t="s">
        <v>1474</v>
      </c>
      <c r="F17" s="215">
        <v>42593.0</v>
      </c>
      <c r="G17" s="29" t="s">
        <v>373</v>
      </c>
    </row>
    <row r="18" ht="16.5" customHeight="1">
      <c r="A18" s="175" t="s">
        <v>1449</v>
      </c>
      <c r="B18" s="211" t="s">
        <v>1476</v>
      </c>
      <c r="C18" s="175" t="s">
        <v>1478</v>
      </c>
      <c r="D18" s="39" t="s">
        <v>1039</v>
      </c>
      <c r="E18" s="29" t="s">
        <v>1479</v>
      </c>
      <c r="F18" s="215">
        <v>42593.0</v>
      </c>
      <c r="G18" s="29" t="s">
        <v>373</v>
      </c>
    </row>
    <row r="19" ht="16.5" customHeight="1">
      <c r="A19" s="175" t="s">
        <v>1449</v>
      </c>
      <c r="B19" s="211" t="s">
        <v>1481</v>
      </c>
      <c r="C19" s="175" t="s">
        <v>1482</v>
      </c>
      <c r="D19" s="46" t="s">
        <v>1483</v>
      </c>
      <c r="E19" s="29" t="s">
        <v>1485</v>
      </c>
      <c r="F19" s="215">
        <v>42625.0</v>
      </c>
      <c r="G19" s="29" t="s">
        <v>365</v>
      </c>
    </row>
    <row r="20" ht="16.5" customHeight="1">
      <c r="A20" s="175" t="s">
        <v>1487</v>
      </c>
      <c r="B20" s="211" t="s">
        <v>1488</v>
      </c>
      <c r="C20" s="175" t="s">
        <v>1490</v>
      </c>
      <c r="D20" s="27" t="s">
        <v>1148</v>
      </c>
      <c r="E20" s="29" t="s">
        <v>1491</v>
      </c>
      <c r="F20" s="215">
        <v>42625.0</v>
      </c>
      <c r="G20" s="29" t="s">
        <v>365</v>
      </c>
    </row>
    <row r="21" ht="16.5" customHeight="1">
      <c r="A21" s="175" t="s">
        <v>1487</v>
      </c>
      <c r="B21" s="211" t="s">
        <v>1494</v>
      </c>
      <c r="C21" s="175" t="s">
        <v>1496</v>
      </c>
      <c r="D21" s="39" t="s">
        <v>1497</v>
      </c>
      <c r="E21" s="29" t="s">
        <v>1330</v>
      </c>
      <c r="F21" s="215">
        <v>42615.0</v>
      </c>
      <c r="G21" s="29" t="s">
        <v>1500</v>
      </c>
    </row>
    <row r="22" ht="16.5" customHeight="1">
      <c r="A22" s="175" t="s">
        <v>1487</v>
      </c>
      <c r="B22" s="211" t="s">
        <v>1504</v>
      </c>
      <c r="C22" s="175" t="s">
        <v>1506</v>
      </c>
      <c r="D22" s="27" t="s">
        <v>1507</v>
      </c>
      <c r="E22" s="29" t="s">
        <v>1223</v>
      </c>
      <c r="F22" s="215">
        <v>42625.0</v>
      </c>
      <c r="G22" s="29" t="s">
        <v>365</v>
      </c>
    </row>
    <row r="23" ht="16.5" customHeight="1">
      <c r="A23" s="175" t="s">
        <v>1487</v>
      </c>
      <c r="B23" s="211" t="s">
        <v>1512</v>
      </c>
      <c r="C23" s="175" t="s">
        <v>1513</v>
      </c>
      <c r="D23" s="27" t="s">
        <v>1514</v>
      </c>
      <c r="E23" s="29" t="s">
        <v>1156</v>
      </c>
      <c r="F23" s="215">
        <v>42625.0</v>
      </c>
      <c r="G23" s="29" t="s">
        <v>365</v>
      </c>
    </row>
    <row r="24" ht="16.5" customHeight="1">
      <c r="A24" s="175" t="s">
        <v>1487</v>
      </c>
      <c r="B24" s="211" t="s">
        <v>1519</v>
      </c>
      <c r="C24" s="175" t="s">
        <v>1521</v>
      </c>
      <c r="D24" s="39" t="s">
        <v>1523</v>
      </c>
      <c r="E24" s="29" t="s">
        <v>1525</v>
      </c>
      <c r="F24" s="215">
        <v>42580.0</v>
      </c>
      <c r="G24" s="29" t="s">
        <v>1527</v>
      </c>
    </row>
    <row r="25" ht="16.5" customHeight="1">
      <c r="A25" s="175" t="s">
        <v>1355</v>
      </c>
      <c r="B25" s="211" t="s">
        <v>1528</v>
      </c>
      <c r="C25" s="175" t="s">
        <v>1531</v>
      </c>
      <c r="D25" s="27" t="s">
        <v>1533</v>
      </c>
      <c r="E25" s="29" t="s">
        <v>1535</v>
      </c>
      <c r="F25" s="215">
        <v>42559.0</v>
      </c>
      <c r="G25" s="218" t="s">
        <v>1033</v>
      </c>
    </row>
    <row r="26" ht="16.5" customHeight="1">
      <c r="A26" s="175" t="s">
        <v>1355</v>
      </c>
      <c r="B26" s="211" t="s">
        <v>1567</v>
      </c>
      <c r="C26" s="175" t="s">
        <v>1568</v>
      </c>
      <c r="D26" s="46" t="s">
        <v>1570</v>
      </c>
      <c r="E26" s="29" t="s">
        <v>1572</v>
      </c>
      <c r="F26" s="215">
        <v>42555.0</v>
      </c>
      <c r="G26" s="29" t="s">
        <v>1574</v>
      </c>
    </row>
    <row r="27" ht="16.5" customHeight="1">
      <c r="A27" s="175" t="s">
        <v>1355</v>
      </c>
      <c r="B27" s="211" t="s">
        <v>1578</v>
      </c>
      <c r="C27" s="175" t="s">
        <v>1580</v>
      </c>
      <c r="D27" s="111" t="s">
        <v>1581</v>
      </c>
      <c r="E27" s="29" t="s">
        <v>1584</v>
      </c>
      <c r="F27" s="215">
        <v>42591.0</v>
      </c>
      <c r="G27" s="29" t="s">
        <v>373</v>
      </c>
    </row>
    <row r="28" ht="16.5" customHeight="1">
      <c r="A28" s="175" t="s">
        <v>1585</v>
      </c>
      <c r="B28" s="211" t="s">
        <v>1586</v>
      </c>
      <c r="C28" s="175" t="s">
        <v>1589</v>
      </c>
      <c r="D28" s="27" t="s">
        <v>1591</v>
      </c>
      <c r="E28" s="29" t="s">
        <v>1592</v>
      </c>
      <c r="F28" s="215">
        <v>42560.0</v>
      </c>
      <c r="G28" s="29" t="s">
        <v>1033</v>
      </c>
    </row>
    <row r="29" ht="16.5" customHeight="1">
      <c r="A29" s="175" t="s">
        <v>1585</v>
      </c>
      <c r="B29" s="211" t="s">
        <v>1595</v>
      </c>
      <c r="C29" s="175" t="s">
        <v>1596</v>
      </c>
      <c r="D29" s="27" t="s">
        <v>1598</v>
      </c>
      <c r="E29" s="29" t="s">
        <v>1599</v>
      </c>
      <c r="F29" s="215">
        <v>42591.0</v>
      </c>
      <c r="G29" s="29" t="s">
        <v>373</v>
      </c>
    </row>
    <row r="30" ht="29.25" customHeight="1">
      <c r="A30" s="195" t="s">
        <v>1601</v>
      </c>
      <c r="B30" s="10"/>
      <c r="C30" s="10"/>
      <c r="D30" s="10"/>
      <c r="E30" s="10"/>
      <c r="F30" s="10"/>
      <c r="G30" s="11"/>
    </row>
    <row r="31" ht="16.5" customHeight="1">
      <c r="A31" s="188" t="s">
        <v>1614</v>
      </c>
      <c r="B31" s="211" t="s">
        <v>1618</v>
      </c>
      <c r="C31" s="175"/>
      <c r="D31" s="39" t="s">
        <v>1619</v>
      </c>
      <c r="E31" s="29" t="s">
        <v>1620</v>
      </c>
      <c r="F31" s="215">
        <v>42603.0</v>
      </c>
      <c r="G31" s="29" t="s">
        <v>1621</v>
      </c>
    </row>
    <row r="32" ht="16.5" customHeight="1">
      <c r="A32" s="175" t="s">
        <v>1614</v>
      </c>
      <c r="B32" s="211" t="s">
        <v>1623</v>
      </c>
      <c r="C32" s="175" t="s">
        <v>1625</v>
      </c>
      <c r="D32" s="111" t="s">
        <v>1626</v>
      </c>
      <c r="E32" s="29" t="s">
        <v>1627</v>
      </c>
      <c r="F32" s="215">
        <v>42591.0</v>
      </c>
      <c r="G32" s="29" t="s">
        <v>373</v>
      </c>
    </row>
    <row r="33" ht="16.5" customHeight="1">
      <c r="A33" s="193" t="s">
        <v>1629</v>
      </c>
      <c r="B33" s="10"/>
      <c r="C33" s="10"/>
      <c r="D33" s="10"/>
      <c r="E33" s="10"/>
      <c r="F33" s="10"/>
      <c r="G33" s="11"/>
    </row>
    <row r="34" ht="16.5" customHeight="1">
      <c r="A34" s="175" t="s">
        <v>1614</v>
      </c>
      <c r="B34" s="211" t="s">
        <v>1644</v>
      </c>
      <c r="C34" s="175" t="s">
        <v>1645</v>
      </c>
      <c r="D34" s="27" t="s">
        <v>279</v>
      </c>
      <c r="E34" s="29" t="s">
        <v>1647</v>
      </c>
      <c r="F34" s="215">
        <v>42624.0</v>
      </c>
      <c r="G34" s="29" t="s">
        <v>365</v>
      </c>
    </row>
    <row r="35" ht="16.5" customHeight="1">
      <c r="A35" s="175" t="s">
        <v>1614</v>
      </c>
      <c r="B35" s="211" t="s">
        <v>1652</v>
      </c>
      <c r="C35" s="175" t="s">
        <v>1653</v>
      </c>
      <c r="D35" s="46" t="s">
        <v>1654</v>
      </c>
      <c r="E35" s="29" t="s">
        <v>1656</v>
      </c>
      <c r="F35" s="215">
        <v>42567.0</v>
      </c>
      <c r="G35" s="29" t="s">
        <v>1447</v>
      </c>
    </row>
    <row r="36" ht="16.5" customHeight="1">
      <c r="A36" s="175" t="s">
        <v>1614</v>
      </c>
      <c r="B36" s="211" t="s">
        <v>1657</v>
      </c>
      <c r="C36" s="175" t="s">
        <v>1658</v>
      </c>
      <c r="D36" s="27" t="s">
        <v>1148</v>
      </c>
      <c r="E36" s="29" t="s">
        <v>1660</v>
      </c>
      <c r="F36" s="215">
        <v>42624.0</v>
      </c>
      <c r="G36" s="29" t="s">
        <v>365</v>
      </c>
    </row>
    <row r="37" ht="16.5" customHeight="1">
      <c r="A37" s="175" t="s">
        <v>1614</v>
      </c>
      <c r="B37" s="211" t="s">
        <v>1662</v>
      </c>
      <c r="C37" s="175" t="s">
        <v>1664</v>
      </c>
      <c r="D37" s="27" t="s">
        <v>1424</v>
      </c>
      <c r="E37" s="29" t="s">
        <v>1666</v>
      </c>
      <c r="F37" s="215">
        <v>42624.0</v>
      </c>
      <c r="G37" s="29" t="s">
        <v>365</v>
      </c>
    </row>
    <row r="38" ht="16.5" customHeight="1">
      <c r="A38" s="175" t="s">
        <v>1614</v>
      </c>
      <c r="B38" s="211" t="s">
        <v>1676</v>
      </c>
      <c r="C38" s="175" t="s">
        <v>1678</v>
      </c>
      <c r="D38" s="27" t="s">
        <v>1679</v>
      </c>
      <c r="E38" s="29" t="s">
        <v>1681</v>
      </c>
      <c r="F38" s="215">
        <v>42624.0</v>
      </c>
      <c r="G38" s="29" t="s">
        <v>365</v>
      </c>
    </row>
    <row r="39" ht="16.5" customHeight="1">
      <c r="A39" s="214"/>
      <c r="B39" s="211" t="s">
        <v>1683</v>
      </c>
      <c r="C39" s="175" t="s">
        <v>1685</v>
      </c>
      <c r="D39" s="27" t="s">
        <v>1687</v>
      </c>
      <c r="E39" s="45"/>
      <c r="F39" s="212"/>
      <c r="G39" s="45"/>
    </row>
    <row r="40" ht="16.5" customHeight="1">
      <c r="A40" s="214"/>
      <c r="B40" s="211" t="s">
        <v>1683</v>
      </c>
      <c r="C40" s="175" t="s">
        <v>1689</v>
      </c>
      <c r="D40" s="27" t="s">
        <v>1692</v>
      </c>
      <c r="E40" s="45"/>
      <c r="F40" s="212"/>
      <c r="G40" s="45"/>
    </row>
    <row r="41" ht="16.5" customHeight="1">
      <c r="A41" s="175" t="s">
        <v>1696</v>
      </c>
      <c r="B41" s="211" t="s">
        <v>1698</v>
      </c>
      <c r="C41" s="175" t="s">
        <v>1699</v>
      </c>
      <c r="D41" s="27" t="s">
        <v>1700</v>
      </c>
      <c r="E41" s="29" t="s">
        <v>1701</v>
      </c>
      <c r="F41" s="215">
        <v>42624.0</v>
      </c>
      <c r="G41" s="29" t="s">
        <v>365</v>
      </c>
    </row>
    <row r="42" ht="16.5" customHeight="1">
      <c r="A42" s="175" t="s">
        <v>1696</v>
      </c>
      <c r="B42" s="211" t="s">
        <v>1706</v>
      </c>
      <c r="C42" s="175" t="s">
        <v>1708</v>
      </c>
      <c r="D42" s="27" t="s">
        <v>1424</v>
      </c>
      <c r="E42" s="29" t="s">
        <v>1711</v>
      </c>
      <c r="F42" s="215">
        <v>42624.0</v>
      </c>
      <c r="G42" s="29" t="s">
        <v>365</v>
      </c>
    </row>
    <row r="43" ht="16.5" customHeight="1">
      <c r="A43" s="175" t="s">
        <v>1696</v>
      </c>
      <c r="B43" s="211" t="s">
        <v>1715</v>
      </c>
      <c r="C43" s="175" t="s">
        <v>1716</v>
      </c>
      <c r="D43" s="27" t="s">
        <v>1718</v>
      </c>
      <c r="E43" s="29" t="s">
        <v>1719</v>
      </c>
      <c r="F43" s="215">
        <v>42624.0</v>
      </c>
      <c r="G43" s="29" t="s">
        <v>365</v>
      </c>
    </row>
    <row r="44" ht="16.5" customHeight="1">
      <c r="A44" s="214"/>
      <c r="B44" s="211" t="s">
        <v>1724</v>
      </c>
      <c r="C44" s="175" t="s">
        <v>1725</v>
      </c>
      <c r="D44" s="45"/>
      <c r="E44" s="45"/>
      <c r="F44" s="212"/>
      <c r="G44" s="45"/>
    </row>
    <row r="45" ht="16.5" customHeight="1">
      <c r="A45" s="175" t="s">
        <v>1731</v>
      </c>
      <c r="B45" s="211" t="s">
        <v>1733</v>
      </c>
      <c r="C45" s="175" t="s">
        <v>1734</v>
      </c>
      <c r="D45" s="27" t="s">
        <v>1736</v>
      </c>
      <c r="E45" s="29" t="s">
        <v>1739</v>
      </c>
      <c r="F45" s="215">
        <v>42624.0</v>
      </c>
      <c r="G45" s="29" t="s">
        <v>365</v>
      </c>
    </row>
    <row r="46" ht="16.5" customHeight="1">
      <c r="A46" s="175" t="s">
        <v>1731</v>
      </c>
      <c r="B46" s="211" t="s">
        <v>1742</v>
      </c>
      <c r="C46" s="175" t="s">
        <v>1744</v>
      </c>
      <c r="D46" s="27" t="s">
        <v>1736</v>
      </c>
      <c r="E46" s="29" t="s">
        <v>1745</v>
      </c>
      <c r="F46" s="215">
        <v>42624.0</v>
      </c>
      <c r="G46" s="29" t="s">
        <v>365</v>
      </c>
    </row>
    <row r="47" ht="16.5" customHeight="1">
      <c r="A47" s="175" t="s">
        <v>1747</v>
      </c>
      <c r="B47" s="211" t="s">
        <v>1749</v>
      </c>
      <c r="C47" s="175" t="s">
        <v>1751</v>
      </c>
      <c r="D47" s="27" t="s">
        <v>1753</v>
      </c>
      <c r="E47" s="29" t="s">
        <v>1754</v>
      </c>
      <c r="F47" s="215">
        <v>42583.0</v>
      </c>
      <c r="G47" s="29" t="s">
        <v>1527</v>
      </c>
    </row>
    <row r="48" ht="16.5" customHeight="1">
      <c r="A48" s="175" t="s">
        <v>1747</v>
      </c>
      <c r="B48" s="211" t="s">
        <v>1755</v>
      </c>
      <c r="C48" s="175" t="s">
        <v>1756</v>
      </c>
      <c r="D48" s="27" t="s">
        <v>1083</v>
      </c>
      <c r="E48" s="29" t="s">
        <v>1757</v>
      </c>
      <c r="F48" s="215">
        <v>42624.0</v>
      </c>
      <c r="G48" s="29" t="s">
        <v>365</v>
      </c>
    </row>
    <row r="49" ht="16.5" customHeight="1">
      <c r="A49" s="175" t="s">
        <v>1747</v>
      </c>
      <c r="B49" s="211" t="s">
        <v>1762</v>
      </c>
      <c r="C49" s="175" t="s">
        <v>1764</v>
      </c>
      <c r="D49" s="39" t="s">
        <v>1765</v>
      </c>
      <c r="E49" s="29" t="s">
        <v>1767</v>
      </c>
      <c r="F49" s="215">
        <v>42624.0</v>
      </c>
      <c r="G49" s="29" t="s">
        <v>365</v>
      </c>
    </row>
    <row r="50" ht="16.5" customHeight="1">
      <c r="A50" s="175" t="s">
        <v>1747</v>
      </c>
      <c r="B50" s="211" t="s">
        <v>1773</v>
      </c>
      <c r="C50" s="175" t="s">
        <v>1774</v>
      </c>
      <c r="D50" s="27" t="s">
        <v>1775</v>
      </c>
      <c r="E50" s="29" t="s">
        <v>1776</v>
      </c>
      <c r="F50" s="215">
        <v>42568.0</v>
      </c>
      <c r="G50" s="29" t="s">
        <v>1447</v>
      </c>
    </row>
    <row r="51" ht="16.5" customHeight="1">
      <c r="A51" s="175" t="s">
        <v>1778</v>
      </c>
      <c r="B51" s="211" t="s">
        <v>1780</v>
      </c>
      <c r="C51" s="175" t="s">
        <v>1782</v>
      </c>
      <c r="D51" s="27" t="s">
        <v>1784</v>
      </c>
      <c r="E51" s="29" t="s">
        <v>1786</v>
      </c>
      <c r="F51" s="215">
        <v>42568.0</v>
      </c>
      <c r="G51" s="29" t="s">
        <v>1447</v>
      </c>
    </row>
    <row r="52" ht="16.5" customHeight="1">
      <c r="A52" s="175" t="s">
        <v>1778</v>
      </c>
      <c r="B52" s="211" t="s">
        <v>1789</v>
      </c>
      <c r="C52" s="175" t="s">
        <v>1792</v>
      </c>
      <c r="D52" s="27" t="s">
        <v>1794</v>
      </c>
      <c r="E52" s="29" t="s">
        <v>1796</v>
      </c>
      <c r="F52" s="215">
        <v>42623.0</v>
      </c>
      <c r="G52" s="218" t="s">
        <v>365</v>
      </c>
    </row>
    <row r="53" ht="16.5" customHeight="1">
      <c r="A53" s="175" t="s">
        <v>1778</v>
      </c>
      <c r="B53" s="211" t="s">
        <v>1801</v>
      </c>
      <c r="C53" s="175" t="s">
        <v>1803</v>
      </c>
      <c r="D53" s="27" t="s">
        <v>1804</v>
      </c>
      <c r="E53" s="29" t="s">
        <v>1805</v>
      </c>
      <c r="F53" s="215">
        <v>42623.0</v>
      </c>
      <c r="G53" s="218" t="s">
        <v>365</v>
      </c>
    </row>
    <row r="54" ht="16.5" customHeight="1">
      <c r="A54" s="175" t="s">
        <v>1778</v>
      </c>
      <c r="B54" s="211" t="s">
        <v>1808</v>
      </c>
      <c r="C54" s="175" t="s">
        <v>1810</v>
      </c>
      <c r="D54" s="27" t="s">
        <v>1812</v>
      </c>
      <c r="E54" s="45"/>
      <c r="F54" s="212"/>
      <c r="G54" s="45"/>
    </row>
    <row r="55" ht="16.5" customHeight="1">
      <c r="A55" s="175" t="s">
        <v>1815</v>
      </c>
      <c r="B55" s="211" t="s">
        <v>1816</v>
      </c>
      <c r="C55" s="175" t="s">
        <v>1818</v>
      </c>
      <c r="D55" s="27" t="s">
        <v>1822</v>
      </c>
      <c r="E55" s="29" t="s">
        <v>1823</v>
      </c>
      <c r="F55" s="215">
        <v>42623.0</v>
      </c>
      <c r="G55" s="218" t="s">
        <v>365</v>
      </c>
    </row>
    <row r="56" ht="16.5" customHeight="1">
      <c r="A56" s="175" t="s">
        <v>1815</v>
      </c>
      <c r="B56" s="211" t="s">
        <v>1827</v>
      </c>
      <c r="C56" s="175" t="s">
        <v>1829</v>
      </c>
      <c r="D56" s="27" t="s">
        <v>1148</v>
      </c>
      <c r="E56" s="29" t="s">
        <v>1831</v>
      </c>
      <c r="F56" s="215">
        <v>42623.0</v>
      </c>
      <c r="G56" s="218" t="s">
        <v>365</v>
      </c>
    </row>
    <row r="57" ht="16.5" customHeight="1">
      <c r="A57" s="175" t="s">
        <v>1836</v>
      </c>
      <c r="B57" s="211" t="s">
        <v>1838</v>
      </c>
      <c r="C57" s="175" t="s">
        <v>1839</v>
      </c>
      <c r="D57" s="27" t="s">
        <v>1841</v>
      </c>
      <c r="E57" s="29" t="s">
        <v>1843</v>
      </c>
      <c r="F57" s="215">
        <v>42623.0</v>
      </c>
      <c r="G57" s="218" t="s">
        <v>365</v>
      </c>
    </row>
    <row r="58" ht="16.5" customHeight="1">
      <c r="A58" s="175" t="s">
        <v>1836</v>
      </c>
      <c r="B58" s="211" t="s">
        <v>1847</v>
      </c>
      <c r="C58" s="175" t="s">
        <v>1848</v>
      </c>
      <c r="D58" s="27" t="s">
        <v>1850</v>
      </c>
      <c r="E58" s="29" t="s">
        <v>1852</v>
      </c>
      <c r="F58" s="215">
        <v>42623.0</v>
      </c>
      <c r="G58" s="218" t="s">
        <v>365</v>
      </c>
    </row>
    <row r="59" ht="16.5" customHeight="1">
      <c r="A59" s="175" t="s">
        <v>1836</v>
      </c>
      <c r="B59" s="211" t="s">
        <v>1861</v>
      </c>
      <c r="C59" s="175" t="s">
        <v>1862</v>
      </c>
      <c r="D59" s="27" t="s">
        <v>504</v>
      </c>
      <c r="E59" s="29" t="s">
        <v>1864</v>
      </c>
      <c r="F59" s="215">
        <v>42623.0</v>
      </c>
      <c r="G59" s="218" t="s">
        <v>365</v>
      </c>
    </row>
    <row r="60" ht="16.5" customHeight="1">
      <c r="A60" s="175" t="s">
        <v>1836</v>
      </c>
      <c r="B60" s="211" t="s">
        <v>1870</v>
      </c>
      <c r="C60" s="175" t="s">
        <v>1871</v>
      </c>
      <c r="D60" s="27" t="s">
        <v>504</v>
      </c>
      <c r="E60" s="29" t="s">
        <v>1223</v>
      </c>
      <c r="F60" s="215">
        <v>42623.0</v>
      </c>
      <c r="G60" s="218" t="s">
        <v>365</v>
      </c>
    </row>
    <row r="61" ht="24.75" customHeight="1">
      <c r="A61" s="175" t="s">
        <v>1836</v>
      </c>
      <c r="B61" s="211" t="s">
        <v>1878</v>
      </c>
      <c r="C61" s="175" t="s">
        <v>1879</v>
      </c>
      <c r="D61" s="39" t="s">
        <v>1880</v>
      </c>
      <c r="E61" s="29" t="s">
        <v>1882</v>
      </c>
      <c r="F61" s="215">
        <v>42623.0</v>
      </c>
      <c r="G61" s="218" t="s">
        <v>365</v>
      </c>
    </row>
    <row r="62" ht="16.5" customHeight="1">
      <c r="A62" s="175" t="s">
        <v>1836</v>
      </c>
      <c r="B62" s="211" t="s">
        <v>1886</v>
      </c>
      <c r="C62" s="175" t="s">
        <v>1887</v>
      </c>
      <c r="D62" s="27" t="s">
        <v>1888</v>
      </c>
      <c r="E62" s="29" t="s">
        <v>1889</v>
      </c>
      <c r="F62" s="215">
        <v>42623.0</v>
      </c>
      <c r="G62" s="218" t="s">
        <v>365</v>
      </c>
    </row>
    <row r="63" ht="16.5" customHeight="1">
      <c r="A63" s="175" t="s">
        <v>1836</v>
      </c>
      <c r="B63" s="211" t="s">
        <v>1895</v>
      </c>
      <c r="C63" s="175" t="s">
        <v>1896</v>
      </c>
      <c r="D63" s="39" t="s">
        <v>1897</v>
      </c>
      <c r="E63" s="29" t="s">
        <v>1899</v>
      </c>
      <c r="F63" s="215">
        <v>42623.0</v>
      </c>
      <c r="G63" s="218" t="s">
        <v>365</v>
      </c>
    </row>
    <row r="64" ht="16.5" customHeight="1">
      <c r="A64" s="175" t="s">
        <v>1905</v>
      </c>
      <c r="B64" s="211" t="s">
        <v>1906</v>
      </c>
      <c r="C64" s="175" t="s">
        <v>1908</v>
      </c>
      <c r="D64" s="27" t="s">
        <v>1910</v>
      </c>
      <c r="E64" s="29" t="s">
        <v>1912</v>
      </c>
      <c r="F64" s="215">
        <v>42623.0</v>
      </c>
      <c r="G64" s="218" t="s">
        <v>365</v>
      </c>
    </row>
    <row r="65" ht="16.5" customHeight="1">
      <c r="A65" s="175" t="s">
        <v>1905</v>
      </c>
      <c r="B65" s="211" t="s">
        <v>1918</v>
      </c>
      <c r="C65" s="175" t="s">
        <v>1919</v>
      </c>
      <c r="D65" s="27" t="s">
        <v>1148</v>
      </c>
      <c r="E65" s="29" t="s">
        <v>1922</v>
      </c>
      <c r="F65" s="215">
        <v>42623.0</v>
      </c>
      <c r="G65" s="218" t="s">
        <v>365</v>
      </c>
    </row>
    <row r="66" ht="16.5" customHeight="1">
      <c r="A66" s="175" t="s">
        <v>1905</v>
      </c>
      <c r="B66" s="211" t="s">
        <v>1927</v>
      </c>
      <c r="C66" s="175" t="s">
        <v>1928</v>
      </c>
      <c r="D66" s="46" t="s">
        <v>1929</v>
      </c>
      <c r="E66" s="29" t="s">
        <v>1932</v>
      </c>
      <c r="F66" s="215">
        <v>42623.0</v>
      </c>
      <c r="G66" s="218" t="s">
        <v>365</v>
      </c>
    </row>
    <row r="67" ht="16.5" customHeight="1">
      <c r="A67" s="175" t="s">
        <v>1905</v>
      </c>
      <c r="B67" s="211" t="s">
        <v>1937</v>
      </c>
      <c r="C67" s="175" t="s">
        <v>1939</v>
      </c>
      <c r="D67" s="27" t="s">
        <v>1940</v>
      </c>
      <c r="E67" s="29" t="s">
        <v>1942</v>
      </c>
      <c r="F67" s="215">
        <v>42623.0</v>
      </c>
      <c r="G67" s="218" t="s">
        <v>365</v>
      </c>
    </row>
    <row r="68" ht="16.5" customHeight="1">
      <c r="A68" s="175" t="s">
        <v>1905</v>
      </c>
      <c r="B68" s="211" t="s">
        <v>1945</v>
      </c>
      <c r="C68" s="175" t="s">
        <v>1947</v>
      </c>
      <c r="D68" s="27" t="s">
        <v>1148</v>
      </c>
      <c r="E68" s="29" t="s">
        <v>1951</v>
      </c>
      <c r="F68" s="215">
        <v>42623.0</v>
      </c>
      <c r="G68" s="218" t="s">
        <v>365</v>
      </c>
    </row>
    <row r="69" ht="16.5" customHeight="1">
      <c r="A69" s="175" t="s">
        <v>1905</v>
      </c>
      <c r="B69" s="211" t="s">
        <v>1952</v>
      </c>
      <c r="C69" s="175" t="s">
        <v>1955</v>
      </c>
      <c r="D69" s="27" t="s">
        <v>1148</v>
      </c>
      <c r="E69" s="29" t="s">
        <v>1958</v>
      </c>
      <c r="F69" s="215">
        <v>42623.0</v>
      </c>
      <c r="G69" s="218" t="s">
        <v>365</v>
      </c>
    </row>
    <row r="70" ht="16.5" customHeight="1">
      <c r="A70" s="175" t="s">
        <v>1905</v>
      </c>
      <c r="B70" s="211" t="s">
        <v>1960</v>
      </c>
      <c r="C70" s="175" t="s">
        <v>1961</v>
      </c>
      <c r="D70" s="27" t="s">
        <v>504</v>
      </c>
      <c r="E70" s="29" t="s">
        <v>1963</v>
      </c>
      <c r="F70" s="215">
        <v>42623.0</v>
      </c>
      <c r="G70" s="218" t="s">
        <v>365</v>
      </c>
    </row>
    <row r="71" ht="16.5" customHeight="1">
      <c r="A71" s="175" t="s">
        <v>1905</v>
      </c>
      <c r="B71" s="211" t="s">
        <v>1965</v>
      </c>
      <c r="C71" s="175" t="s">
        <v>1966</v>
      </c>
      <c r="D71" s="27" t="s">
        <v>504</v>
      </c>
      <c r="E71" s="29" t="s">
        <v>1967</v>
      </c>
      <c r="F71" s="215">
        <v>42623.0</v>
      </c>
      <c r="G71" s="218" t="s">
        <v>365</v>
      </c>
    </row>
    <row r="72" ht="16.5" customHeight="1">
      <c r="A72" s="175" t="s">
        <v>1905</v>
      </c>
      <c r="B72" s="211" t="s">
        <v>1970</v>
      </c>
      <c r="C72" s="175" t="s">
        <v>1971</v>
      </c>
      <c r="D72" s="27" t="s">
        <v>1972</v>
      </c>
      <c r="E72" s="29" t="s">
        <v>1973</v>
      </c>
      <c r="F72" s="215">
        <v>42584.0</v>
      </c>
      <c r="G72" s="218" t="s">
        <v>185</v>
      </c>
    </row>
    <row r="73" ht="16.5" customHeight="1">
      <c r="A73" s="175" t="s">
        <v>1905</v>
      </c>
      <c r="B73" s="211" t="s">
        <v>1977</v>
      </c>
      <c r="C73" s="175" t="s">
        <v>1978</v>
      </c>
      <c r="D73" s="27" t="s">
        <v>1979</v>
      </c>
      <c r="E73" s="29" t="s">
        <v>1980</v>
      </c>
      <c r="F73" s="215">
        <v>42589.0</v>
      </c>
      <c r="G73" s="218" t="s">
        <v>373</v>
      </c>
    </row>
    <row r="74" ht="16.5" customHeight="1">
      <c r="A74" s="175" t="s">
        <v>1982</v>
      </c>
      <c r="B74" s="211" t="s">
        <v>1984</v>
      </c>
      <c r="C74" s="175" t="s">
        <v>1985</v>
      </c>
      <c r="D74" s="111" t="s">
        <v>1986</v>
      </c>
      <c r="E74" s="29" t="s">
        <v>1987</v>
      </c>
      <c r="F74" s="215">
        <v>42621.0</v>
      </c>
      <c r="G74" s="218" t="s">
        <v>365</v>
      </c>
    </row>
    <row r="75" ht="16.5" customHeight="1">
      <c r="A75" s="175" t="s">
        <v>1991</v>
      </c>
      <c r="B75" s="211" t="s">
        <v>1993</v>
      </c>
      <c r="C75" s="175" t="s">
        <v>1995</v>
      </c>
      <c r="D75" s="39" t="s">
        <v>1997</v>
      </c>
      <c r="E75" s="29" t="s">
        <v>1999</v>
      </c>
      <c r="F75" s="215">
        <v>42603.0</v>
      </c>
      <c r="G75" s="218" t="s">
        <v>1621</v>
      </c>
    </row>
    <row r="76" ht="16.5" customHeight="1">
      <c r="A76" s="175" t="s">
        <v>1991</v>
      </c>
      <c r="B76" s="211" t="s">
        <v>2004</v>
      </c>
      <c r="C76" s="175" t="s">
        <v>2006</v>
      </c>
      <c r="D76" s="39" t="s">
        <v>2007</v>
      </c>
      <c r="E76" s="29" t="s">
        <v>2008</v>
      </c>
      <c r="F76" s="215">
        <v>42585.0</v>
      </c>
      <c r="G76" s="218" t="s">
        <v>185</v>
      </c>
    </row>
    <row r="77" ht="16.5" customHeight="1">
      <c r="A77" s="175" t="s">
        <v>2013</v>
      </c>
      <c r="B77" s="211" t="s">
        <v>2015</v>
      </c>
      <c r="C77" s="175" t="s">
        <v>2017</v>
      </c>
      <c r="D77" s="39" t="s">
        <v>2018</v>
      </c>
      <c r="E77" s="29" t="s">
        <v>2019</v>
      </c>
      <c r="F77" s="215">
        <v>42585.0</v>
      </c>
      <c r="G77" s="218" t="s">
        <v>1527</v>
      </c>
    </row>
    <row r="78" ht="16.5" customHeight="1">
      <c r="A78" s="193" t="s">
        <v>2034</v>
      </c>
      <c r="B78" s="10"/>
      <c r="C78" s="10"/>
      <c r="D78" s="10"/>
      <c r="E78" s="10"/>
      <c r="F78" s="10"/>
      <c r="G78" s="11"/>
    </row>
    <row r="79" ht="16.5" customHeight="1">
      <c r="A79" s="175" t="s">
        <v>2048</v>
      </c>
      <c r="B79" s="211" t="s">
        <v>2049</v>
      </c>
      <c r="C79" s="175" t="s">
        <v>2050</v>
      </c>
      <c r="D79" s="111" t="s">
        <v>2051</v>
      </c>
      <c r="E79" s="29" t="s">
        <v>2052</v>
      </c>
      <c r="F79" s="215">
        <v>42621.0</v>
      </c>
      <c r="G79" s="218" t="s">
        <v>365</v>
      </c>
    </row>
    <row r="80" ht="16.5" customHeight="1">
      <c r="A80" s="175" t="s">
        <v>2048</v>
      </c>
      <c r="B80" s="211" t="s">
        <v>2055</v>
      </c>
      <c r="C80" s="175" t="s">
        <v>2056</v>
      </c>
      <c r="D80" s="27" t="s">
        <v>2057</v>
      </c>
      <c r="E80" s="29" t="s">
        <v>123</v>
      </c>
      <c r="F80" s="215">
        <v>42587.0</v>
      </c>
      <c r="G80" s="218" t="s">
        <v>373</v>
      </c>
    </row>
    <row r="81" ht="16.5" customHeight="1">
      <c r="A81" s="224" t="s">
        <v>2064</v>
      </c>
      <c r="B81" s="10"/>
      <c r="C81" s="10"/>
      <c r="D81" s="10"/>
      <c r="E81" s="10"/>
      <c r="F81" s="10"/>
      <c r="G81" s="11"/>
    </row>
    <row r="82" ht="16.5" customHeight="1">
      <c r="A82" s="214"/>
      <c r="B82" s="211" t="s">
        <v>2082</v>
      </c>
      <c r="C82" s="175" t="s">
        <v>2084</v>
      </c>
      <c r="D82" s="29" t="s">
        <v>2086</v>
      </c>
      <c r="E82" s="45"/>
      <c r="F82" s="212"/>
      <c r="G82" s="45"/>
    </row>
    <row r="83" ht="16.5" customHeight="1">
      <c r="A83" s="175" t="s">
        <v>2087</v>
      </c>
      <c r="B83" s="211" t="s">
        <v>2089</v>
      </c>
      <c r="C83" s="175" t="s">
        <v>2090</v>
      </c>
      <c r="D83" s="111" t="s">
        <v>2093</v>
      </c>
      <c r="E83" s="29" t="s">
        <v>2094</v>
      </c>
      <c r="F83" s="215">
        <v>42620.0</v>
      </c>
      <c r="G83" s="218" t="s">
        <v>365</v>
      </c>
    </row>
    <row r="84" ht="16.5" customHeight="1">
      <c r="A84" s="175" t="s">
        <v>2096</v>
      </c>
      <c r="B84" s="211" t="s">
        <v>2099</v>
      </c>
      <c r="C84" s="175" t="s">
        <v>2102</v>
      </c>
      <c r="D84" s="111" t="s">
        <v>2104</v>
      </c>
      <c r="E84" s="29" t="s">
        <v>2105</v>
      </c>
      <c r="F84" s="215">
        <v>42587.0</v>
      </c>
      <c r="G84" s="218" t="s">
        <v>2106</v>
      </c>
    </row>
    <row r="85" ht="16.5" customHeight="1">
      <c r="A85" s="175" t="s">
        <v>2096</v>
      </c>
      <c r="B85" s="211" t="s">
        <v>2107</v>
      </c>
      <c r="C85" s="175" t="s">
        <v>2109</v>
      </c>
      <c r="D85" s="27" t="s">
        <v>2110</v>
      </c>
      <c r="E85" s="29" t="s">
        <v>2113</v>
      </c>
      <c r="F85" s="215">
        <v>42565.0</v>
      </c>
      <c r="G85" s="218" t="s">
        <v>1033</v>
      </c>
    </row>
    <row r="86" ht="16.5" customHeight="1">
      <c r="A86" s="175" t="s">
        <v>2119</v>
      </c>
      <c r="B86" s="211" t="s">
        <v>2121</v>
      </c>
      <c r="C86" s="171"/>
      <c r="D86" s="27" t="s">
        <v>2125</v>
      </c>
      <c r="E86" s="225" t="s">
        <v>1330</v>
      </c>
      <c r="F86" s="226">
        <v>42620.0</v>
      </c>
      <c r="G86" s="218" t="s">
        <v>365</v>
      </c>
    </row>
    <row r="87" ht="16.5" customHeight="1">
      <c r="A87" s="227" t="s">
        <v>2119</v>
      </c>
      <c r="B87" s="228" t="s">
        <v>2158</v>
      </c>
      <c r="C87" s="227" t="s">
        <v>2161</v>
      </c>
      <c r="D87" s="223" t="s">
        <v>2162</v>
      </c>
      <c r="E87" s="229" t="s">
        <v>2164</v>
      </c>
      <c r="F87" s="215">
        <v>42587.0</v>
      </c>
      <c r="G87" s="218" t="s">
        <v>1527</v>
      </c>
    </row>
    <row r="88" ht="16.5" customHeight="1">
      <c r="A88" s="175" t="s">
        <v>2119</v>
      </c>
      <c r="B88" s="211" t="s">
        <v>2168</v>
      </c>
      <c r="C88" s="171"/>
      <c r="D88" s="27" t="s">
        <v>2169</v>
      </c>
      <c r="E88" s="230" t="s">
        <v>2170</v>
      </c>
      <c r="F88" s="226">
        <v>42620.0</v>
      </c>
      <c r="G88" s="218" t="s">
        <v>365</v>
      </c>
    </row>
    <row r="89" ht="16.5" customHeight="1">
      <c r="A89" s="175" t="s">
        <v>2119</v>
      </c>
      <c r="B89" s="211" t="s">
        <v>2187</v>
      </c>
      <c r="C89" s="175" t="s">
        <v>2189</v>
      </c>
      <c r="D89" s="27" t="s">
        <v>2059</v>
      </c>
      <c r="E89" s="230" t="s">
        <v>628</v>
      </c>
      <c r="F89" s="226">
        <v>42620.0</v>
      </c>
      <c r="G89" s="218" t="s">
        <v>365</v>
      </c>
    </row>
    <row r="90" ht="16.5" customHeight="1">
      <c r="A90" s="175" t="s">
        <v>2119</v>
      </c>
      <c r="B90" s="211" t="s">
        <v>2191</v>
      </c>
      <c r="C90" s="175" t="s">
        <v>2193</v>
      </c>
      <c r="D90" s="27" t="s">
        <v>2195</v>
      </c>
      <c r="E90" s="230" t="s">
        <v>2196</v>
      </c>
      <c r="F90" s="226">
        <v>42620.0</v>
      </c>
      <c r="G90" s="218" t="s">
        <v>365</v>
      </c>
    </row>
    <row r="91" ht="16.5" customHeight="1">
      <c r="A91" s="175" t="s">
        <v>2119</v>
      </c>
      <c r="B91" s="211" t="s">
        <v>2191</v>
      </c>
      <c r="C91" s="175" t="s">
        <v>2197</v>
      </c>
      <c r="D91" s="27" t="s">
        <v>2198</v>
      </c>
      <c r="E91" s="230" t="s">
        <v>2199</v>
      </c>
      <c r="F91" s="226">
        <v>42539.0</v>
      </c>
      <c r="G91" s="29" t="s">
        <v>2200</v>
      </c>
    </row>
    <row r="92" ht="16.5" customHeight="1">
      <c r="A92" s="175" t="s">
        <v>2202</v>
      </c>
      <c r="B92" s="211" t="s">
        <v>2203</v>
      </c>
      <c r="C92" s="175" t="s">
        <v>2204</v>
      </c>
      <c r="D92" s="39" t="s">
        <v>2205</v>
      </c>
      <c r="E92" s="230" t="s">
        <v>2206</v>
      </c>
      <c r="F92" s="226">
        <v>42619.0</v>
      </c>
      <c r="G92" s="218" t="s">
        <v>365</v>
      </c>
    </row>
    <row r="93" ht="16.5" customHeight="1">
      <c r="A93" s="188" t="s">
        <v>2202</v>
      </c>
      <c r="B93" s="211" t="s">
        <v>2208</v>
      </c>
      <c r="C93" s="175"/>
      <c r="D93" s="39" t="s">
        <v>2210</v>
      </c>
      <c r="E93" s="230" t="s">
        <v>2211</v>
      </c>
      <c r="F93" s="226">
        <v>42619.0</v>
      </c>
      <c r="G93" s="218" t="s">
        <v>365</v>
      </c>
    </row>
    <row r="94" ht="16.5" customHeight="1">
      <c r="A94" s="175" t="s">
        <v>2202</v>
      </c>
      <c r="B94" s="211" t="s">
        <v>2212</v>
      </c>
      <c r="C94" s="175" t="s">
        <v>2213</v>
      </c>
      <c r="D94" s="27" t="s">
        <v>1148</v>
      </c>
      <c r="E94" s="230" t="s">
        <v>628</v>
      </c>
      <c r="F94" s="226">
        <v>42619.0</v>
      </c>
      <c r="G94" s="218" t="s">
        <v>365</v>
      </c>
    </row>
    <row r="95" ht="16.5" customHeight="1">
      <c r="A95" s="175" t="s">
        <v>2202</v>
      </c>
      <c r="B95" s="211" t="s">
        <v>2214</v>
      </c>
      <c r="C95" s="175" t="s">
        <v>2215</v>
      </c>
      <c r="D95" s="39" t="s">
        <v>2216</v>
      </c>
      <c r="E95" s="230" t="s">
        <v>2217</v>
      </c>
      <c r="F95" s="226">
        <v>42619.0</v>
      </c>
      <c r="G95" s="218" t="s">
        <v>365</v>
      </c>
    </row>
    <row r="96" ht="16.5" customHeight="1">
      <c r="A96" s="175" t="s">
        <v>1815</v>
      </c>
      <c r="B96" s="211" t="s">
        <v>2218</v>
      </c>
      <c r="C96" s="175" t="s">
        <v>2219</v>
      </c>
      <c r="D96" s="111" t="s">
        <v>2220</v>
      </c>
      <c r="E96" s="230" t="s">
        <v>2221</v>
      </c>
      <c r="F96" s="226">
        <v>42619.0</v>
      </c>
      <c r="G96" s="218" t="s">
        <v>365</v>
      </c>
    </row>
    <row r="97" ht="16.5" customHeight="1">
      <c r="A97" s="188" t="s">
        <v>1815</v>
      </c>
      <c r="B97" s="211" t="s">
        <v>2222</v>
      </c>
      <c r="C97" s="188" t="s">
        <v>2223</v>
      </c>
      <c r="D97" s="39" t="s">
        <v>2224</v>
      </c>
      <c r="E97" s="230" t="s">
        <v>2225</v>
      </c>
      <c r="F97" s="226">
        <v>42619.0</v>
      </c>
      <c r="G97" s="218" t="s">
        <v>365</v>
      </c>
    </row>
    <row r="98" ht="16.5" customHeight="1">
      <c r="A98" s="175"/>
      <c r="B98" s="211" t="s">
        <v>2226</v>
      </c>
      <c r="C98" s="175"/>
      <c r="D98" s="39" t="s">
        <v>2227</v>
      </c>
      <c r="E98" s="230" t="s">
        <v>2228</v>
      </c>
      <c r="F98" s="226">
        <v>42586.0</v>
      </c>
      <c r="G98" s="218" t="s">
        <v>185</v>
      </c>
    </row>
    <row r="99" ht="16.5" customHeight="1">
      <c r="A99" s="175" t="s">
        <v>2230</v>
      </c>
      <c r="B99" s="211" t="s">
        <v>2231</v>
      </c>
      <c r="C99" s="175" t="s">
        <v>2232</v>
      </c>
      <c r="D99" s="27" t="s">
        <v>2233</v>
      </c>
      <c r="E99" s="25" t="s">
        <v>2235</v>
      </c>
      <c r="F99" s="215">
        <v>42147.0</v>
      </c>
      <c r="G99" s="25" t="s">
        <v>2237</v>
      </c>
    </row>
    <row r="100" ht="16.5" customHeight="1">
      <c r="A100" s="175" t="s">
        <v>2230</v>
      </c>
      <c r="B100" s="211" t="s">
        <v>2238</v>
      </c>
      <c r="C100" s="175" t="s">
        <v>2239</v>
      </c>
      <c r="D100" s="27" t="s">
        <v>2240</v>
      </c>
      <c r="E100" s="29" t="s">
        <v>2241</v>
      </c>
      <c r="F100" s="215">
        <v>42588.0</v>
      </c>
      <c r="G100" s="218" t="s">
        <v>1527</v>
      </c>
    </row>
    <row r="101" ht="16.5" customHeight="1">
      <c r="A101" s="175" t="s">
        <v>2243</v>
      </c>
      <c r="B101" s="211" t="s">
        <v>2245</v>
      </c>
      <c r="C101" s="175" t="s">
        <v>2246</v>
      </c>
      <c r="D101" s="111" t="s">
        <v>2247</v>
      </c>
      <c r="E101" s="29" t="s">
        <v>2248</v>
      </c>
      <c r="F101" s="215">
        <v>42619.0</v>
      </c>
      <c r="G101" s="218" t="s">
        <v>365</v>
      </c>
    </row>
    <row r="102" ht="16.5" customHeight="1">
      <c r="A102" s="175" t="s">
        <v>2243</v>
      </c>
      <c r="B102" s="211" t="s">
        <v>2251</v>
      </c>
      <c r="C102" s="175" t="s">
        <v>2252</v>
      </c>
      <c r="D102" s="27" t="s">
        <v>2253</v>
      </c>
      <c r="E102" s="29" t="s">
        <v>2254</v>
      </c>
      <c r="F102" s="215">
        <v>42556.0</v>
      </c>
      <c r="G102" s="29" t="s">
        <v>2255</v>
      </c>
    </row>
    <row r="103" ht="16.5" customHeight="1">
      <c r="A103" s="188" t="s">
        <v>2256</v>
      </c>
      <c r="B103" s="211" t="s">
        <v>2257</v>
      </c>
      <c r="C103" s="175"/>
      <c r="D103" s="39" t="s">
        <v>2259</v>
      </c>
      <c r="E103" s="29" t="s">
        <v>2261</v>
      </c>
      <c r="F103" s="215">
        <v>42538.0</v>
      </c>
      <c r="G103" s="29" t="s">
        <v>2200</v>
      </c>
    </row>
    <row r="104" ht="16.5" customHeight="1">
      <c r="A104" s="224" t="s">
        <v>2265</v>
      </c>
      <c r="B104" s="10"/>
      <c r="C104" s="10"/>
      <c r="D104" s="10"/>
      <c r="E104" s="10"/>
      <c r="F104" s="10"/>
      <c r="G104" s="11"/>
    </row>
    <row r="105" ht="16.5" customHeight="1">
      <c r="A105" s="175" t="s">
        <v>2256</v>
      </c>
      <c r="B105" s="211" t="s">
        <v>2269</v>
      </c>
      <c r="C105" s="175" t="s">
        <v>2270</v>
      </c>
      <c r="D105" s="27" t="s">
        <v>2271</v>
      </c>
      <c r="E105" s="29" t="s">
        <v>2272</v>
      </c>
      <c r="F105" s="215">
        <v>42618.0</v>
      </c>
      <c r="G105" s="29" t="s">
        <v>365</v>
      </c>
    </row>
    <row r="106" ht="16.5" customHeight="1">
      <c r="A106" s="188" t="s">
        <v>2256</v>
      </c>
      <c r="B106" s="211" t="s">
        <v>2273</v>
      </c>
      <c r="C106" s="175"/>
      <c r="D106" s="39" t="s">
        <v>504</v>
      </c>
      <c r="E106" s="29" t="s">
        <v>2274</v>
      </c>
      <c r="F106" s="215">
        <v>42577.0</v>
      </c>
      <c r="G106" s="29" t="s">
        <v>1165</v>
      </c>
    </row>
    <row r="107" ht="16.5" customHeight="1">
      <c r="A107" s="175" t="s">
        <v>2277</v>
      </c>
      <c r="B107" s="211" t="s">
        <v>2278</v>
      </c>
      <c r="C107" s="175" t="s">
        <v>2279</v>
      </c>
      <c r="D107" s="111" t="s">
        <v>2280</v>
      </c>
      <c r="E107" s="29" t="s">
        <v>2281</v>
      </c>
      <c r="F107" s="215">
        <v>42587.0</v>
      </c>
      <c r="G107" s="29" t="s">
        <v>185</v>
      </c>
    </row>
    <row r="108" ht="16.5" customHeight="1">
      <c r="A108" s="236" t="s">
        <v>2282</v>
      </c>
      <c r="B108" s="10"/>
      <c r="C108" s="10"/>
      <c r="D108" s="10"/>
      <c r="E108" s="10"/>
      <c r="F108" s="10"/>
      <c r="G108" s="11"/>
    </row>
    <row r="109" ht="16.5" customHeight="1">
      <c r="A109" s="188" t="s">
        <v>2277</v>
      </c>
      <c r="B109" s="211" t="s">
        <v>2290</v>
      </c>
      <c r="C109" s="188" t="s">
        <v>2292</v>
      </c>
      <c r="D109" s="39" t="s">
        <v>2293</v>
      </c>
      <c r="E109" s="29" t="s">
        <v>2294</v>
      </c>
      <c r="F109" s="215">
        <v>42592.0</v>
      </c>
      <c r="G109" s="29" t="s">
        <v>1165</v>
      </c>
    </row>
    <row r="110" ht="16.5" customHeight="1">
      <c r="A110" s="188" t="s">
        <v>2295</v>
      </c>
      <c r="B110" s="211" t="s">
        <v>2297</v>
      </c>
      <c r="C110" s="188" t="s">
        <v>2298</v>
      </c>
      <c r="D110" s="39" t="s">
        <v>2300</v>
      </c>
      <c r="E110" s="29"/>
      <c r="F110" s="215"/>
      <c r="G110" s="29"/>
    </row>
    <row r="111" ht="16.5" customHeight="1">
      <c r="A111" s="193" t="s">
        <v>2301</v>
      </c>
      <c r="B111" s="10"/>
      <c r="C111" s="10"/>
      <c r="D111" s="10"/>
      <c r="E111" s="10"/>
      <c r="F111" s="10"/>
      <c r="G111" s="11"/>
    </row>
    <row r="112" ht="16.5" customHeight="1">
      <c r="A112" s="188" t="s">
        <v>2295</v>
      </c>
      <c r="B112" s="211" t="s">
        <v>2310</v>
      </c>
      <c r="C112" s="175"/>
      <c r="D112" s="39" t="s">
        <v>2312</v>
      </c>
      <c r="E112" s="237" t="s">
        <v>2313</v>
      </c>
      <c r="F112" s="215">
        <v>42618.0</v>
      </c>
      <c r="G112" s="29" t="s">
        <v>365</v>
      </c>
    </row>
    <row r="113" ht="16.5" customHeight="1">
      <c r="A113" s="175" t="s">
        <v>2321</v>
      </c>
      <c r="B113" s="211" t="s">
        <v>2323</v>
      </c>
      <c r="C113" s="175" t="s">
        <v>2324</v>
      </c>
      <c r="D113" s="27" t="s">
        <v>2325</v>
      </c>
      <c r="E113" s="218" t="s">
        <v>2327</v>
      </c>
      <c r="F113" s="215">
        <v>42618.0</v>
      </c>
      <c r="G113" s="29" t="s">
        <v>365</v>
      </c>
    </row>
    <row r="114" ht="16.5" customHeight="1">
      <c r="A114" s="175" t="s">
        <v>2321</v>
      </c>
      <c r="B114" s="211" t="s">
        <v>2329</v>
      </c>
      <c r="C114" s="175" t="s">
        <v>2331</v>
      </c>
      <c r="D114" s="27" t="s">
        <v>2332</v>
      </c>
      <c r="E114" s="29" t="s">
        <v>2333</v>
      </c>
      <c r="F114" s="215">
        <v>42618.0</v>
      </c>
      <c r="G114" s="29" t="s">
        <v>365</v>
      </c>
    </row>
    <row r="115" ht="16.5" customHeight="1">
      <c r="A115" s="175" t="s">
        <v>2321</v>
      </c>
      <c r="B115" s="211" t="s">
        <v>2334</v>
      </c>
      <c r="C115" s="175" t="s">
        <v>2335</v>
      </c>
      <c r="D115" s="27" t="s">
        <v>2336</v>
      </c>
      <c r="E115" s="29" t="s">
        <v>2337</v>
      </c>
      <c r="F115" s="215">
        <v>42519.0</v>
      </c>
      <c r="G115" s="29" t="s">
        <v>2338</v>
      </c>
    </row>
    <row r="116" ht="16.5" customHeight="1">
      <c r="A116" s="175" t="s">
        <v>2321</v>
      </c>
      <c r="B116" s="211" t="s">
        <v>2339</v>
      </c>
      <c r="C116" s="175" t="s">
        <v>2340</v>
      </c>
      <c r="D116" s="27" t="s">
        <v>2341</v>
      </c>
      <c r="E116" s="29" t="s">
        <v>2342</v>
      </c>
      <c r="F116" s="215">
        <v>42561.0</v>
      </c>
      <c r="G116" s="29" t="s">
        <v>1574</v>
      </c>
    </row>
    <row r="117" ht="16.5" customHeight="1">
      <c r="A117" s="214"/>
      <c r="B117" s="211" t="s">
        <v>2343</v>
      </c>
      <c r="C117" s="175" t="s">
        <v>2344</v>
      </c>
      <c r="D117" s="45"/>
      <c r="E117" s="45"/>
      <c r="F117" s="212"/>
      <c r="G117" s="45"/>
    </row>
    <row r="118" ht="16.5" customHeight="1">
      <c r="A118" s="175" t="s">
        <v>2345</v>
      </c>
      <c r="B118" s="211" t="s">
        <v>2346</v>
      </c>
      <c r="C118" s="175" t="s">
        <v>2347</v>
      </c>
      <c r="D118" s="27" t="s">
        <v>2349</v>
      </c>
      <c r="E118" s="225" t="s">
        <v>2350</v>
      </c>
      <c r="F118" s="215">
        <v>42569.0</v>
      </c>
      <c r="G118" s="29" t="s">
        <v>1033</v>
      </c>
    </row>
    <row r="119" ht="16.5" customHeight="1">
      <c r="A119" s="175" t="s">
        <v>2345</v>
      </c>
      <c r="B119" s="211" t="s">
        <v>2352</v>
      </c>
      <c r="C119" s="175" t="s">
        <v>2353</v>
      </c>
      <c r="D119" s="27" t="s">
        <v>2354</v>
      </c>
      <c r="E119" s="230" t="s">
        <v>123</v>
      </c>
      <c r="F119" s="215">
        <v>42538.0</v>
      </c>
      <c r="G119" s="29" t="s">
        <v>2357</v>
      </c>
    </row>
    <row r="120" ht="16.5" customHeight="1">
      <c r="A120" s="175" t="s">
        <v>2345</v>
      </c>
      <c r="B120" s="211" t="s">
        <v>2359</v>
      </c>
      <c r="C120" s="175" t="s">
        <v>2360</v>
      </c>
      <c r="D120" s="27" t="s">
        <v>2361</v>
      </c>
      <c r="E120" s="238" t="s">
        <v>2363</v>
      </c>
      <c r="F120" s="215">
        <v>42517.0</v>
      </c>
      <c r="G120" s="29" t="s">
        <v>2371</v>
      </c>
    </row>
    <row r="121" ht="16.5" customHeight="1">
      <c r="A121" s="175" t="s">
        <v>2372</v>
      </c>
      <c r="B121" s="211" t="s">
        <v>2373</v>
      </c>
      <c r="C121" s="175" t="s">
        <v>2375</v>
      </c>
      <c r="D121" s="27" t="s">
        <v>2378</v>
      </c>
      <c r="E121" s="230" t="s">
        <v>2379</v>
      </c>
      <c r="F121" s="215">
        <v>42533.0</v>
      </c>
      <c r="G121" s="29" t="s">
        <v>2200</v>
      </c>
    </row>
    <row r="122" ht="16.5" customHeight="1">
      <c r="A122" s="175" t="s">
        <v>2380</v>
      </c>
      <c r="B122" s="211" t="s">
        <v>2381</v>
      </c>
      <c r="C122" s="175" t="s">
        <v>2382</v>
      </c>
      <c r="D122" s="27" t="s">
        <v>2384</v>
      </c>
      <c r="E122" s="29" t="s">
        <v>2385</v>
      </c>
      <c r="F122" s="215">
        <v>42287.0</v>
      </c>
      <c r="G122" s="29" t="s">
        <v>2388</v>
      </c>
    </row>
    <row r="123" ht="16.5" customHeight="1">
      <c r="A123" s="175" t="s">
        <v>2380</v>
      </c>
      <c r="B123" s="211" t="s">
        <v>2390</v>
      </c>
      <c r="C123" s="175" t="s">
        <v>2391</v>
      </c>
      <c r="D123" s="111" t="s">
        <v>2393</v>
      </c>
      <c r="E123" s="29" t="s">
        <v>2395</v>
      </c>
      <c r="F123" s="215">
        <v>42612.0</v>
      </c>
      <c r="G123" s="29" t="s">
        <v>1621</v>
      </c>
    </row>
    <row r="124" ht="16.5" customHeight="1">
      <c r="A124" s="175" t="s">
        <v>2397</v>
      </c>
      <c r="B124" s="211" t="s">
        <v>2398</v>
      </c>
      <c r="C124" s="175" t="s">
        <v>2400</v>
      </c>
      <c r="D124" s="27" t="s">
        <v>2401</v>
      </c>
      <c r="E124" s="29" t="s">
        <v>2402</v>
      </c>
      <c r="F124" s="215">
        <v>42589.0</v>
      </c>
      <c r="G124" s="29" t="s">
        <v>185</v>
      </c>
    </row>
    <row r="125" ht="16.5" customHeight="1">
      <c r="A125" s="175" t="s">
        <v>2397</v>
      </c>
      <c r="B125" s="211" t="s">
        <v>2403</v>
      </c>
      <c r="C125" s="175" t="s">
        <v>2404</v>
      </c>
      <c r="D125" s="27" t="s">
        <v>2405</v>
      </c>
      <c r="E125" s="29" t="s">
        <v>2406</v>
      </c>
      <c r="F125" s="215">
        <v>42589.0</v>
      </c>
      <c r="G125" s="29" t="s">
        <v>185</v>
      </c>
    </row>
    <row r="126" ht="16.5" customHeight="1">
      <c r="A126" s="175" t="s">
        <v>2397</v>
      </c>
      <c r="B126" s="211" t="s">
        <v>2410</v>
      </c>
      <c r="C126" s="175" t="s">
        <v>2412</v>
      </c>
      <c r="D126" s="27" t="s">
        <v>2414</v>
      </c>
      <c r="E126" s="29" t="s">
        <v>2415</v>
      </c>
      <c r="F126" s="215">
        <v>42612.0</v>
      </c>
      <c r="G126" s="29" t="s">
        <v>1621</v>
      </c>
    </row>
    <row r="127" ht="16.5" customHeight="1">
      <c r="A127" s="175" t="s">
        <v>2416</v>
      </c>
      <c r="B127" s="211" t="s">
        <v>2417</v>
      </c>
      <c r="C127" s="175" t="s">
        <v>2418</v>
      </c>
      <c r="D127" s="27" t="s">
        <v>2419</v>
      </c>
      <c r="E127" s="29" t="s">
        <v>2421</v>
      </c>
      <c r="F127" s="215">
        <v>42580.0</v>
      </c>
      <c r="G127" s="29" t="s">
        <v>2423</v>
      </c>
    </row>
    <row r="128" ht="16.5" customHeight="1">
      <c r="A128" s="193" t="s">
        <v>2425</v>
      </c>
      <c r="B128" s="10"/>
      <c r="C128" s="10"/>
      <c r="D128" s="10"/>
      <c r="E128" s="10"/>
      <c r="F128" s="10"/>
      <c r="G128" s="11"/>
    </row>
    <row r="129" ht="16.5" customHeight="1">
      <c r="A129" s="175" t="s">
        <v>2416</v>
      </c>
      <c r="B129" s="211" t="s">
        <v>2432</v>
      </c>
      <c r="C129" s="175" t="s">
        <v>2433</v>
      </c>
      <c r="D129" s="27" t="s">
        <v>2434</v>
      </c>
      <c r="E129" s="29" t="s">
        <v>2435</v>
      </c>
      <c r="F129" s="215">
        <v>42575.0</v>
      </c>
      <c r="G129" s="29" t="s">
        <v>1247</v>
      </c>
    </row>
    <row r="130" ht="16.5" customHeight="1">
      <c r="A130" s="175" t="s">
        <v>2416</v>
      </c>
      <c r="B130" s="211" t="s">
        <v>2436</v>
      </c>
      <c r="C130" s="175" t="s">
        <v>2437</v>
      </c>
      <c r="D130" s="39" t="s">
        <v>2438</v>
      </c>
      <c r="E130" s="29" t="s">
        <v>2439</v>
      </c>
      <c r="F130" s="215">
        <v>42613.0</v>
      </c>
      <c r="G130" s="29" t="s">
        <v>1621</v>
      </c>
    </row>
    <row r="131" ht="16.5" customHeight="1">
      <c r="A131" s="175" t="s">
        <v>2440</v>
      </c>
      <c r="B131" s="211" t="s">
        <v>2441</v>
      </c>
      <c r="C131" s="175" t="s">
        <v>2442</v>
      </c>
      <c r="D131" s="39" t="s">
        <v>2444</v>
      </c>
      <c r="E131" s="29" t="s">
        <v>565</v>
      </c>
      <c r="F131" s="215">
        <v>42613.0</v>
      </c>
      <c r="G131" s="29" t="s">
        <v>1621</v>
      </c>
    </row>
    <row r="132" ht="16.5" customHeight="1">
      <c r="A132" s="175" t="s">
        <v>2440</v>
      </c>
      <c r="B132" s="211" t="s">
        <v>2448</v>
      </c>
      <c r="C132" s="175" t="s">
        <v>2449</v>
      </c>
      <c r="D132" s="27" t="s">
        <v>2450</v>
      </c>
      <c r="E132" s="29" t="s">
        <v>1330</v>
      </c>
      <c r="F132" s="215">
        <v>42616.0</v>
      </c>
      <c r="G132" s="29" t="s">
        <v>365</v>
      </c>
    </row>
    <row r="133" ht="16.5" customHeight="1">
      <c r="A133" s="175" t="s">
        <v>2452</v>
      </c>
      <c r="B133" s="211" t="s">
        <v>2453</v>
      </c>
      <c r="C133" s="175" t="s">
        <v>2454</v>
      </c>
      <c r="D133" s="39" t="s">
        <v>2455</v>
      </c>
      <c r="E133" s="29" t="s">
        <v>2456</v>
      </c>
      <c r="F133" s="215">
        <v>42570.0</v>
      </c>
      <c r="G133" s="29" t="s">
        <v>1033</v>
      </c>
    </row>
    <row r="134" ht="16.5" customHeight="1">
      <c r="A134" s="175" t="s">
        <v>2457</v>
      </c>
      <c r="B134" s="211" t="s">
        <v>2458</v>
      </c>
      <c r="C134" s="175" t="s">
        <v>2459</v>
      </c>
      <c r="D134" s="27" t="s">
        <v>2460</v>
      </c>
      <c r="E134" s="29" t="s">
        <v>174</v>
      </c>
      <c r="F134" s="215">
        <v>42580.0</v>
      </c>
      <c r="G134" s="29" t="s">
        <v>2423</v>
      </c>
    </row>
    <row r="135" ht="30.75" customHeight="1">
      <c r="A135" s="243" t="s">
        <v>2461</v>
      </c>
      <c r="B135" s="10"/>
      <c r="C135" s="10"/>
      <c r="D135" s="10"/>
      <c r="E135" s="10"/>
      <c r="F135" s="10"/>
      <c r="G135" s="11"/>
    </row>
    <row r="136" ht="16.5" customHeight="1">
      <c r="A136" s="188" t="s">
        <v>2457</v>
      </c>
      <c r="B136" s="211" t="s">
        <v>2482</v>
      </c>
      <c r="C136" s="175"/>
      <c r="D136" s="39" t="s">
        <v>1140</v>
      </c>
      <c r="E136" s="29" t="s">
        <v>2484</v>
      </c>
      <c r="F136" s="215">
        <v>42616.0</v>
      </c>
      <c r="G136" s="29" t="s">
        <v>365</v>
      </c>
    </row>
    <row r="137" ht="16.5" customHeight="1">
      <c r="A137" s="175" t="s">
        <v>2457</v>
      </c>
      <c r="B137" s="211" t="s">
        <v>2487</v>
      </c>
      <c r="C137" s="175" t="s">
        <v>2489</v>
      </c>
      <c r="D137" s="39" t="s">
        <v>2491</v>
      </c>
      <c r="E137" s="29" t="s">
        <v>2492</v>
      </c>
      <c r="F137" s="215">
        <v>42614.0</v>
      </c>
      <c r="G137" s="29" t="s">
        <v>1621</v>
      </c>
    </row>
    <row r="138" ht="16.5" customHeight="1">
      <c r="A138" s="175" t="s">
        <v>2457</v>
      </c>
      <c r="B138" s="211" t="s">
        <v>2494</v>
      </c>
      <c r="C138" s="175" t="s">
        <v>2495</v>
      </c>
      <c r="D138" s="27" t="s">
        <v>2497</v>
      </c>
      <c r="E138" s="29" t="s">
        <v>174</v>
      </c>
      <c r="F138" s="215">
        <v>42616.0</v>
      </c>
      <c r="G138" s="29" t="s">
        <v>365</v>
      </c>
    </row>
    <row r="139" ht="16.5" customHeight="1">
      <c r="A139" s="175" t="s">
        <v>2457</v>
      </c>
      <c r="B139" s="211" t="s">
        <v>2499</v>
      </c>
      <c r="C139" s="175" t="s">
        <v>2500</v>
      </c>
      <c r="D139" s="27" t="s">
        <v>2501</v>
      </c>
      <c r="E139" s="29" t="s">
        <v>2105</v>
      </c>
      <c r="F139" s="215">
        <v>42616.0</v>
      </c>
      <c r="G139" s="29" t="s">
        <v>365</v>
      </c>
    </row>
    <row r="140" ht="16.5" customHeight="1">
      <c r="A140" s="188" t="s">
        <v>2457</v>
      </c>
      <c r="B140" s="211" t="s">
        <v>2504</v>
      </c>
      <c r="C140" s="175"/>
      <c r="D140" s="39" t="s">
        <v>279</v>
      </c>
      <c r="E140" s="29" t="s">
        <v>2507</v>
      </c>
      <c r="F140" s="215">
        <v>42616.0</v>
      </c>
      <c r="G140" s="29" t="s">
        <v>365</v>
      </c>
    </row>
    <row r="141" ht="16.5" customHeight="1">
      <c r="A141" s="175" t="s">
        <v>2457</v>
      </c>
      <c r="B141" s="211" t="s">
        <v>2510</v>
      </c>
      <c r="C141" s="175" t="s">
        <v>2511</v>
      </c>
      <c r="D141" s="27" t="s">
        <v>1148</v>
      </c>
      <c r="E141" s="29" t="s">
        <v>2512</v>
      </c>
      <c r="F141" s="215">
        <v>42616.0</v>
      </c>
      <c r="G141" s="29" t="s">
        <v>365</v>
      </c>
    </row>
    <row r="142" ht="16.5" customHeight="1">
      <c r="A142" s="247" t="s">
        <v>2515</v>
      </c>
      <c r="B142" s="10"/>
      <c r="C142" s="10"/>
      <c r="D142" s="10"/>
      <c r="E142" s="10"/>
      <c r="F142" s="10"/>
      <c r="G142" s="11"/>
    </row>
    <row r="143" ht="16.5" customHeight="1">
      <c r="A143" s="175" t="s">
        <v>2457</v>
      </c>
      <c r="B143" s="211" t="s">
        <v>2531</v>
      </c>
      <c r="C143" s="175" t="s">
        <v>2533</v>
      </c>
      <c r="D143" s="27" t="s">
        <v>2534</v>
      </c>
      <c r="E143" s="29" t="s">
        <v>2535</v>
      </c>
      <c r="F143" s="215">
        <v>42616.0</v>
      </c>
      <c r="G143" s="29" t="s">
        <v>365</v>
      </c>
    </row>
    <row r="144" ht="16.5" customHeight="1">
      <c r="A144" s="175" t="s">
        <v>2457</v>
      </c>
      <c r="B144" s="211" t="s">
        <v>2538</v>
      </c>
      <c r="C144" s="175" t="s">
        <v>2540</v>
      </c>
      <c r="D144" s="27" t="s">
        <v>1700</v>
      </c>
      <c r="E144" s="29" t="s">
        <v>2541</v>
      </c>
      <c r="F144" s="215">
        <v>42616.0</v>
      </c>
      <c r="G144" s="29" t="s">
        <v>365</v>
      </c>
    </row>
    <row r="145" ht="16.5" customHeight="1">
      <c r="A145" s="175" t="s">
        <v>2457</v>
      </c>
      <c r="B145" s="211" t="s">
        <v>2544</v>
      </c>
      <c r="C145" s="175" t="s">
        <v>2545</v>
      </c>
      <c r="D145" s="27" t="s">
        <v>1148</v>
      </c>
      <c r="E145" s="29" t="s">
        <v>628</v>
      </c>
      <c r="F145" s="215">
        <v>42616.0</v>
      </c>
      <c r="G145" s="29" t="s">
        <v>365</v>
      </c>
    </row>
    <row r="146" ht="16.5" customHeight="1">
      <c r="A146" s="175" t="s">
        <v>2457</v>
      </c>
      <c r="B146" s="211" t="s">
        <v>2546</v>
      </c>
      <c r="C146" s="175" t="s">
        <v>2549</v>
      </c>
      <c r="D146" s="27" t="s">
        <v>504</v>
      </c>
      <c r="E146" s="29" t="s">
        <v>628</v>
      </c>
      <c r="F146" s="215">
        <v>42616.0</v>
      </c>
      <c r="G146" s="29" t="s">
        <v>365</v>
      </c>
    </row>
    <row r="147" ht="16.5" customHeight="1">
      <c r="A147" s="175" t="s">
        <v>2553</v>
      </c>
      <c r="B147" s="211" t="s">
        <v>2554</v>
      </c>
      <c r="C147" s="175" t="s">
        <v>2556</v>
      </c>
      <c r="D147" s="27" t="s">
        <v>2557</v>
      </c>
      <c r="E147" s="29" t="s">
        <v>2558</v>
      </c>
      <c r="F147" s="215">
        <v>42615.0</v>
      </c>
      <c r="G147" s="29" t="s">
        <v>365</v>
      </c>
    </row>
    <row r="148" ht="16.5" customHeight="1">
      <c r="A148" s="175" t="s">
        <v>2553</v>
      </c>
      <c r="B148" s="211" t="s">
        <v>2562</v>
      </c>
      <c r="C148" s="175" t="s">
        <v>2563</v>
      </c>
      <c r="D148" s="46" t="s">
        <v>2565</v>
      </c>
      <c r="E148" s="29" t="s">
        <v>2567</v>
      </c>
      <c r="F148" s="215">
        <v>42615.0</v>
      </c>
      <c r="G148" s="29" t="s">
        <v>365</v>
      </c>
    </row>
    <row r="149" ht="16.5" customHeight="1">
      <c r="A149" s="175" t="s">
        <v>2553</v>
      </c>
      <c r="B149" s="211" t="s">
        <v>2570</v>
      </c>
      <c r="C149" s="175" t="s">
        <v>2571</v>
      </c>
      <c r="D149" s="27" t="s">
        <v>1700</v>
      </c>
      <c r="E149" s="29" t="s">
        <v>2573</v>
      </c>
      <c r="F149" s="215">
        <v>42615.0</v>
      </c>
      <c r="G149" s="29" t="s">
        <v>365</v>
      </c>
    </row>
    <row r="150" ht="16.5" customHeight="1">
      <c r="A150" s="175" t="s">
        <v>2553</v>
      </c>
      <c r="B150" s="211" t="s">
        <v>2575</v>
      </c>
      <c r="C150" s="175" t="s">
        <v>2576</v>
      </c>
      <c r="D150" s="39" t="s">
        <v>2577</v>
      </c>
      <c r="E150" s="29" t="s">
        <v>2578</v>
      </c>
      <c r="F150" s="215">
        <v>42615.0</v>
      </c>
      <c r="G150" s="29" t="s">
        <v>365</v>
      </c>
    </row>
    <row r="151" ht="16.5" customHeight="1">
      <c r="A151" s="175" t="s">
        <v>2581</v>
      </c>
      <c r="B151" s="211" t="s">
        <v>2582</v>
      </c>
      <c r="C151" s="175" t="s">
        <v>2583</v>
      </c>
      <c r="D151" s="27" t="s">
        <v>2584</v>
      </c>
      <c r="E151" s="29" t="s">
        <v>2585</v>
      </c>
      <c r="F151" s="215">
        <v>42615.0</v>
      </c>
      <c r="G151" s="29" t="s">
        <v>365</v>
      </c>
    </row>
    <row r="152" ht="16.5" customHeight="1">
      <c r="A152" s="175" t="s">
        <v>2581</v>
      </c>
      <c r="B152" s="211" t="s">
        <v>2588</v>
      </c>
      <c r="C152" s="175" t="s">
        <v>2589</v>
      </c>
      <c r="D152" s="27" t="s">
        <v>2591</v>
      </c>
      <c r="E152" s="29" t="s">
        <v>2105</v>
      </c>
      <c r="F152" s="215">
        <v>42615.0</v>
      </c>
      <c r="G152" s="29" t="s">
        <v>365</v>
      </c>
    </row>
    <row r="153" ht="16.5" customHeight="1">
      <c r="A153" s="247" t="s">
        <v>2515</v>
      </c>
      <c r="B153" s="10"/>
      <c r="C153" s="10"/>
      <c r="D153" s="10"/>
      <c r="E153" s="10"/>
      <c r="F153" s="10"/>
      <c r="G153" s="11"/>
    </row>
    <row r="154" ht="16.5" customHeight="1">
      <c r="A154" s="175" t="s">
        <v>2581</v>
      </c>
      <c r="B154" s="211" t="s">
        <v>2605</v>
      </c>
      <c r="C154" s="175" t="s">
        <v>2606</v>
      </c>
      <c r="D154" s="46" t="s">
        <v>2607</v>
      </c>
      <c r="E154" s="29" t="s">
        <v>2609</v>
      </c>
      <c r="F154" s="215">
        <v>42615.0</v>
      </c>
      <c r="G154" s="29" t="s">
        <v>365</v>
      </c>
    </row>
    <row r="155" ht="16.5" customHeight="1">
      <c r="A155" s="175" t="s">
        <v>2613</v>
      </c>
      <c r="B155" s="211" t="s">
        <v>2614</v>
      </c>
      <c r="C155" s="175" t="s">
        <v>2615</v>
      </c>
      <c r="D155" s="27" t="s">
        <v>78</v>
      </c>
      <c r="E155" s="29" t="s">
        <v>2617</v>
      </c>
      <c r="F155" s="215">
        <v>42617.0</v>
      </c>
      <c r="G155" s="29" t="s">
        <v>1621</v>
      </c>
    </row>
    <row r="156" ht="16.5" customHeight="1">
      <c r="A156" s="175" t="s">
        <v>2613</v>
      </c>
      <c r="B156" s="211" t="s">
        <v>2619</v>
      </c>
      <c r="C156" s="175" t="s">
        <v>2620</v>
      </c>
      <c r="D156" s="27" t="s">
        <v>2621</v>
      </c>
      <c r="E156" s="29" t="s">
        <v>2622</v>
      </c>
      <c r="F156" s="215">
        <v>42617.0</v>
      </c>
      <c r="G156" s="29" t="s">
        <v>1621</v>
      </c>
    </row>
    <row r="157" ht="16.5" customHeight="1">
      <c r="A157" s="175" t="s">
        <v>2613</v>
      </c>
      <c r="B157" s="211" t="s">
        <v>2626</v>
      </c>
      <c r="C157" s="175" t="s">
        <v>2628</v>
      </c>
      <c r="D157" s="27" t="s">
        <v>1700</v>
      </c>
      <c r="E157" s="29" t="s">
        <v>2631</v>
      </c>
      <c r="F157" s="215">
        <v>42615.0</v>
      </c>
      <c r="G157" s="29" t="s">
        <v>365</v>
      </c>
    </row>
    <row r="158" ht="16.5" customHeight="1">
      <c r="A158" s="175" t="s">
        <v>2613</v>
      </c>
      <c r="B158" s="211" t="s">
        <v>2633</v>
      </c>
      <c r="C158" s="175" t="s">
        <v>2634</v>
      </c>
      <c r="D158" s="27" t="s">
        <v>2635</v>
      </c>
      <c r="E158" s="29" t="s">
        <v>2638</v>
      </c>
      <c r="F158" s="215">
        <v>42565.0</v>
      </c>
      <c r="G158" s="29" t="s">
        <v>1574</v>
      </c>
    </row>
    <row r="159" ht="16.5" customHeight="1">
      <c r="A159" s="175" t="s">
        <v>2613</v>
      </c>
      <c r="B159" s="211" t="s">
        <v>2642</v>
      </c>
      <c r="C159" s="175" t="s">
        <v>2644</v>
      </c>
      <c r="D159" s="27" t="s">
        <v>2645</v>
      </c>
      <c r="E159" s="29" t="s">
        <v>2638</v>
      </c>
      <c r="F159" s="215">
        <v>42565.0</v>
      </c>
      <c r="G159" s="29" t="s">
        <v>1574</v>
      </c>
    </row>
    <row r="160" ht="16.5" customHeight="1">
      <c r="A160" s="214"/>
      <c r="B160" s="211" t="s">
        <v>2649</v>
      </c>
      <c r="C160" s="175" t="s">
        <v>2650</v>
      </c>
      <c r="D160" s="45"/>
      <c r="E160" s="29" t="s">
        <v>2652</v>
      </c>
      <c r="F160" s="215">
        <v>42524.0</v>
      </c>
      <c r="G160" s="29" t="s">
        <v>2654</v>
      </c>
    </row>
    <row r="161" ht="16.5" customHeight="1">
      <c r="A161" s="214"/>
      <c r="B161" s="211" t="s">
        <v>2649</v>
      </c>
      <c r="C161" s="175" t="s">
        <v>2656</v>
      </c>
      <c r="D161" s="45"/>
      <c r="E161" s="45"/>
      <c r="F161" s="212"/>
      <c r="G161" s="45"/>
    </row>
    <row r="162" ht="16.5" customHeight="1">
      <c r="A162" s="175" t="s">
        <v>2658</v>
      </c>
      <c r="B162" s="211" t="s">
        <v>2659</v>
      </c>
      <c r="C162" s="175" t="s">
        <v>2661</v>
      </c>
      <c r="D162" s="27" t="s">
        <v>2662</v>
      </c>
      <c r="E162" s="29" t="s">
        <v>1156</v>
      </c>
      <c r="F162" s="215">
        <v>42565.0</v>
      </c>
      <c r="G162" s="29" t="s">
        <v>1574</v>
      </c>
    </row>
    <row r="163" ht="16.5" customHeight="1">
      <c r="A163" s="175" t="s">
        <v>2658</v>
      </c>
      <c r="B163" s="211" t="s">
        <v>2666</v>
      </c>
      <c r="C163" s="175" t="s">
        <v>2668</v>
      </c>
      <c r="D163" s="39" t="s">
        <v>504</v>
      </c>
      <c r="E163" s="29" t="s">
        <v>174</v>
      </c>
      <c r="F163" s="215">
        <v>42614.0</v>
      </c>
      <c r="G163" s="29" t="s">
        <v>365</v>
      </c>
    </row>
    <row r="164" ht="16.5" customHeight="1">
      <c r="A164" s="175" t="s">
        <v>2658</v>
      </c>
      <c r="B164" s="211" t="s">
        <v>2671</v>
      </c>
      <c r="C164" s="175" t="s">
        <v>2672</v>
      </c>
      <c r="D164" s="27" t="s">
        <v>2673</v>
      </c>
      <c r="E164" s="29" t="s">
        <v>628</v>
      </c>
      <c r="F164" s="215">
        <v>42614.0</v>
      </c>
      <c r="G164" s="29" t="s">
        <v>365</v>
      </c>
    </row>
    <row r="165" ht="16.5" customHeight="1">
      <c r="A165" s="175" t="s">
        <v>2658</v>
      </c>
      <c r="B165" s="211" t="s">
        <v>2676</v>
      </c>
      <c r="C165" s="175" t="s">
        <v>2678</v>
      </c>
      <c r="D165" s="27" t="s">
        <v>2681</v>
      </c>
      <c r="E165" s="29" t="s">
        <v>628</v>
      </c>
      <c r="F165" s="215">
        <v>42614.0</v>
      </c>
      <c r="G165" s="29" t="s">
        <v>365</v>
      </c>
    </row>
    <row r="166" ht="16.5" customHeight="1">
      <c r="A166" s="175" t="s">
        <v>2658</v>
      </c>
      <c r="B166" s="211" t="s">
        <v>2684</v>
      </c>
      <c r="C166" s="175" t="s">
        <v>2685</v>
      </c>
      <c r="D166" s="27" t="s">
        <v>2689</v>
      </c>
      <c r="E166" s="29" t="s">
        <v>2690</v>
      </c>
      <c r="F166" s="215">
        <v>42614.0</v>
      </c>
      <c r="G166" s="29" t="s">
        <v>365</v>
      </c>
    </row>
    <row r="167" ht="16.5" customHeight="1">
      <c r="A167" s="175" t="s">
        <v>2658</v>
      </c>
      <c r="B167" s="211" t="s">
        <v>2691</v>
      </c>
      <c r="C167" s="175" t="s">
        <v>2692</v>
      </c>
      <c r="D167" s="27" t="s">
        <v>2693</v>
      </c>
      <c r="E167" s="29" t="s">
        <v>2695</v>
      </c>
      <c r="F167" s="215">
        <v>42614.0</v>
      </c>
      <c r="G167" s="29" t="s">
        <v>365</v>
      </c>
    </row>
    <row r="168" ht="16.5" customHeight="1">
      <c r="A168" s="188" t="s">
        <v>2658</v>
      </c>
      <c r="B168" s="211" t="s">
        <v>2697</v>
      </c>
      <c r="C168" s="175"/>
      <c r="D168" s="39" t="s">
        <v>2698</v>
      </c>
      <c r="E168" s="39" t="s">
        <v>2700</v>
      </c>
      <c r="F168" s="215">
        <v>42589.0</v>
      </c>
      <c r="G168" s="29" t="s">
        <v>2701</v>
      </c>
    </row>
    <row r="169" ht="16.5" customHeight="1">
      <c r="A169" s="175" t="s">
        <v>2658</v>
      </c>
      <c r="B169" s="211" t="s">
        <v>2704</v>
      </c>
      <c r="C169" s="175" t="s">
        <v>2706</v>
      </c>
      <c r="D169" s="27" t="s">
        <v>2707</v>
      </c>
      <c r="E169" s="39" t="s">
        <v>2708</v>
      </c>
      <c r="F169" s="215">
        <v>42614.0</v>
      </c>
      <c r="G169" s="29" t="s">
        <v>365</v>
      </c>
    </row>
    <row r="170" ht="16.5" customHeight="1">
      <c r="A170" s="175" t="s">
        <v>2711</v>
      </c>
      <c r="B170" s="211" t="s">
        <v>2713</v>
      </c>
      <c r="C170" s="175" t="s">
        <v>2714</v>
      </c>
      <c r="D170" s="27" t="s">
        <v>1700</v>
      </c>
      <c r="E170" s="29" t="s">
        <v>2715</v>
      </c>
      <c r="F170" s="215">
        <v>42592.0</v>
      </c>
      <c r="G170" s="29" t="s">
        <v>185</v>
      </c>
    </row>
    <row r="171" ht="16.5" customHeight="1">
      <c r="A171" s="175" t="s">
        <v>2711</v>
      </c>
      <c r="B171" s="211" t="s">
        <v>2719</v>
      </c>
      <c r="C171" s="175" t="s">
        <v>2720</v>
      </c>
      <c r="D171" s="27" t="s">
        <v>2724</v>
      </c>
      <c r="E171" s="29" t="s">
        <v>2725</v>
      </c>
      <c r="F171" s="215">
        <v>42583.0</v>
      </c>
      <c r="G171" s="29" t="s">
        <v>2727</v>
      </c>
    </row>
    <row r="172" ht="16.5" customHeight="1">
      <c r="A172" s="175" t="s">
        <v>2711</v>
      </c>
      <c r="B172" s="211" t="s">
        <v>2730</v>
      </c>
      <c r="C172" s="175" t="s">
        <v>2732</v>
      </c>
      <c r="D172" s="27" t="s">
        <v>2733</v>
      </c>
      <c r="E172" s="29" t="s">
        <v>2735</v>
      </c>
      <c r="F172" s="215">
        <v>42593.0</v>
      </c>
      <c r="G172" s="29" t="s">
        <v>185</v>
      </c>
    </row>
    <row r="173" ht="16.5" customHeight="1">
      <c r="A173" s="175" t="s">
        <v>2737</v>
      </c>
      <c r="B173" s="211" t="s">
        <v>2739</v>
      </c>
      <c r="C173" s="175" t="s">
        <v>2741</v>
      </c>
      <c r="D173" s="39" t="s">
        <v>2742</v>
      </c>
      <c r="E173" s="29" t="s">
        <v>2744</v>
      </c>
      <c r="F173" s="215">
        <v>42630.0</v>
      </c>
      <c r="G173" s="29" t="s">
        <v>2746</v>
      </c>
    </row>
    <row r="174" ht="16.5" customHeight="1">
      <c r="A174" s="175" t="s">
        <v>2737</v>
      </c>
      <c r="B174" s="211" t="s">
        <v>2747</v>
      </c>
      <c r="C174" s="175" t="s">
        <v>2748</v>
      </c>
      <c r="D174" s="27" t="s">
        <v>2749</v>
      </c>
      <c r="E174" s="29" t="s">
        <v>2751</v>
      </c>
      <c r="F174" s="215">
        <v>42566.0</v>
      </c>
      <c r="G174" s="29" t="s">
        <v>1574</v>
      </c>
    </row>
    <row r="175" ht="16.5" customHeight="1">
      <c r="A175" s="227" t="s">
        <v>2753</v>
      </c>
      <c r="B175" s="228" t="s">
        <v>2754</v>
      </c>
      <c r="C175" s="227" t="s">
        <v>2756</v>
      </c>
      <c r="D175" s="223" t="s">
        <v>2758</v>
      </c>
      <c r="E175" s="251" t="s">
        <v>2760</v>
      </c>
      <c r="F175" s="215">
        <v>42613.0</v>
      </c>
      <c r="G175" s="29" t="s">
        <v>365</v>
      </c>
    </row>
    <row r="176" ht="16.5" customHeight="1">
      <c r="A176" s="175" t="s">
        <v>2753</v>
      </c>
      <c r="B176" s="211" t="s">
        <v>2767</v>
      </c>
      <c r="C176" s="175" t="s">
        <v>2769</v>
      </c>
      <c r="D176" s="27" t="s">
        <v>2770</v>
      </c>
      <c r="E176" s="29" t="s">
        <v>1361</v>
      </c>
      <c r="F176" s="215">
        <v>42575.0</v>
      </c>
      <c r="G176" s="29" t="s">
        <v>2771</v>
      </c>
    </row>
    <row r="177" ht="16.5" customHeight="1">
      <c r="A177" s="188" t="s">
        <v>2753</v>
      </c>
      <c r="B177" s="211" t="s">
        <v>2775</v>
      </c>
      <c r="C177" s="188" t="s">
        <v>2777</v>
      </c>
      <c r="D177" s="39" t="s">
        <v>2778</v>
      </c>
      <c r="E177" s="29" t="s">
        <v>2779</v>
      </c>
      <c r="F177" s="215">
        <v>42613.0</v>
      </c>
      <c r="G177" s="29" t="s">
        <v>365</v>
      </c>
    </row>
    <row r="178" ht="16.5" customHeight="1">
      <c r="A178" s="188" t="s">
        <v>2782</v>
      </c>
      <c r="B178" s="211" t="s">
        <v>2784</v>
      </c>
      <c r="C178" s="175"/>
      <c r="D178" s="27"/>
      <c r="E178" s="29" t="s">
        <v>2785</v>
      </c>
      <c r="F178" s="215">
        <v>42574.0</v>
      </c>
      <c r="G178" s="29" t="s">
        <v>1033</v>
      </c>
    </row>
    <row r="179" ht="16.5" customHeight="1">
      <c r="A179" s="175" t="s">
        <v>2782</v>
      </c>
      <c r="B179" s="211" t="s">
        <v>2787</v>
      </c>
      <c r="C179" s="175" t="s">
        <v>2791</v>
      </c>
      <c r="D179" s="27" t="s">
        <v>2792</v>
      </c>
      <c r="E179" s="29" t="s">
        <v>2793</v>
      </c>
      <c r="F179" s="215">
        <v>42574.0</v>
      </c>
      <c r="G179" s="29" t="s">
        <v>1033</v>
      </c>
    </row>
    <row r="180" ht="16.5" customHeight="1">
      <c r="A180" s="175" t="s">
        <v>2782</v>
      </c>
      <c r="B180" s="211" t="s">
        <v>2796</v>
      </c>
      <c r="C180" s="175" t="s">
        <v>2797</v>
      </c>
      <c r="D180" s="111" t="s">
        <v>2798</v>
      </c>
      <c r="E180" s="29" t="s">
        <v>2799</v>
      </c>
      <c r="F180" s="215">
        <v>42613.0</v>
      </c>
      <c r="G180" s="29" t="s">
        <v>365</v>
      </c>
    </row>
    <row r="181" ht="18.0" customHeight="1">
      <c r="A181" s="252" t="s">
        <v>2802</v>
      </c>
      <c r="B181" s="10"/>
      <c r="C181" s="10"/>
      <c r="D181" s="10"/>
      <c r="E181" s="10"/>
      <c r="F181" s="10"/>
      <c r="G181" s="11"/>
    </row>
    <row r="182" ht="16.5" customHeight="1">
      <c r="A182" s="175" t="s">
        <v>2782</v>
      </c>
      <c r="B182" s="211" t="s">
        <v>2813</v>
      </c>
      <c r="C182" s="175" t="s">
        <v>2815</v>
      </c>
      <c r="D182" s="27" t="s">
        <v>2816</v>
      </c>
      <c r="E182" s="29" t="s">
        <v>2817</v>
      </c>
      <c r="F182" s="215">
        <v>42613.0</v>
      </c>
      <c r="G182" s="29" t="s">
        <v>365</v>
      </c>
    </row>
    <row r="183" ht="16.5" customHeight="1">
      <c r="A183" s="175" t="s">
        <v>2782</v>
      </c>
      <c r="B183" s="211" t="s">
        <v>2818</v>
      </c>
      <c r="C183" s="171"/>
      <c r="D183" s="71"/>
      <c r="E183" s="29" t="s">
        <v>2821</v>
      </c>
      <c r="F183" s="215">
        <v>42613.0</v>
      </c>
      <c r="G183" s="29" t="s">
        <v>365</v>
      </c>
    </row>
    <row r="184" ht="16.5" customHeight="1">
      <c r="A184" s="175" t="s">
        <v>2823</v>
      </c>
      <c r="B184" s="211" t="s">
        <v>2825</v>
      </c>
      <c r="C184" s="171"/>
      <c r="D184" s="27" t="s">
        <v>398</v>
      </c>
      <c r="E184" s="29" t="s">
        <v>123</v>
      </c>
      <c r="F184" s="215">
        <v>42552.0</v>
      </c>
      <c r="G184" s="29" t="s">
        <v>2830</v>
      </c>
    </row>
    <row r="185" ht="16.5" customHeight="1">
      <c r="A185" s="175" t="s">
        <v>2823</v>
      </c>
      <c r="B185" s="211" t="s">
        <v>2831</v>
      </c>
      <c r="C185" s="171"/>
      <c r="D185" s="27" t="s">
        <v>398</v>
      </c>
      <c r="E185" s="29" t="s">
        <v>123</v>
      </c>
      <c r="F185" s="215">
        <v>42552.0</v>
      </c>
      <c r="G185" s="29" t="s">
        <v>2830</v>
      </c>
    </row>
    <row r="186" ht="16.5" customHeight="1">
      <c r="A186" s="175" t="s">
        <v>2823</v>
      </c>
      <c r="B186" s="211" t="s">
        <v>2836</v>
      </c>
      <c r="C186" s="171"/>
      <c r="D186" s="27" t="s">
        <v>398</v>
      </c>
      <c r="E186" s="29" t="s">
        <v>123</v>
      </c>
      <c r="F186" s="215">
        <v>42552.0</v>
      </c>
      <c r="G186" s="29" t="s">
        <v>2830</v>
      </c>
    </row>
    <row r="187" ht="16.5" customHeight="1">
      <c r="A187" s="175" t="s">
        <v>2823</v>
      </c>
      <c r="B187" s="211" t="s">
        <v>2839</v>
      </c>
      <c r="C187" s="171"/>
      <c r="D187" s="27" t="s">
        <v>398</v>
      </c>
      <c r="E187" s="29" t="s">
        <v>123</v>
      </c>
      <c r="F187" s="215">
        <v>42552.0</v>
      </c>
      <c r="G187" s="29" t="s">
        <v>2830</v>
      </c>
    </row>
    <row r="188" ht="16.5" customHeight="1">
      <c r="A188" s="175" t="s">
        <v>2823</v>
      </c>
      <c r="B188" s="211" t="s">
        <v>2843</v>
      </c>
      <c r="C188" s="171"/>
      <c r="D188" s="27" t="s">
        <v>2844</v>
      </c>
      <c r="E188" s="29" t="s">
        <v>2845</v>
      </c>
      <c r="F188" s="215">
        <v>42613.0</v>
      </c>
      <c r="G188" s="29" t="s">
        <v>365</v>
      </c>
    </row>
    <row r="189" ht="16.5" customHeight="1">
      <c r="A189" s="175" t="s">
        <v>2823</v>
      </c>
      <c r="B189" s="211" t="s">
        <v>2847</v>
      </c>
      <c r="C189" s="175" t="s">
        <v>2848</v>
      </c>
      <c r="D189" s="39" t="s">
        <v>2849</v>
      </c>
      <c r="E189" s="29" t="s">
        <v>2851</v>
      </c>
      <c r="F189" s="215">
        <v>42613.0</v>
      </c>
      <c r="G189" s="29" t="s">
        <v>365</v>
      </c>
    </row>
    <row r="190" ht="16.5" customHeight="1">
      <c r="A190" s="175" t="s">
        <v>2823</v>
      </c>
      <c r="B190" s="211" t="s">
        <v>2853</v>
      </c>
      <c r="C190" s="175" t="s">
        <v>2854</v>
      </c>
      <c r="D190" s="27" t="s">
        <v>1424</v>
      </c>
      <c r="E190" s="29" t="s">
        <v>2857</v>
      </c>
      <c r="F190" s="215">
        <v>42613.0</v>
      </c>
      <c r="G190" s="29" t="s">
        <v>365</v>
      </c>
    </row>
    <row r="191" ht="16.5" customHeight="1">
      <c r="A191" s="175" t="s">
        <v>2860</v>
      </c>
      <c r="B191" s="211" t="s">
        <v>2861</v>
      </c>
      <c r="C191" s="175" t="s">
        <v>2862</v>
      </c>
      <c r="D191" s="27" t="s">
        <v>1424</v>
      </c>
      <c r="E191" s="29" t="s">
        <v>2866</v>
      </c>
      <c r="F191" s="215">
        <v>42612.0</v>
      </c>
      <c r="G191" s="29" t="s">
        <v>185</v>
      </c>
    </row>
    <row r="192" ht="16.5" customHeight="1">
      <c r="A192" s="175" t="s">
        <v>2860</v>
      </c>
      <c r="B192" s="211" t="s">
        <v>2868</v>
      </c>
      <c r="C192" s="175" t="s">
        <v>2870</v>
      </c>
      <c r="D192" s="39" t="s">
        <v>1819</v>
      </c>
      <c r="E192" s="29" t="s">
        <v>2871</v>
      </c>
      <c r="F192" s="215">
        <v>42612.0</v>
      </c>
      <c r="G192" s="29" t="s">
        <v>185</v>
      </c>
    </row>
    <row r="193" ht="16.5" customHeight="1">
      <c r="A193" s="175" t="s">
        <v>2860</v>
      </c>
      <c r="B193" s="211" t="s">
        <v>2873</v>
      </c>
      <c r="C193" s="175" t="s">
        <v>2875</v>
      </c>
      <c r="D193" s="27" t="s">
        <v>1819</v>
      </c>
      <c r="E193" s="29" t="s">
        <v>2877</v>
      </c>
      <c r="F193" s="215">
        <v>42612.0</v>
      </c>
      <c r="G193" s="29" t="s">
        <v>185</v>
      </c>
    </row>
    <row r="194" ht="16.5" customHeight="1">
      <c r="A194" s="175" t="s">
        <v>2879</v>
      </c>
      <c r="B194" s="211" t="s">
        <v>2880</v>
      </c>
      <c r="C194" s="175" t="s">
        <v>2881</v>
      </c>
      <c r="D194" s="27" t="s">
        <v>2882</v>
      </c>
      <c r="E194" s="29" t="s">
        <v>2883</v>
      </c>
      <c r="F194" s="215">
        <v>42612.0</v>
      </c>
      <c r="G194" s="29" t="s">
        <v>365</v>
      </c>
    </row>
    <row r="195" ht="16.5" customHeight="1">
      <c r="A195" s="175" t="s">
        <v>2884</v>
      </c>
      <c r="B195" s="211" t="s">
        <v>2885</v>
      </c>
      <c r="C195" s="175" t="s">
        <v>2886</v>
      </c>
      <c r="D195" s="27" t="s">
        <v>78</v>
      </c>
      <c r="E195" s="29" t="s">
        <v>1156</v>
      </c>
      <c r="F195" s="215">
        <v>42612.0</v>
      </c>
      <c r="G195" s="29" t="s">
        <v>365</v>
      </c>
    </row>
    <row r="196" ht="16.5" customHeight="1">
      <c r="A196" s="175" t="s">
        <v>2884</v>
      </c>
      <c r="B196" s="211" t="s">
        <v>2887</v>
      </c>
      <c r="C196" s="175" t="s">
        <v>2888</v>
      </c>
      <c r="D196" s="27" t="s">
        <v>1148</v>
      </c>
      <c r="E196" s="29" t="s">
        <v>2889</v>
      </c>
      <c r="F196" s="215">
        <v>42612.0</v>
      </c>
      <c r="G196" s="29" t="s">
        <v>365</v>
      </c>
    </row>
    <row r="197" ht="16.5" customHeight="1">
      <c r="A197" s="175" t="s">
        <v>2884</v>
      </c>
      <c r="B197" s="211" t="s">
        <v>2890</v>
      </c>
      <c r="C197" s="175" t="s">
        <v>2891</v>
      </c>
      <c r="D197" s="27" t="s">
        <v>2892</v>
      </c>
      <c r="E197" s="29" t="s">
        <v>2893</v>
      </c>
      <c r="F197" s="215">
        <v>42612.0</v>
      </c>
      <c r="G197" s="29" t="s">
        <v>365</v>
      </c>
    </row>
    <row r="198" ht="16.5" customHeight="1">
      <c r="A198" s="227" t="s">
        <v>2884</v>
      </c>
      <c r="B198" s="228" t="s">
        <v>2895</v>
      </c>
      <c r="C198" s="227" t="s">
        <v>2897</v>
      </c>
      <c r="D198" s="223" t="s">
        <v>1083</v>
      </c>
      <c r="E198" s="29" t="s">
        <v>2900</v>
      </c>
      <c r="F198" s="215">
        <v>42612.0</v>
      </c>
      <c r="G198" s="29" t="s">
        <v>365</v>
      </c>
    </row>
    <row r="199" ht="16.5" customHeight="1">
      <c r="A199" s="175" t="s">
        <v>2884</v>
      </c>
      <c r="B199" s="211" t="s">
        <v>2901</v>
      </c>
      <c r="C199" s="175" t="s">
        <v>2903</v>
      </c>
      <c r="D199" s="27" t="s">
        <v>1026</v>
      </c>
      <c r="E199" s="29" t="s">
        <v>2105</v>
      </c>
      <c r="F199" s="215">
        <v>42612.0</v>
      </c>
      <c r="G199" s="29" t="s">
        <v>365</v>
      </c>
    </row>
    <row r="200" ht="16.5" customHeight="1">
      <c r="A200" s="175" t="s">
        <v>2906</v>
      </c>
      <c r="B200" s="211" t="s">
        <v>2907</v>
      </c>
      <c r="C200" s="175" t="s">
        <v>2908</v>
      </c>
      <c r="D200" s="27" t="s">
        <v>1841</v>
      </c>
      <c r="E200" s="29" t="s">
        <v>2911</v>
      </c>
      <c r="F200" s="215">
        <v>42612.0</v>
      </c>
      <c r="G200" s="29" t="s">
        <v>365</v>
      </c>
    </row>
    <row r="201" ht="16.5" customHeight="1">
      <c r="A201" s="175" t="s">
        <v>2906</v>
      </c>
      <c r="B201" s="211" t="s">
        <v>2912</v>
      </c>
      <c r="C201" s="175" t="s">
        <v>2913</v>
      </c>
      <c r="D201" s="39" t="s">
        <v>2914</v>
      </c>
      <c r="E201" s="29" t="s">
        <v>2916</v>
      </c>
      <c r="F201" s="215">
        <v>42612.0</v>
      </c>
      <c r="G201" s="29" t="s">
        <v>365</v>
      </c>
    </row>
    <row r="202" ht="16.5" customHeight="1">
      <c r="A202" s="175" t="s">
        <v>2906</v>
      </c>
      <c r="B202" s="211" t="s">
        <v>2917</v>
      </c>
      <c r="C202" s="175" t="s">
        <v>2918</v>
      </c>
      <c r="D202" s="39" t="s">
        <v>738</v>
      </c>
      <c r="E202" s="29" t="s">
        <v>2920</v>
      </c>
      <c r="F202" s="215">
        <v>42612.0</v>
      </c>
      <c r="G202" s="29" t="s">
        <v>365</v>
      </c>
    </row>
    <row r="203" ht="16.5" customHeight="1">
      <c r="A203" s="175" t="s">
        <v>2906</v>
      </c>
      <c r="B203" s="211" t="s">
        <v>2922</v>
      </c>
      <c r="C203" s="175" t="s">
        <v>2923</v>
      </c>
      <c r="D203" s="111" t="s">
        <v>2925</v>
      </c>
      <c r="E203" s="29" t="s">
        <v>628</v>
      </c>
      <c r="F203" s="215">
        <v>42611.0</v>
      </c>
      <c r="G203" s="29" t="s">
        <v>365</v>
      </c>
    </row>
    <row r="204" ht="16.5" customHeight="1">
      <c r="A204" s="175"/>
      <c r="B204" s="259" t="s">
        <v>2927</v>
      </c>
      <c r="C204" s="175"/>
      <c r="D204" s="39" t="s">
        <v>504</v>
      </c>
      <c r="E204" s="29" t="s">
        <v>272</v>
      </c>
      <c r="F204" s="215">
        <v>42611.0</v>
      </c>
      <c r="G204" s="29" t="s">
        <v>365</v>
      </c>
    </row>
    <row r="205" ht="16.5" customHeight="1">
      <c r="A205" s="175" t="s">
        <v>2936</v>
      </c>
      <c r="B205" s="211" t="s">
        <v>2937</v>
      </c>
      <c r="C205" s="175" t="s">
        <v>2938</v>
      </c>
      <c r="D205" s="27" t="s">
        <v>2940</v>
      </c>
      <c r="E205" s="29" t="s">
        <v>2941</v>
      </c>
      <c r="F205" s="215">
        <v>42595.0</v>
      </c>
      <c r="G205" s="29" t="s">
        <v>185</v>
      </c>
    </row>
    <row r="206" ht="16.5" customHeight="1">
      <c r="A206" s="175"/>
      <c r="B206" s="211" t="s">
        <v>2943</v>
      </c>
      <c r="C206" s="175"/>
      <c r="D206" s="39" t="s">
        <v>398</v>
      </c>
      <c r="E206" s="29" t="s">
        <v>2945</v>
      </c>
      <c r="F206" s="215">
        <v>42575.0</v>
      </c>
      <c r="G206" s="29" t="s">
        <v>1033</v>
      </c>
    </row>
    <row r="207" ht="16.5" customHeight="1">
      <c r="A207" s="175"/>
      <c r="B207" s="211" t="s">
        <v>2947</v>
      </c>
      <c r="C207" s="175"/>
      <c r="D207" s="39" t="s">
        <v>398</v>
      </c>
      <c r="E207" s="29" t="s">
        <v>2949</v>
      </c>
      <c r="F207" s="215">
        <v>42611.0</v>
      </c>
      <c r="G207" s="29" t="s">
        <v>365</v>
      </c>
    </row>
    <row r="208" ht="16.5" customHeight="1">
      <c r="A208" s="175" t="s">
        <v>2951</v>
      </c>
      <c r="B208" s="211" t="s">
        <v>2952</v>
      </c>
      <c r="C208" s="175" t="s">
        <v>2953</v>
      </c>
      <c r="D208" s="27" t="s">
        <v>78</v>
      </c>
      <c r="E208" s="29" t="s">
        <v>2956</v>
      </c>
      <c r="F208" s="215">
        <v>42620.0</v>
      </c>
      <c r="G208" s="29" t="s">
        <v>2958</v>
      </c>
    </row>
    <row r="209" ht="16.5" customHeight="1">
      <c r="A209" s="175" t="s">
        <v>2951</v>
      </c>
      <c r="B209" s="211" t="s">
        <v>2960</v>
      </c>
      <c r="C209" s="175" t="s">
        <v>2961</v>
      </c>
      <c r="D209" s="27" t="s">
        <v>738</v>
      </c>
      <c r="E209" s="29" t="s">
        <v>565</v>
      </c>
      <c r="F209" s="215">
        <v>42620.0</v>
      </c>
      <c r="G209" s="29" t="s">
        <v>2958</v>
      </c>
    </row>
    <row r="210" ht="16.5" customHeight="1">
      <c r="A210" s="175" t="s">
        <v>2951</v>
      </c>
      <c r="B210" s="211" t="s">
        <v>2963</v>
      </c>
      <c r="C210" s="175" t="s">
        <v>2964</v>
      </c>
      <c r="D210" s="27" t="s">
        <v>1148</v>
      </c>
      <c r="E210" s="29" t="s">
        <v>2965</v>
      </c>
      <c r="F210" s="215">
        <v>42620.0</v>
      </c>
      <c r="G210" s="29" t="s">
        <v>2958</v>
      </c>
    </row>
    <row r="211" ht="16.5" customHeight="1">
      <c r="A211" s="175" t="s">
        <v>2951</v>
      </c>
      <c r="B211" s="211" t="s">
        <v>2967</v>
      </c>
      <c r="C211" s="175" t="s">
        <v>2968</v>
      </c>
      <c r="D211" s="39" t="s">
        <v>2969</v>
      </c>
      <c r="E211" s="29" t="s">
        <v>1330</v>
      </c>
      <c r="F211" s="215">
        <v>42620.0</v>
      </c>
      <c r="G211" s="29" t="s">
        <v>2958</v>
      </c>
    </row>
    <row r="212" ht="16.5" customHeight="1">
      <c r="A212" s="175" t="s">
        <v>2971</v>
      </c>
      <c r="B212" s="211" t="s">
        <v>2972</v>
      </c>
      <c r="C212" s="175" t="s">
        <v>2973</v>
      </c>
      <c r="D212" s="111" t="s">
        <v>2974</v>
      </c>
      <c r="E212" s="29" t="s">
        <v>2975</v>
      </c>
      <c r="F212" s="215">
        <v>42611.0</v>
      </c>
      <c r="G212" s="29" t="s">
        <v>365</v>
      </c>
    </row>
    <row r="213" ht="16.5" customHeight="1">
      <c r="A213" s="175" t="s">
        <v>2971</v>
      </c>
      <c r="B213" s="211" t="s">
        <v>2977</v>
      </c>
      <c r="C213" s="175" t="s">
        <v>2978</v>
      </c>
      <c r="D213" s="27" t="s">
        <v>504</v>
      </c>
      <c r="E213" s="29" t="s">
        <v>2980</v>
      </c>
      <c r="F213" s="215">
        <v>42620.0</v>
      </c>
      <c r="G213" s="29" t="s">
        <v>2958</v>
      </c>
    </row>
    <row r="214" ht="16.5" customHeight="1">
      <c r="A214" s="175" t="s">
        <v>2971</v>
      </c>
      <c r="B214" s="211" t="s">
        <v>2977</v>
      </c>
      <c r="C214" s="175" t="s">
        <v>2981</v>
      </c>
      <c r="D214" s="27" t="s">
        <v>279</v>
      </c>
      <c r="E214" s="29" t="s">
        <v>565</v>
      </c>
      <c r="F214" s="215">
        <v>42611.0</v>
      </c>
      <c r="G214" s="29" t="s">
        <v>365</v>
      </c>
    </row>
    <row r="215" ht="16.5" customHeight="1">
      <c r="A215" s="214"/>
      <c r="B215" s="211" t="s">
        <v>2983</v>
      </c>
      <c r="C215" s="175" t="s">
        <v>2984</v>
      </c>
      <c r="D215" s="45"/>
      <c r="E215" s="45"/>
      <c r="F215" s="212"/>
      <c r="G215" s="45"/>
    </row>
    <row r="216" ht="16.5" customHeight="1">
      <c r="A216" s="175" t="s">
        <v>2986</v>
      </c>
      <c r="B216" s="211" t="s">
        <v>2987</v>
      </c>
      <c r="C216" s="175" t="s">
        <v>2988</v>
      </c>
      <c r="D216" s="27" t="s">
        <v>2989</v>
      </c>
      <c r="E216" s="29" t="s">
        <v>2991</v>
      </c>
      <c r="F216" s="215">
        <v>42596.0</v>
      </c>
      <c r="G216" s="29" t="s">
        <v>185</v>
      </c>
    </row>
    <row r="217" ht="16.5" customHeight="1">
      <c r="A217" s="175" t="s">
        <v>2992</v>
      </c>
      <c r="B217" s="211" t="s">
        <v>2993</v>
      </c>
      <c r="C217" s="175" t="s">
        <v>2994</v>
      </c>
      <c r="D217" s="27" t="s">
        <v>2996</v>
      </c>
      <c r="E217" s="29" t="s">
        <v>2997</v>
      </c>
      <c r="F217" s="215">
        <v>42620.0</v>
      </c>
      <c r="G217" s="29" t="s">
        <v>2958</v>
      </c>
    </row>
    <row r="218" ht="16.5" customHeight="1">
      <c r="A218" s="175" t="s">
        <v>2992</v>
      </c>
      <c r="B218" s="211" t="s">
        <v>2998</v>
      </c>
      <c r="C218" s="175" t="s">
        <v>2999</v>
      </c>
      <c r="D218" s="27" t="s">
        <v>1148</v>
      </c>
      <c r="E218" s="29" t="s">
        <v>3001</v>
      </c>
      <c r="F218" s="215">
        <v>42620.0</v>
      </c>
      <c r="G218" s="29" t="s">
        <v>2958</v>
      </c>
    </row>
    <row r="219" ht="16.5" customHeight="1">
      <c r="A219" s="175" t="s">
        <v>2992</v>
      </c>
      <c r="B219" s="211" t="s">
        <v>3002</v>
      </c>
      <c r="C219" s="175" t="s">
        <v>3003</v>
      </c>
      <c r="D219" s="39" t="s">
        <v>1289</v>
      </c>
      <c r="E219" s="29" t="s">
        <v>3005</v>
      </c>
      <c r="F219" s="215">
        <v>42577.0</v>
      </c>
      <c r="G219" s="29" t="s">
        <v>1033</v>
      </c>
    </row>
    <row r="220" ht="16.5" customHeight="1">
      <c r="A220" s="175" t="s">
        <v>2992</v>
      </c>
      <c r="B220" s="211" t="s">
        <v>3006</v>
      </c>
      <c r="C220" s="175" t="s">
        <v>3007</v>
      </c>
      <c r="D220" s="39" t="s">
        <v>3008</v>
      </c>
      <c r="E220" s="29" t="s">
        <v>3005</v>
      </c>
      <c r="F220" s="215">
        <v>42577.0</v>
      </c>
      <c r="G220" s="29" t="s">
        <v>1033</v>
      </c>
    </row>
    <row r="221" ht="16.5" customHeight="1">
      <c r="A221" s="175" t="s">
        <v>3010</v>
      </c>
      <c r="B221" s="211" t="s">
        <v>3011</v>
      </c>
      <c r="C221" s="175" t="s">
        <v>3012</v>
      </c>
      <c r="D221" s="27" t="s">
        <v>1140</v>
      </c>
      <c r="E221" s="29" t="s">
        <v>565</v>
      </c>
      <c r="F221" s="215">
        <v>42621.0</v>
      </c>
      <c r="G221" s="29" t="s">
        <v>2958</v>
      </c>
    </row>
    <row r="222" ht="16.5" customHeight="1">
      <c r="A222" s="175" t="s">
        <v>3010</v>
      </c>
      <c r="B222" s="211" t="s">
        <v>3014</v>
      </c>
      <c r="C222" s="175" t="s">
        <v>3015</v>
      </c>
      <c r="D222" s="27" t="s">
        <v>3016</v>
      </c>
      <c r="E222" s="29" t="s">
        <v>3017</v>
      </c>
      <c r="F222" s="215">
        <v>42577.0</v>
      </c>
      <c r="G222" s="29" t="s">
        <v>1033</v>
      </c>
    </row>
    <row r="223" ht="16.5" customHeight="1">
      <c r="A223" s="175" t="s">
        <v>3018</v>
      </c>
      <c r="B223" s="211" t="s">
        <v>3019</v>
      </c>
      <c r="C223" s="175" t="s">
        <v>3020</v>
      </c>
      <c r="D223" s="39" t="s">
        <v>3021</v>
      </c>
      <c r="E223" s="29" t="s">
        <v>3023</v>
      </c>
      <c r="F223" s="215">
        <v>42621.0</v>
      </c>
      <c r="G223" s="29" t="s">
        <v>2958</v>
      </c>
    </row>
    <row r="224" ht="16.5" customHeight="1">
      <c r="A224" s="175" t="s">
        <v>3018</v>
      </c>
      <c r="B224" s="211" t="s">
        <v>3024</v>
      </c>
      <c r="C224" s="175" t="s">
        <v>3025</v>
      </c>
      <c r="D224" s="27" t="s">
        <v>504</v>
      </c>
      <c r="E224" s="29" t="s">
        <v>3026</v>
      </c>
      <c r="F224" s="215">
        <v>42621.0</v>
      </c>
      <c r="G224" s="29" t="s">
        <v>2958</v>
      </c>
    </row>
    <row r="225" ht="16.5" customHeight="1">
      <c r="A225" s="175" t="s">
        <v>3027</v>
      </c>
      <c r="B225" s="211" t="s">
        <v>3029</v>
      </c>
      <c r="C225" s="175" t="s">
        <v>3030</v>
      </c>
      <c r="D225" s="111" t="s">
        <v>3031</v>
      </c>
      <c r="E225" s="29" t="s">
        <v>3032</v>
      </c>
      <c r="F225" s="215">
        <v>42621.0</v>
      </c>
      <c r="G225" s="29" t="s">
        <v>2958</v>
      </c>
    </row>
    <row r="226" ht="16.5" customHeight="1">
      <c r="A226" s="175" t="s">
        <v>3027</v>
      </c>
      <c r="B226" s="211" t="s">
        <v>3033</v>
      </c>
      <c r="C226" s="175" t="s">
        <v>3034</v>
      </c>
      <c r="D226" s="27" t="s">
        <v>1140</v>
      </c>
      <c r="E226" s="29" t="s">
        <v>3035</v>
      </c>
      <c r="F226" s="215">
        <v>42621.0</v>
      </c>
      <c r="G226" s="29" t="s">
        <v>2958</v>
      </c>
    </row>
    <row r="227" ht="16.5" customHeight="1">
      <c r="A227" s="175" t="s">
        <v>3037</v>
      </c>
      <c r="B227" s="211" t="s">
        <v>3038</v>
      </c>
      <c r="C227" s="175" t="s">
        <v>3039</v>
      </c>
      <c r="D227" s="39" t="s">
        <v>3040</v>
      </c>
      <c r="E227" s="29" t="s">
        <v>3041</v>
      </c>
      <c r="F227" s="215">
        <v>42609.0</v>
      </c>
      <c r="G227" s="29" t="s">
        <v>365</v>
      </c>
    </row>
    <row r="228" ht="16.5" customHeight="1">
      <c r="A228" s="175" t="s">
        <v>3037</v>
      </c>
      <c r="B228" s="211" t="s">
        <v>3042</v>
      </c>
      <c r="C228" s="175" t="s">
        <v>3043</v>
      </c>
      <c r="D228" s="27" t="s">
        <v>894</v>
      </c>
      <c r="E228" s="29" t="s">
        <v>1296</v>
      </c>
      <c r="F228" s="215">
        <v>42622.0</v>
      </c>
      <c r="G228" s="29" t="s">
        <v>2958</v>
      </c>
    </row>
    <row r="229" ht="16.5" customHeight="1">
      <c r="A229" s="175" t="s">
        <v>3037</v>
      </c>
      <c r="B229" s="211" t="s">
        <v>3044</v>
      </c>
      <c r="C229" s="175" t="s">
        <v>3045</v>
      </c>
      <c r="D229" s="27" t="s">
        <v>3046</v>
      </c>
      <c r="E229" s="29" t="s">
        <v>3047</v>
      </c>
      <c r="F229" s="215">
        <v>42579.0</v>
      </c>
      <c r="G229" s="29" t="s">
        <v>1041</v>
      </c>
    </row>
    <row r="230" ht="16.5" customHeight="1">
      <c r="A230" s="175" t="s">
        <v>3037</v>
      </c>
      <c r="B230" s="211" t="s">
        <v>3048</v>
      </c>
      <c r="C230" s="175" t="s">
        <v>3049</v>
      </c>
      <c r="D230" s="39" t="s">
        <v>504</v>
      </c>
      <c r="E230" s="29" t="s">
        <v>3050</v>
      </c>
      <c r="F230" s="215">
        <v>42622.0</v>
      </c>
      <c r="G230" s="29" t="s">
        <v>2958</v>
      </c>
    </row>
    <row r="231" ht="16.5" customHeight="1">
      <c r="A231" s="197" t="s">
        <v>3051</v>
      </c>
      <c r="B231" s="10"/>
      <c r="C231" s="10"/>
      <c r="D231" s="10"/>
      <c r="E231" s="10"/>
      <c r="F231" s="10"/>
      <c r="G231" s="11"/>
    </row>
    <row r="232" ht="16.5" customHeight="1">
      <c r="A232" s="175" t="s">
        <v>3052</v>
      </c>
      <c r="B232" s="211" t="s">
        <v>3053</v>
      </c>
      <c r="C232" s="175" t="s">
        <v>3054</v>
      </c>
      <c r="D232" s="46" t="s">
        <v>3055</v>
      </c>
      <c r="E232" s="29" t="s">
        <v>3056</v>
      </c>
      <c r="F232" s="215">
        <v>42622.0</v>
      </c>
      <c r="G232" s="29" t="s">
        <v>2958</v>
      </c>
    </row>
    <row r="233" ht="16.5" customHeight="1">
      <c r="A233" s="175" t="s">
        <v>3052</v>
      </c>
      <c r="B233" s="211" t="s">
        <v>3057</v>
      </c>
      <c r="C233" s="175" t="s">
        <v>3058</v>
      </c>
      <c r="D233" s="46" t="s">
        <v>3059</v>
      </c>
      <c r="E233" s="29" t="s">
        <v>3060</v>
      </c>
      <c r="F233" s="215">
        <v>42578.0</v>
      </c>
      <c r="G233" s="29" t="s">
        <v>1033</v>
      </c>
    </row>
    <row r="234" ht="16.5" customHeight="1">
      <c r="A234" s="193" t="s">
        <v>3061</v>
      </c>
      <c r="B234" s="10"/>
      <c r="C234" s="10"/>
      <c r="D234" s="10"/>
      <c r="E234" s="10"/>
      <c r="F234" s="10"/>
      <c r="G234" s="11"/>
    </row>
    <row r="235" ht="16.5" customHeight="1">
      <c r="A235" s="175" t="s">
        <v>3052</v>
      </c>
      <c r="B235" s="211" t="s">
        <v>3062</v>
      </c>
      <c r="C235" s="175" t="s">
        <v>3063</v>
      </c>
      <c r="D235" s="46" t="s">
        <v>3064</v>
      </c>
      <c r="E235" s="29" t="s">
        <v>3065</v>
      </c>
      <c r="F235" s="215">
        <v>42578.0</v>
      </c>
      <c r="G235" s="29" t="s">
        <v>1033</v>
      </c>
    </row>
    <row r="236" ht="16.5" customHeight="1">
      <c r="A236" s="175" t="s">
        <v>3052</v>
      </c>
      <c r="B236" s="211" t="s">
        <v>3066</v>
      </c>
      <c r="C236" s="175" t="s">
        <v>3067</v>
      </c>
      <c r="D236" s="27" t="s">
        <v>3068</v>
      </c>
      <c r="E236" s="29" t="s">
        <v>3069</v>
      </c>
      <c r="F236" s="215">
        <v>42622.0</v>
      </c>
      <c r="G236" s="29" t="s">
        <v>2958</v>
      </c>
    </row>
    <row r="237" ht="16.5" customHeight="1">
      <c r="A237" s="175" t="s">
        <v>3070</v>
      </c>
      <c r="B237" s="211" t="s">
        <v>3071</v>
      </c>
      <c r="C237" s="175" t="s">
        <v>3072</v>
      </c>
      <c r="D237" s="27" t="s">
        <v>504</v>
      </c>
      <c r="E237" s="29" t="s">
        <v>174</v>
      </c>
      <c r="F237" s="215">
        <v>42622.0</v>
      </c>
      <c r="G237" s="29" t="s">
        <v>2958</v>
      </c>
    </row>
    <row r="238" ht="16.5" customHeight="1">
      <c r="A238" s="175" t="s">
        <v>3070</v>
      </c>
      <c r="B238" s="211" t="s">
        <v>3073</v>
      </c>
      <c r="C238" s="175" t="s">
        <v>3074</v>
      </c>
      <c r="D238" s="46" t="s">
        <v>3075</v>
      </c>
      <c r="E238" s="29" t="s">
        <v>3076</v>
      </c>
      <c r="F238" s="215">
        <v>42578.0</v>
      </c>
      <c r="G238" s="29" t="s">
        <v>1033</v>
      </c>
    </row>
    <row r="239" ht="16.5" customHeight="1">
      <c r="A239" s="197" t="s">
        <v>3077</v>
      </c>
      <c r="B239" s="10"/>
      <c r="C239" s="10"/>
      <c r="D239" s="10"/>
      <c r="E239" s="10"/>
      <c r="F239" s="10"/>
      <c r="G239" s="11"/>
    </row>
    <row r="240" ht="16.5" customHeight="1">
      <c r="A240" s="175" t="s">
        <v>3070</v>
      </c>
      <c r="B240" s="211" t="s">
        <v>3078</v>
      </c>
      <c r="C240" s="175" t="s">
        <v>3079</v>
      </c>
      <c r="D240" s="27" t="s">
        <v>3080</v>
      </c>
      <c r="E240" s="29" t="s">
        <v>3081</v>
      </c>
      <c r="F240" s="215">
        <v>42578.0</v>
      </c>
      <c r="G240" s="29" t="s">
        <v>1033</v>
      </c>
    </row>
    <row r="241" ht="16.5" customHeight="1">
      <c r="A241" s="175" t="s">
        <v>3082</v>
      </c>
      <c r="B241" s="211" t="s">
        <v>3083</v>
      </c>
      <c r="C241" s="175" t="s">
        <v>3084</v>
      </c>
      <c r="D241" s="27" t="s">
        <v>3085</v>
      </c>
      <c r="E241" s="29" t="s">
        <v>3086</v>
      </c>
      <c r="F241" s="215">
        <v>42535.0</v>
      </c>
      <c r="G241" s="29" t="s">
        <v>3087</v>
      </c>
    </row>
    <row r="242" ht="16.5" customHeight="1">
      <c r="A242" s="197" t="s">
        <v>3088</v>
      </c>
      <c r="B242" s="10"/>
      <c r="C242" s="10"/>
      <c r="D242" s="10"/>
      <c r="E242" s="10"/>
      <c r="F242" s="10"/>
      <c r="G242" s="11"/>
    </row>
    <row r="243" ht="16.5" customHeight="1">
      <c r="A243" s="200" t="s">
        <v>3089</v>
      </c>
      <c r="B243" s="261" t="s">
        <v>3090</v>
      </c>
      <c r="C243" s="200" t="s">
        <v>3091</v>
      </c>
      <c r="D243" s="30" t="s">
        <v>3092</v>
      </c>
      <c r="E243" s="34" t="s">
        <v>3093</v>
      </c>
      <c r="F243" s="262">
        <v>42639.0</v>
      </c>
      <c r="G243" s="34" t="s">
        <v>2746</v>
      </c>
    </row>
    <row r="244" ht="16.5" customHeight="1">
      <c r="A244" s="200" t="s">
        <v>3089</v>
      </c>
      <c r="B244" s="261" t="s">
        <v>3094</v>
      </c>
      <c r="C244" s="200" t="s">
        <v>3095</v>
      </c>
      <c r="D244" s="87" t="s">
        <v>3096</v>
      </c>
      <c r="E244" s="34" t="s">
        <v>3097</v>
      </c>
      <c r="F244" s="262">
        <v>42639.0</v>
      </c>
      <c r="G244" s="34" t="s">
        <v>2746</v>
      </c>
    </row>
    <row r="245" ht="16.5" customHeight="1">
      <c r="A245" s="200" t="s">
        <v>3098</v>
      </c>
      <c r="B245" s="261" t="s">
        <v>3099</v>
      </c>
      <c r="C245" s="200" t="s">
        <v>3100</v>
      </c>
      <c r="D245" s="30" t="s">
        <v>3101</v>
      </c>
      <c r="E245" s="34" t="s">
        <v>3102</v>
      </c>
      <c r="F245" s="262">
        <v>42580.0</v>
      </c>
      <c r="G245" s="34" t="s">
        <v>1033</v>
      </c>
    </row>
    <row r="246" ht="16.5" customHeight="1">
      <c r="A246" s="200" t="s">
        <v>3098</v>
      </c>
      <c r="B246" s="261" t="s">
        <v>3103</v>
      </c>
      <c r="C246" s="200" t="s">
        <v>3104</v>
      </c>
      <c r="D246" s="30" t="s">
        <v>894</v>
      </c>
      <c r="E246" s="34" t="s">
        <v>3105</v>
      </c>
      <c r="F246" s="262">
        <v>42608.0</v>
      </c>
      <c r="G246" s="34" t="s">
        <v>365</v>
      </c>
    </row>
    <row r="247" ht="16.5" customHeight="1">
      <c r="A247" s="200" t="s">
        <v>3098</v>
      </c>
      <c r="B247" s="261" t="s">
        <v>3106</v>
      </c>
      <c r="C247" s="200" t="s">
        <v>3107</v>
      </c>
      <c r="D247" s="87" t="s">
        <v>3108</v>
      </c>
      <c r="E247" s="34" t="s">
        <v>3109</v>
      </c>
      <c r="F247" s="262">
        <v>42639.0</v>
      </c>
      <c r="G247" s="34" t="s">
        <v>2746</v>
      </c>
    </row>
    <row r="248" ht="16.5" customHeight="1">
      <c r="A248" s="200" t="s">
        <v>3110</v>
      </c>
      <c r="B248" s="261" t="s">
        <v>3111</v>
      </c>
      <c r="C248" s="200" t="s">
        <v>3112</v>
      </c>
      <c r="D248" s="30" t="s">
        <v>3113</v>
      </c>
      <c r="E248" s="34" t="s">
        <v>3114</v>
      </c>
      <c r="F248" s="262">
        <v>42639.0</v>
      </c>
      <c r="G248" s="34" t="s">
        <v>2746</v>
      </c>
    </row>
    <row r="249" ht="16.5" customHeight="1">
      <c r="A249" s="200" t="s">
        <v>3115</v>
      </c>
      <c r="B249" s="261" t="s">
        <v>3116</v>
      </c>
      <c r="C249" s="200" t="s">
        <v>3117</v>
      </c>
      <c r="D249" s="30" t="s">
        <v>3118</v>
      </c>
      <c r="E249" s="34" t="s">
        <v>3119</v>
      </c>
      <c r="F249" s="263">
        <v>42573.0</v>
      </c>
      <c r="G249" s="34" t="s">
        <v>1574</v>
      </c>
    </row>
    <row r="250" ht="16.5" customHeight="1">
      <c r="A250" s="200" t="s">
        <v>3115</v>
      </c>
      <c r="B250" s="261" t="s">
        <v>3120</v>
      </c>
      <c r="C250" s="200" t="s">
        <v>3121</v>
      </c>
      <c r="D250" s="30" t="s">
        <v>3122</v>
      </c>
      <c r="E250" s="40"/>
      <c r="F250" s="264"/>
      <c r="G250" s="40"/>
    </row>
    <row r="251" ht="16.5" customHeight="1">
      <c r="A251" s="200" t="s">
        <v>3123</v>
      </c>
      <c r="B251" s="261" t="s">
        <v>3124</v>
      </c>
      <c r="C251" s="200" t="s">
        <v>3125</v>
      </c>
      <c r="D251" s="87" t="s">
        <v>3126</v>
      </c>
      <c r="E251" s="34" t="s">
        <v>3127</v>
      </c>
      <c r="F251" s="263">
        <v>42581.0</v>
      </c>
      <c r="G251" s="34" t="s">
        <v>1033</v>
      </c>
    </row>
    <row r="252" ht="16.5" customHeight="1">
      <c r="A252" s="265" t="s">
        <v>3128</v>
      </c>
      <c r="B252" s="10"/>
      <c r="C252" s="10"/>
      <c r="D252" s="10"/>
      <c r="E252" s="10"/>
      <c r="F252" s="10"/>
      <c r="G252" s="11"/>
    </row>
    <row r="253" ht="16.5" customHeight="1">
      <c r="A253" s="200" t="s">
        <v>3123</v>
      </c>
      <c r="B253" s="261" t="s">
        <v>3129</v>
      </c>
      <c r="C253" s="200" t="s">
        <v>3130</v>
      </c>
      <c r="D253" s="30" t="s">
        <v>3131</v>
      </c>
      <c r="E253" s="40"/>
      <c r="F253" s="264"/>
      <c r="G253" s="40"/>
    </row>
    <row r="254" ht="16.5" customHeight="1">
      <c r="A254" s="200" t="s">
        <v>3123</v>
      </c>
      <c r="B254" s="261" t="s">
        <v>3132</v>
      </c>
      <c r="C254" s="200" t="s">
        <v>3133</v>
      </c>
      <c r="D254" s="33" t="s">
        <v>3134</v>
      </c>
      <c r="E254" s="34" t="s">
        <v>3135</v>
      </c>
      <c r="F254" s="263">
        <v>42639.0</v>
      </c>
      <c r="G254" s="34" t="s">
        <v>2746</v>
      </c>
    </row>
    <row r="255" ht="16.5" customHeight="1">
      <c r="A255" s="200" t="s">
        <v>3123</v>
      </c>
      <c r="B255" s="261" t="s">
        <v>3136</v>
      </c>
      <c r="C255" s="200" t="s">
        <v>3137</v>
      </c>
      <c r="D255" s="30" t="s">
        <v>1700</v>
      </c>
      <c r="E255" s="34" t="s">
        <v>3135</v>
      </c>
      <c r="F255" s="263">
        <v>42639.0</v>
      </c>
      <c r="G255" s="34" t="s">
        <v>2746</v>
      </c>
    </row>
    <row r="256" ht="16.5" customHeight="1">
      <c r="A256" s="200" t="s">
        <v>3123</v>
      </c>
      <c r="B256" s="261" t="s">
        <v>3138</v>
      </c>
      <c r="C256" s="200" t="s">
        <v>3139</v>
      </c>
      <c r="D256" s="30" t="s">
        <v>3140</v>
      </c>
      <c r="E256" s="34" t="s">
        <v>3135</v>
      </c>
      <c r="F256" s="263">
        <v>42639.0</v>
      </c>
      <c r="G256" s="34" t="s">
        <v>2746</v>
      </c>
    </row>
    <row r="257" ht="16.5" customHeight="1">
      <c r="A257" s="197" t="s">
        <v>3141</v>
      </c>
      <c r="B257" s="10"/>
      <c r="C257" s="10"/>
      <c r="D257" s="10"/>
      <c r="E257" s="10"/>
      <c r="F257" s="10"/>
      <c r="G257" s="11"/>
    </row>
    <row r="258" ht="16.5" customHeight="1">
      <c r="A258" s="175" t="s">
        <v>3142</v>
      </c>
      <c r="B258" s="211" t="s">
        <v>3143</v>
      </c>
      <c r="C258" s="175" t="s">
        <v>3144</v>
      </c>
      <c r="D258" s="27" t="s">
        <v>3145</v>
      </c>
      <c r="E258" s="29" t="s">
        <v>3146</v>
      </c>
      <c r="F258" s="215">
        <v>42581.0</v>
      </c>
      <c r="G258" s="29" t="s">
        <v>1033</v>
      </c>
    </row>
    <row r="259" ht="16.5" customHeight="1">
      <c r="A259" s="175"/>
      <c r="B259" s="211" t="s">
        <v>3147</v>
      </c>
      <c r="C259" s="175"/>
      <c r="D259" s="39" t="s">
        <v>504</v>
      </c>
      <c r="E259" s="29" t="s">
        <v>174</v>
      </c>
      <c r="F259" s="215">
        <v>42566.0</v>
      </c>
      <c r="G259" s="29" t="s">
        <v>373</v>
      </c>
    </row>
    <row r="260" ht="16.5" customHeight="1">
      <c r="A260" s="175"/>
      <c r="B260" s="211" t="s">
        <v>3148</v>
      </c>
      <c r="C260" s="175"/>
      <c r="D260" s="39" t="s">
        <v>504</v>
      </c>
      <c r="E260" s="29" t="s">
        <v>3149</v>
      </c>
      <c r="F260" s="215">
        <v>42581.0</v>
      </c>
      <c r="G260" s="29" t="s">
        <v>1033</v>
      </c>
    </row>
    <row r="261" ht="16.5" customHeight="1">
      <c r="A261" s="175" t="s">
        <v>3142</v>
      </c>
      <c r="B261" s="211" t="s">
        <v>3150</v>
      </c>
      <c r="C261" s="175" t="s">
        <v>3151</v>
      </c>
      <c r="D261" s="27" t="s">
        <v>1700</v>
      </c>
      <c r="E261" s="29" t="s">
        <v>3152</v>
      </c>
      <c r="F261" s="215">
        <v>42573.0</v>
      </c>
      <c r="G261" s="29" t="s">
        <v>1574</v>
      </c>
    </row>
    <row r="262" ht="16.5" customHeight="1">
      <c r="A262" s="175" t="s">
        <v>3142</v>
      </c>
      <c r="B262" s="211" t="s">
        <v>3153</v>
      </c>
      <c r="C262" s="175" t="s">
        <v>3154</v>
      </c>
      <c r="D262" s="111" t="s">
        <v>3155</v>
      </c>
      <c r="E262" s="29" t="s">
        <v>3156</v>
      </c>
      <c r="F262" s="215">
        <v>42639.0</v>
      </c>
      <c r="G262" s="29" t="s">
        <v>2746</v>
      </c>
    </row>
    <row r="263" ht="16.5" customHeight="1">
      <c r="A263" s="175" t="s">
        <v>3157</v>
      </c>
      <c r="B263" s="211" t="s">
        <v>3158</v>
      </c>
      <c r="C263" s="175" t="s">
        <v>3159</v>
      </c>
      <c r="D263" s="27" t="s">
        <v>738</v>
      </c>
      <c r="E263" s="29" t="s">
        <v>3160</v>
      </c>
      <c r="F263" s="215">
        <v>42581.0</v>
      </c>
      <c r="G263" s="29" t="s">
        <v>1033</v>
      </c>
    </row>
    <row r="264" ht="16.5" customHeight="1">
      <c r="A264" s="175" t="s">
        <v>3157</v>
      </c>
      <c r="B264" s="211" t="s">
        <v>3161</v>
      </c>
      <c r="C264" s="175" t="s">
        <v>3162</v>
      </c>
      <c r="D264" s="27" t="s">
        <v>1154</v>
      </c>
      <c r="E264" s="29" t="s">
        <v>272</v>
      </c>
      <c r="F264" s="215">
        <v>42639.0</v>
      </c>
      <c r="G264" s="29" t="s">
        <v>2746</v>
      </c>
    </row>
    <row r="265" ht="16.5" customHeight="1">
      <c r="A265" s="175"/>
      <c r="B265" s="211" t="s">
        <v>3163</v>
      </c>
      <c r="C265" s="175"/>
      <c r="D265" s="39" t="s">
        <v>894</v>
      </c>
      <c r="E265" s="29" t="s">
        <v>123</v>
      </c>
      <c r="F265" s="215">
        <v>42582.0</v>
      </c>
      <c r="G265" s="29" t="s">
        <v>1033</v>
      </c>
    </row>
    <row r="266" ht="16.5" customHeight="1">
      <c r="A266" s="175" t="s">
        <v>3082</v>
      </c>
      <c r="B266" s="211" t="s">
        <v>3164</v>
      </c>
      <c r="C266" s="175" t="s">
        <v>3165</v>
      </c>
      <c r="D266" s="27" t="s">
        <v>1083</v>
      </c>
      <c r="E266" s="29" t="s">
        <v>3166</v>
      </c>
      <c r="F266" s="215">
        <v>42582.0</v>
      </c>
      <c r="G266" s="29" t="s">
        <v>1033</v>
      </c>
    </row>
    <row r="267" ht="16.5" customHeight="1">
      <c r="A267" s="175" t="s">
        <v>3082</v>
      </c>
      <c r="B267" s="211" t="s">
        <v>3167</v>
      </c>
      <c r="C267" s="175" t="s">
        <v>3168</v>
      </c>
      <c r="D267" s="27" t="s">
        <v>894</v>
      </c>
      <c r="E267" s="29" t="s">
        <v>3169</v>
      </c>
      <c r="F267" s="215">
        <v>42639.0</v>
      </c>
      <c r="G267" s="29" t="s">
        <v>2746</v>
      </c>
    </row>
    <row r="268" ht="16.5" customHeight="1">
      <c r="A268" s="175" t="s">
        <v>3082</v>
      </c>
      <c r="B268" s="211" t="s">
        <v>3170</v>
      </c>
      <c r="C268" s="171"/>
      <c r="D268" s="25" t="s">
        <v>1083</v>
      </c>
      <c r="E268" s="29" t="s">
        <v>3171</v>
      </c>
      <c r="F268" s="215">
        <v>42582.0</v>
      </c>
      <c r="G268" s="29" t="s">
        <v>1033</v>
      </c>
    </row>
    <row r="269" ht="16.5" customHeight="1">
      <c r="A269" s="175" t="s">
        <v>3082</v>
      </c>
      <c r="B269" s="211" t="s">
        <v>3172</v>
      </c>
      <c r="C269" s="171"/>
      <c r="D269" s="25" t="s">
        <v>3173</v>
      </c>
      <c r="E269" s="29" t="s">
        <v>1156</v>
      </c>
      <c r="F269" s="215">
        <v>42582.0</v>
      </c>
      <c r="G269" s="29" t="s">
        <v>1033</v>
      </c>
    </row>
    <row r="270" ht="16.5" customHeight="1">
      <c r="A270" s="175" t="s">
        <v>3082</v>
      </c>
      <c r="B270" s="211" t="s">
        <v>3174</v>
      </c>
      <c r="C270" s="171"/>
      <c r="D270" s="29" t="s">
        <v>894</v>
      </c>
      <c r="E270" s="29" t="s">
        <v>3175</v>
      </c>
      <c r="F270" s="215">
        <v>42582.0</v>
      </c>
      <c r="G270" s="29" t="s">
        <v>1033</v>
      </c>
    </row>
    <row r="271" ht="16.5" customHeight="1">
      <c r="A271" s="266"/>
      <c r="B271" s="211" t="s">
        <v>3176</v>
      </c>
      <c r="C271" s="171"/>
      <c r="D271" s="29" t="s">
        <v>3177</v>
      </c>
      <c r="E271" s="29" t="s">
        <v>339</v>
      </c>
      <c r="F271" s="215">
        <v>42582.0</v>
      </c>
      <c r="G271" s="29" t="s">
        <v>1033</v>
      </c>
    </row>
    <row r="272" ht="16.5" customHeight="1">
      <c r="A272" s="267" t="s">
        <v>3178</v>
      </c>
      <c r="B272" s="10"/>
      <c r="C272" s="10"/>
      <c r="D272" s="10"/>
      <c r="E272" s="10"/>
      <c r="F272" s="10"/>
      <c r="G272" s="11"/>
    </row>
    <row r="273" ht="16.5" customHeight="1">
      <c r="A273" s="266" t="s">
        <v>3179</v>
      </c>
      <c r="B273" s="211" t="s">
        <v>3180</v>
      </c>
      <c r="C273" s="171"/>
      <c r="D273" s="25" t="s">
        <v>3181</v>
      </c>
      <c r="E273" s="29" t="s">
        <v>3182</v>
      </c>
      <c r="F273" s="215">
        <v>42582.0</v>
      </c>
      <c r="G273" s="29" t="s">
        <v>1033</v>
      </c>
    </row>
    <row r="274" ht="16.5" customHeight="1">
      <c r="A274" s="214"/>
      <c r="B274" s="211" t="s">
        <v>3183</v>
      </c>
      <c r="C274" s="175" t="s">
        <v>1018</v>
      </c>
      <c r="D274" s="45"/>
      <c r="E274" s="45"/>
      <c r="F274" s="212"/>
      <c r="G274" s="45"/>
    </row>
    <row r="275" ht="12.0" customHeight="1">
      <c r="A275" s="268" t="s">
        <v>3184</v>
      </c>
      <c r="B275" s="10"/>
      <c r="C275" s="10"/>
      <c r="D275" s="10"/>
      <c r="E275" s="10"/>
      <c r="F275" s="10"/>
      <c r="G275" s="11"/>
    </row>
    <row r="276" ht="28.5" customHeight="1">
      <c r="A276" s="269" t="s">
        <v>926</v>
      </c>
      <c r="B276" s="10"/>
      <c r="C276" s="10"/>
      <c r="D276" s="10"/>
      <c r="E276" s="10"/>
      <c r="F276" s="10"/>
      <c r="G276" s="11"/>
    </row>
  </sheetData>
  <mergeCells count="30">
    <mergeCell ref="A104:G104"/>
    <mergeCell ref="A81:G81"/>
    <mergeCell ref="A78:G78"/>
    <mergeCell ref="A142:G142"/>
    <mergeCell ref="A153:G153"/>
    <mergeCell ref="A181:G181"/>
    <mergeCell ref="A276:G276"/>
    <mergeCell ref="F1:G1"/>
    <mergeCell ref="F2:G2"/>
    <mergeCell ref="A1:E1"/>
    <mergeCell ref="A2:E2"/>
    <mergeCell ref="A3:G3"/>
    <mergeCell ref="A7:G7"/>
    <mergeCell ref="A4:G4"/>
    <mergeCell ref="A6:G6"/>
    <mergeCell ref="A5:G5"/>
    <mergeCell ref="A33:G33"/>
    <mergeCell ref="A30:G30"/>
    <mergeCell ref="A275:G275"/>
    <mergeCell ref="A252:G252"/>
    <mergeCell ref="A257:G257"/>
    <mergeCell ref="A272:G272"/>
    <mergeCell ref="A231:G231"/>
    <mergeCell ref="A234:G234"/>
    <mergeCell ref="A242:G242"/>
    <mergeCell ref="A239:G239"/>
    <mergeCell ref="A108:G108"/>
    <mergeCell ref="A111:G111"/>
    <mergeCell ref="A135:G135"/>
    <mergeCell ref="A128:G128"/>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3" t="s">
        <v>2387</v>
      </c>
      <c r="F1" s="2" t="s">
        <v>1005</v>
      </c>
    </row>
    <row r="2" ht="15.0" customHeight="1">
      <c r="A2" s="165"/>
      <c r="F2" s="160" t="str">
        <f>hyperlink("www.pctwater.com","www.pctwater.com")</f>
        <v>www.pctwater.com</v>
      </c>
    </row>
    <row r="3" ht="42.0" customHeight="1">
      <c r="A3" s="13" t="s">
        <v>2431</v>
      </c>
      <c r="B3" s="10"/>
      <c r="C3" s="10"/>
      <c r="D3" s="10"/>
      <c r="E3" s="10"/>
      <c r="F3" s="10"/>
      <c r="G3" s="11"/>
    </row>
    <row r="4" ht="27.0" customHeight="1">
      <c r="A4" s="9" t="s">
        <v>2451</v>
      </c>
      <c r="B4" s="10"/>
      <c r="C4" s="10"/>
      <c r="D4" s="10"/>
      <c r="E4" s="10"/>
      <c r="F4" s="10"/>
      <c r="G4" s="11"/>
    </row>
    <row r="5" ht="16.5" customHeight="1">
      <c r="A5" s="242" t="s">
        <v>18</v>
      </c>
      <c r="B5" s="242" t="s">
        <v>19</v>
      </c>
      <c r="C5" s="244" t="s">
        <v>2470</v>
      </c>
      <c r="D5" s="242" t="s">
        <v>21</v>
      </c>
      <c r="E5" s="242" t="s">
        <v>22</v>
      </c>
      <c r="F5" s="245" t="s">
        <v>23</v>
      </c>
      <c r="G5" s="242" t="s">
        <v>24</v>
      </c>
    </row>
    <row r="6" ht="16.5" customHeight="1">
      <c r="A6" s="50" t="s">
        <v>2505</v>
      </c>
      <c r="B6" s="246" t="s">
        <v>2508</v>
      </c>
      <c r="C6" s="248" t="s">
        <v>2518</v>
      </c>
      <c r="D6" s="50" t="s">
        <v>2548</v>
      </c>
      <c r="E6" s="65" t="s">
        <v>2550</v>
      </c>
      <c r="F6" s="249">
        <v>42849.0</v>
      </c>
      <c r="G6" s="65" t="s">
        <v>2566</v>
      </c>
    </row>
    <row r="7" ht="16.5" customHeight="1">
      <c r="A7" s="59" t="s">
        <v>594</v>
      </c>
      <c r="B7" s="59">
        <v>313.6</v>
      </c>
      <c r="C7" s="59" t="s">
        <v>595</v>
      </c>
      <c r="D7" s="87" t="s">
        <v>596</v>
      </c>
      <c r="E7" s="33" t="s">
        <v>597</v>
      </c>
      <c r="F7" s="64">
        <v>42832.0</v>
      </c>
      <c r="G7" s="38" t="s">
        <v>460</v>
      </c>
    </row>
    <row r="8" ht="16.5" customHeight="1">
      <c r="A8" s="50" t="s">
        <v>822</v>
      </c>
      <c r="B8" s="246">
        <v>377.9</v>
      </c>
      <c r="C8" s="248">
        <v>9390.0</v>
      </c>
      <c r="D8" s="50" t="s">
        <v>2594</v>
      </c>
      <c r="E8" s="65" t="s">
        <v>2595</v>
      </c>
      <c r="F8" s="249">
        <v>42849.0</v>
      </c>
      <c r="G8" s="65" t="s">
        <v>2566</v>
      </c>
    </row>
    <row r="9" ht="16.5" customHeight="1">
      <c r="A9" s="250" t="s">
        <v>2603</v>
      </c>
      <c r="B9" s="10"/>
      <c r="C9" s="10"/>
      <c r="D9" s="10"/>
      <c r="E9" s="10"/>
      <c r="F9" s="10"/>
      <c r="G9" s="11"/>
    </row>
    <row r="10" ht="16.5" customHeight="1">
      <c r="A10" s="50" t="s">
        <v>928</v>
      </c>
      <c r="B10" s="246">
        <v>750.2</v>
      </c>
      <c r="C10" s="248">
        <v>11132.0</v>
      </c>
      <c r="D10" s="50" t="s">
        <v>2637</v>
      </c>
      <c r="E10" s="65" t="s">
        <v>2640</v>
      </c>
      <c r="F10" s="249">
        <v>42824.0</v>
      </c>
      <c r="G10" s="65" t="s">
        <v>1763</v>
      </c>
    </row>
    <row r="11" ht="16.5" customHeight="1">
      <c r="A11" s="50" t="s">
        <v>2643</v>
      </c>
      <c r="B11" s="246">
        <v>767.0</v>
      </c>
      <c r="C11" s="248">
        <v>13612.0</v>
      </c>
      <c r="D11" s="50" t="s">
        <v>2647</v>
      </c>
      <c r="E11" s="65" t="s">
        <v>2640</v>
      </c>
      <c r="F11" s="249">
        <v>42824.0</v>
      </c>
      <c r="G11" s="65" t="s">
        <v>1763</v>
      </c>
    </row>
    <row r="12" ht="16.5" customHeight="1">
      <c r="A12" s="50" t="s">
        <v>1019</v>
      </c>
      <c r="B12" s="246">
        <v>770.3</v>
      </c>
      <c r="C12" s="248">
        <v>10392.0</v>
      </c>
      <c r="D12" s="50" t="s">
        <v>2655</v>
      </c>
      <c r="E12" s="65" t="s">
        <v>2640</v>
      </c>
      <c r="F12" s="249">
        <v>42824.0</v>
      </c>
      <c r="G12" s="65" t="s">
        <v>1763</v>
      </c>
    </row>
    <row r="13" ht="16.5" customHeight="1">
      <c r="A13" s="50" t="s">
        <v>1019</v>
      </c>
      <c r="B13" s="246">
        <v>771.0</v>
      </c>
      <c r="C13" s="248">
        <v>10700.0</v>
      </c>
      <c r="D13" s="50" t="s">
        <v>2660</v>
      </c>
      <c r="E13" s="65" t="s">
        <v>2640</v>
      </c>
      <c r="F13" s="249">
        <v>42824.0</v>
      </c>
      <c r="G13" s="65" t="s">
        <v>1763</v>
      </c>
    </row>
    <row r="14" ht="16.5" customHeight="1">
      <c r="A14" s="50" t="s">
        <v>1019</v>
      </c>
      <c r="B14" s="246">
        <v>774.7</v>
      </c>
      <c r="C14" s="248">
        <v>10934.0</v>
      </c>
      <c r="D14" s="50" t="s">
        <v>2667</v>
      </c>
      <c r="E14" s="65" t="s">
        <v>2640</v>
      </c>
      <c r="F14" s="249">
        <v>42824.0</v>
      </c>
      <c r="G14" s="65" t="s">
        <v>1763</v>
      </c>
    </row>
    <row r="15" ht="16.5" customHeight="1">
      <c r="A15" s="50" t="s">
        <v>1119</v>
      </c>
      <c r="B15" s="246">
        <v>779.5</v>
      </c>
      <c r="C15" s="248">
        <v>13118.0</v>
      </c>
      <c r="D15" s="50" t="s">
        <v>2675</v>
      </c>
      <c r="E15" s="65" t="s">
        <v>2640</v>
      </c>
      <c r="F15" s="249">
        <v>42824.0</v>
      </c>
      <c r="G15" s="65" t="s">
        <v>1763</v>
      </c>
    </row>
    <row r="16" ht="16.5" customHeight="1">
      <c r="A16" s="50" t="s">
        <v>1119</v>
      </c>
      <c r="B16" s="246">
        <v>784.0</v>
      </c>
      <c r="C16" s="248">
        <v>10536.0</v>
      </c>
      <c r="D16" s="50" t="s">
        <v>2680</v>
      </c>
      <c r="E16" s="65" t="s">
        <v>2640</v>
      </c>
      <c r="F16" s="249">
        <v>42824.0</v>
      </c>
      <c r="G16" s="65" t="s">
        <v>1763</v>
      </c>
    </row>
    <row r="17" ht="16.5" customHeight="1">
      <c r="A17" s="50" t="s">
        <v>1151</v>
      </c>
      <c r="B17" s="246">
        <v>788.9</v>
      </c>
      <c r="C17" s="248">
        <v>11790.0</v>
      </c>
      <c r="D17" s="50" t="s">
        <v>2687</v>
      </c>
      <c r="E17" s="65" t="s">
        <v>2640</v>
      </c>
      <c r="F17" s="249">
        <v>42824.0</v>
      </c>
      <c r="G17" s="65" t="s">
        <v>1763</v>
      </c>
    </row>
    <row r="18" ht="16.5" customHeight="1">
      <c r="A18" s="50" t="s">
        <v>1184</v>
      </c>
      <c r="B18" s="246">
        <v>791.0</v>
      </c>
      <c r="C18" s="248">
        <v>11946.0</v>
      </c>
      <c r="D18" s="50" t="s">
        <v>2694</v>
      </c>
      <c r="E18" s="65" t="s">
        <v>2640</v>
      </c>
      <c r="F18" s="249">
        <v>42824.0</v>
      </c>
      <c r="G18" s="65" t="s">
        <v>1763</v>
      </c>
    </row>
    <row r="19" ht="16.5" customHeight="1">
      <c r="A19" s="50" t="s">
        <v>1199</v>
      </c>
      <c r="B19" s="246">
        <v>807.1</v>
      </c>
      <c r="C19" s="248">
        <v>12142.0</v>
      </c>
      <c r="D19" s="50" t="s">
        <v>2696</v>
      </c>
      <c r="E19" s="65" t="s">
        <v>2640</v>
      </c>
      <c r="F19" s="249">
        <v>42824.0</v>
      </c>
      <c r="G19" s="65" t="s">
        <v>1763</v>
      </c>
    </row>
    <row r="20" ht="16.5" customHeight="1">
      <c r="A20" s="50" t="s">
        <v>1206</v>
      </c>
      <c r="B20" s="246">
        <v>811.4</v>
      </c>
      <c r="C20" s="248">
        <v>10040.0</v>
      </c>
      <c r="D20" s="50" t="s">
        <v>2705</v>
      </c>
      <c r="E20" s="65" t="s">
        <v>2640</v>
      </c>
      <c r="F20" s="249">
        <v>42824.0</v>
      </c>
      <c r="G20" s="65" t="s">
        <v>1763</v>
      </c>
    </row>
    <row r="21" ht="16.5" customHeight="1">
      <c r="A21" s="50" t="s">
        <v>2709</v>
      </c>
      <c r="B21" s="246">
        <v>816.9</v>
      </c>
      <c r="C21" s="248">
        <v>12096.0</v>
      </c>
      <c r="D21" s="50" t="s">
        <v>2712</v>
      </c>
      <c r="E21" s="65" t="s">
        <v>2640</v>
      </c>
      <c r="F21" s="249">
        <v>42824.0</v>
      </c>
      <c r="G21" s="65" t="s">
        <v>1763</v>
      </c>
    </row>
    <row r="22" ht="16.5" customHeight="1">
      <c r="A22" s="50" t="s">
        <v>1252</v>
      </c>
      <c r="B22" s="246">
        <v>838.6</v>
      </c>
      <c r="C22" s="248">
        <v>11974.0</v>
      </c>
      <c r="D22" s="50" t="s">
        <v>2718</v>
      </c>
      <c r="E22" s="65" t="s">
        <v>2640</v>
      </c>
      <c r="F22" s="249">
        <v>42824.0</v>
      </c>
      <c r="G22" s="65" t="s">
        <v>1763</v>
      </c>
    </row>
    <row r="23" ht="16.5" customHeight="1">
      <c r="A23" s="50" t="s">
        <v>1291</v>
      </c>
      <c r="B23" s="246">
        <v>850.9</v>
      </c>
      <c r="C23" s="248">
        <v>9201.0</v>
      </c>
      <c r="D23" s="50" t="s">
        <v>2723</v>
      </c>
      <c r="E23" s="65" t="s">
        <v>2640</v>
      </c>
      <c r="F23" s="249">
        <v>42824.0</v>
      </c>
      <c r="G23" s="65" t="s">
        <v>1763</v>
      </c>
    </row>
    <row r="24" ht="16.5" customHeight="1">
      <c r="A24" s="50" t="s">
        <v>1364</v>
      </c>
      <c r="B24" s="246">
        <v>865.6</v>
      </c>
      <c r="C24" s="248">
        <v>10910.0</v>
      </c>
      <c r="D24" s="50" t="s">
        <v>2731</v>
      </c>
      <c r="E24" s="65" t="s">
        <v>2640</v>
      </c>
      <c r="F24" s="249">
        <v>42824.0</v>
      </c>
      <c r="G24" s="65" t="s">
        <v>1763</v>
      </c>
    </row>
    <row r="25" ht="16.5" customHeight="1">
      <c r="A25" s="50" t="s">
        <v>1374</v>
      </c>
      <c r="B25" s="246">
        <v>869.2</v>
      </c>
      <c r="C25" s="248">
        <v>9574.0</v>
      </c>
      <c r="D25" s="50" t="s">
        <v>2738</v>
      </c>
      <c r="E25" s="65" t="s">
        <v>2640</v>
      </c>
      <c r="F25" s="249">
        <v>42824.0</v>
      </c>
      <c r="G25" s="65" t="s">
        <v>1763</v>
      </c>
    </row>
    <row r="26" ht="16.5" customHeight="1">
      <c r="A26" s="50" t="s">
        <v>1374</v>
      </c>
      <c r="B26" s="246">
        <v>870.4</v>
      </c>
      <c r="C26" s="248">
        <v>9345.0</v>
      </c>
      <c r="D26" s="50" t="s">
        <v>2761</v>
      </c>
      <c r="E26" s="65" t="s">
        <v>2640</v>
      </c>
      <c r="F26" s="249">
        <v>42824.0</v>
      </c>
      <c r="G26" s="65" t="s">
        <v>1763</v>
      </c>
    </row>
    <row r="27" ht="16.5" customHeight="1">
      <c r="A27" s="50" t="s">
        <v>1409</v>
      </c>
      <c r="B27" s="246">
        <v>879.4</v>
      </c>
      <c r="C27" s="248">
        <v>7972.0</v>
      </c>
      <c r="D27" s="50" t="s">
        <v>2763</v>
      </c>
      <c r="E27" s="65" t="s">
        <v>2640</v>
      </c>
      <c r="F27" s="249">
        <v>42824.0</v>
      </c>
      <c r="G27" s="65" t="s">
        <v>1763</v>
      </c>
    </row>
    <row r="28" ht="16.5" customHeight="1">
      <c r="A28" s="50" t="s">
        <v>1461</v>
      </c>
      <c r="B28" s="246">
        <v>884.9</v>
      </c>
      <c r="C28" s="248">
        <v>10704.0</v>
      </c>
      <c r="D28" s="50" t="s">
        <v>2768</v>
      </c>
      <c r="E28" s="65" t="s">
        <v>2640</v>
      </c>
      <c r="F28" s="249">
        <v>42824.0</v>
      </c>
      <c r="G28" s="65" t="s">
        <v>1763</v>
      </c>
    </row>
    <row r="29" ht="16.5" customHeight="1">
      <c r="A29" s="50" t="s">
        <v>2772</v>
      </c>
      <c r="B29" s="246">
        <v>924.6</v>
      </c>
      <c r="C29" s="248">
        <v>10227.0</v>
      </c>
      <c r="D29" s="50" t="s">
        <v>2776</v>
      </c>
      <c r="E29" s="65" t="s">
        <v>2640</v>
      </c>
      <c r="F29" s="249">
        <v>42824.0</v>
      </c>
      <c r="G29" s="65" t="s">
        <v>1763</v>
      </c>
    </row>
    <row r="30" ht="16.5" customHeight="1">
      <c r="A30" s="50" t="s">
        <v>2772</v>
      </c>
      <c r="B30" s="246">
        <v>926.9</v>
      </c>
      <c r="C30" s="248">
        <v>10069.0</v>
      </c>
      <c r="D30" s="50" t="s">
        <v>2783</v>
      </c>
      <c r="E30" s="65" t="s">
        <v>2640</v>
      </c>
      <c r="F30" s="249">
        <v>42824.0</v>
      </c>
      <c r="G30" s="65" t="s">
        <v>1763</v>
      </c>
    </row>
    <row r="31" ht="16.5" customHeight="1">
      <c r="A31" s="50" t="s">
        <v>2772</v>
      </c>
      <c r="B31" s="246">
        <v>929.54</v>
      </c>
      <c r="C31" s="248">
        <v>11073.0</v>
      </c>
      <c r="D31" s="50" t="s">
        <v>2789</v>
      </c>
      <c r="E31" s="65" t="s">
        <v>2640</v>
      </c>
      <c r="F31" s="249">
        <v>42824.0</v>
      </c>
      <c r="G31" s="65" t="s">
        <v>1763</v>
      </c>
    </row>
    <row r="32" ht="16.5" customHeight="1">
      <c r="A32" s="50" t="s">
        <v>2772</v>
      </c>
      <c r="B32" s="246">
        <v>931.2</v>
      </c>
      <c r="C32" s="248">
        <v>10186.0</v>
      </c>
      <c r="D32" s="50" t="s">
        <v>2795</v>
      </c>
      <c r="E32" s="65" t="s">
        <v>2640</v>
      </c>
      <c r="F32" s="249">
        <v>42824.0</v>
      </c>
      <c r="G32" s="65" t="s">
        <v>1763</v>
      </c>
    </row>
    <row r="33" ht="16.5" customHeight="1">
      <c r="A33" s="50" t="s">
        <v>1565</v>
      </c>
      <c r="B33" s="246">
        <v>956.2</v>
      </c>
      <c r="C33" s="248">
        <v>8531.0</v>
      </c>
      <c r="D33" s="50" t="s">
        <v>2801</v>
      </c>
      <c r="E33" s="65" t="s">
        <v>2640</v>
      </c>
      <c r="F33" s="249">
        <v>42824.0</v>
      </c>
      <c r="G33" s="65" t="s">
        <v>1763</v>
      </c>
    </row>
    <row r="34" ht="16.5" customHeight="1">
      <c r="A34" s="50" t="s">
        <v>1613</v>
      </c>
      <c r="B34" s="246" t="s">
        <v>2804</v>
      </c>
      <c r="C34" s="248" t="s">
        <v>2806</v>
      </c>
      <c r="D34" s="50" t="s">
        <v>2807</v>
      </c>
      <c r="E34" s="65" t="s">
        <v>2640</v>
      </c>
      <c r="F34" s="249">
        <v>42824.0</v>
      </c>
      <c r="G34" s="65" t="s">
        <v>1763</v>
      </c>
    </row>
    <row r="35" ht="16.5" customHeight="1">
      <c r="A35" s="50" t="s">
        <v>1613</v>
      </c>
      <c r="B35" s="246">
        <v>966.4</v>
      </c>
      <c r="C35" s="248">
        <v>10125.0</v>
      </c>
      <c r="D35" s="50" t="s">
        <v>2809</v>
      </c>
      <c r="E35" s="65" t="s">
        <v>2640</v>
      </c>
      <c r="F35" s="249">
        <v>42824.0</v>
      </c>
      <c r="G35" s="65" t="s">
        <v>1763</v>
      </c>
    </row>
    <row r="36" ht="16.5" customHeight="1">
      <c r="A36" s="50" t="s">
        <v>1613</v>
      </c>
      <c r="B36" s="246" t="s">
        <v>2810</v>
      </c>
      <c r="C36" s="248" t="s">
        <v>2811</v>
      </c>
      <c r="D36" s="50" t="s">
        <v>2807</v>
      </c>
      <c r="E36" s="65" t="s">
        <v>2640</v>
      </c>
      <c r="F36" s="249">
        <v>42824.0</v>
      </c>
      <c r="G36" s="65" t="s">
        <v>1763</v>
      </c>
    </row>
    <row r="37" ht="16.5" customHeight="1">
      <c r="A37" s="50"/>
      <c r="B37" s="246">
        <v>979.8</v>
      </c>
      <c r="C37" s="248"/>
      <c r="D37" s="50" t="s">
        <v>2812</v>
      </c>
      <c r="E37" s="65" t="s">
        <v>2640</v>
      </c>
      <c r="F37" s="249">
        <v>42824.0</v>
      </c>
      <c r="G37" s="65" t="s">
        <v>1763</v>
      </c>
    </row>
    <row r="38" ht="16.5" customHeight="1">
      <c r="A38" s="50" t="s">
        <v>1746</v>
      </c>
      <c r="B38" s="246">
        <v>997.0</v>
      </c>
      <c r="C38" s="248">
        <v>9531.0</v>
      </c>
      <c r="D38" s="50" t="s">
        <v>2814</v>
      </c>
      <c r="E38" s="65" t="s">
        <v>2640</v>
      </c>
      <c r="F38" s="249">
        <v>42824.0</v>
      </c>
      <c r="G38" s="65" t="s">
        <v>1763</v>
      </c>
    </row>
    <row r="39" ht="16.5" customHeight="1">
      <c r="A39" s="50" t="s">
        <v>1777</v>
      </c>
      <c r="B39" s="246">
        <v>1016.9</v>
      </c>
      <c r="C39" s="248">
        <v>9655.0</v>
      </c>
      <c r="D39" s="50" t="s">
        <v>2819</v>
      </c>
      <c r="E39" s="65" t="s">
        <v>2640</v>
      </c>
      <c r="F39" s="249">
        <v>42824.0</v>
      </c>
      <c r="G39" s="65" t="s">
        <v>1763</v>
      </c>
    </row>
    <row r="40" ht="16.5" customHeight="1">
      <c r="A40" s="50" t="s">
        <v>2262</v>
      </c>
      <c r="B40" s="246">
        <v>1076.7</v>
      </c>
      <c r="C40" s="248">
        <v>8590.0</v>
      </c>
      <c r="D40" s="50" t="s">
        <v>2824</v>
      </c>
      <c r="E40" s="65" t="s">
        <v>2640</v>
      </c>
      <c r="F40" s="249">
        <v>42824.0</v>
      </c>
      <c r="G40" s="65" t="s">
        <v>1763</v>
      </c>
    </row>
    <row r="41" ht="16.5" customHeight="1">
      <c r="A41" s="50" t="s">
        <v>2302</v>
      </c>
      <c r="B41" s="246">
        <v>1105.7</v>
      </c>
      <c r="C41" s="248">
        <v>9377.0</v>
      </c>
      <c r="D41" s="50" t="s">
        <v>2827</v>
      </c>
      <c r="E41" s="65" t="s">
        <v>2640</v>
      </c>
      <c r="F41" s="249">
        <v>42824.0</v>
      </c>
      <c r="G41" s="65" t="s">
        <v>1763</v>
      </c>
    </row>
    <row r="42" ht="16.5" customHeight="1">
      <c r="A42" s="50" t="s">
        <v>2366</v>
      </c>
      <c r="B42" s="246">
        <v>1124.8</v>
      </c>
      <c r="C42" s="248">
        <v>7658.0</v>
      </c>
      <c r="D42" s="50" t="s">
        <v>2834</v>
      </c>
      <c r="E42" s="65" t="s">
        <v>2640</v>
      </c>
      <c r="F42" s="249">
        <v>42824.0</v>
      </c>
      <c r="G42" s="65" t="s">
        <v>1763</v>
      </c>
    </row>
    <row r="43" ht="16.5" customHeight="1">
      <c r="A43" s="50" t="s">
        <v>2521</v>
      </c>
      <c r="B43" s="246">
        <v>1153.4</v>
      </c>
      <c r="C43" s="248">
        <v>7114.0</v>
      </c>
      <c r="D43" s="50" t="s">
        <v>2837</v>
      </c>
      <c r="E43" s="65" t="s">
        <v>2640</v>
      </c>
      <c r="F43" s="249">
        <v>42824.0</v>
      </c>
      <c r="G43" s="65" t="s">
        <v>1763</v>
      </c>
    </row>
    <row r="44" ht="16.5" customHeight="1">
      <c r="A44" s="50"/>
      <c r="B44" s="198"/>
      <c r="C44" s="254"/>
      <c r="D44" s="90"/>
      <c r="E44" s="39"/>
      <c r="F44" s="255"/>
      <c r="G44" s="257"/>
    </row>
    <row r="45" ht="16.5" customHeight="1">
      <c r="A45" s="258" t="s">
        <v>2905</v>
      </c>
      <c r="B45" s="10"/>
      <c r="C45" s="10"/>
      <c r="D45" s="11"/>
      <c r="E45" s="39"/>
      <c r="F45" s="255"/>
      <c r="G45" s="257"/>
    </row>
    <row r="46" ht="16.5" customHeight="1">
      <c r="A46" s="50"/>
      <c r="B46" s="246" t="s">
        <v>2929</v>
      </c>
      <c r="C46" s="248" t="s">
        <v>2930</v>
      </c>
      <c r="D46" s="50" t="s">
        <v>2931</v>
      </c>
      <c r="E46" s="65" t="s">
        <v>2640</v>
      </c>
      <c r="F46" s="249">
        <v>42824.0</v>
      </c>
      <c r="G46" s="65" t="s">
        <v>1763</v>
      </c>
    </row>
    <row r="47" ht="16.5" customHeight="1">
      <c r="A47" s="50" t="s">
        <v>1495</v>
      </c>
      <c r="B47" s="246">
        <v>2292.4</v>
      </c>
      <c r="C47" s="248">
        <v>4409.0</v>
      </c>
      <c r="D47" s="50" t="s">
        <v>2933</v>
      </c>
      <c r="E47" s="65" t="s">
        <v>2640</v>
      </c>
      <c r="F47" s="249">
        <v>42824.0</v>
      </c>
      <c r="G47" s="65" t="s">
        <v>1763</v>
      </c>
    </row>
    <row r="48" ht="16.5" customHeight="1">
      <c r="A48" s="50" t="s">
        <v>2935</v>
      </c>
      <c r="B48" s="246">
        <v>2321.0</v>
      </c>
      <c r="C48" s="248">
        <v>5434.0</v>
      </c>
      <c r="D48" s="50" t="s">
        <v>2939</v>
      </c>
      <c r="E48" s="65" t="s">
        <v>2640</v>
      </c>
      <c r="F48" s="249">
        <v>42824.0</v>
      </c>
      <c r="G48" s="65" t="s">
        <v>1763</v>
      </c>
    </row>
    <row r="49" ht="16.5" customHeight="1">
      <c r="A49" s="50" t="s">
        <v>1837</v>
      </c>
      <c r="B49" s="246">
        <v>2380.9</v>
      </c>
      <c r="C49" s="248">
        <v>3582.0</v>
      </c>
      <c r="D49" s="50" t="s">
        <v>2946</v>
      </c>
      <c r="E49" s="65" t="s">
        <v>2640</v>
      </c>
      <c r="F49" s="249">
        <v>42824.0</v>
      </c>
      <c r="G49" s="65" t="s">
        <v>1763</v>
      </c>
    </row>
    <row r="50" ht="16.5" customHeight="1">
      <c r="A50" s="50" t="s">
        <v>2136</v>
      </c>
      <c r="B50" s="246">
        <v>2438.7</v>
      </c>
      <c r="C50" s="248">
        <v>3806.0</v>
      </c>
      <c r="D50" s="50" t="s">
        <v>2950</v>
      </c>
      <c r="E50" s="65" t="s">
        <v>2640</v>
      </c>
      <c r="F50" s="249">
        <v>42824.0</v>
      </c>
      <c r="G50" s="65" t="s">
        <v>1763</v>
      </c>
    </row>
    <row r="51" ht="16.5" customHeight="1">
      <c r="A51" s="50" t="s">
        <v>2154</v>
      </c>
      <c r="B51" s="246">
        <v>2445.7</v>
      </c>
      <c r="C51" s="248">
        <v>5933.0</v>
      </c>
      <c r="D51" s="50" t="s">
        <v>2959</v>
      </c>
      <c r="E51" s="65" t="s">
        <v>2640</v>
      </c>
      <c r="F51" s="249">
        <v>42824.0</v>
      </c>
      <c r="G51" s="65" t="s">
        <v>1763</v>
      </c>
    </row>
    <row r="52" ht="16.5" customHeight="1">
      <c r="A52" s="50" t="s">
        <v>2755</v>
      </c>
      <c r="B52" s="246">
        <v>2461.6</v>
      </c>
      <c r="C52" s="248">
        <v>4053.0</v>
      </c>
      <c r="D52" s="50" t="s">
        <v>2962</v>
      </c>
      <c r="E52" s="65" t="s">
        <v>2640</v>
      </c>
      <c r="F52" s="249">
        <v>42824.0</v>
      </c>
      <c r="G52" s="65" t="s">
        <v>1763</v>
      </c>
    </row>
    <row r="53" ht="16.5" customHeight="1">
      <c r="A53" s="50" t="s">
        <v>2755</v>
      </c>
      <c r="B53" s="246">
        <v>2588.9</v>
      </c>
      <c r="C53" s="248">
        <v>4855.0</v>
      </c>
      <c r="D53" s="50" t="s">
        <v>2966</v>
      </c>
      <c r="E53" s="65" t="s">
        <v>2640</v>
      </c>
      <c r="F53" s="249">
        <v>42824.0</v>
      </c>
      <c r="G53" s="65" t="s">
        <v>1763</v>
      </c>
    </row>
    <row r="54" ht="16.5" customHeight="1">
      <c r="A54" s="50" t="s">
        <v>2780</v>
      </c>
      <c r="B54" s="246">
        <v>2593.9</v>
      </c>
      <c r="C54" s="248">
        <v>6837.0</v>
      </c>
      <c r="D54" s="50" t="s">
        <v>2970</v>
      </c>
      <c r="E54" s="65" t="s">
        <v>2640</v>
      </c>
      <c r="F54" s="249">
        <v>42824.0</v>
      </c>
      <c r="G54" s="65" t="s">
        <v>1763</v>
      </c>
    </row>
    <row r="55" ht="16.5" customHeight="1">
      <c r="A55" s="50" t="s">
        <v>2780</v>
      </c>
      <c r="B55" s="246">
        <v>2596.3</v>
      </c>
      <c r="C55" s="248">
        <v>6263.0</v>
      </c>
      <c r="D55" s="50" t="s">
        <v>2976</v>
      </c>
      <c r="E55" s="65" t="s">
        <v>2640</v>
      </c>
      <c r="F55" s="249">
        <v>42824.0</v>
      </c>
      <c r="G55" s="65" t="s">
        <v>1763</v>
      </c>
    </row>
    <row r="56" ht="16.5" customHeight="1">
      <c r="A56" s="50" t="s">
        <v>2800</v>
      </c>
      <c r="B56" s="246">
        <v>2599.3</v>
      </c>
      <c r="C56" s="248">
        <v>6593.0</v>
      </c>
      <c r="D56" s="50" t="s">
        <v>2979</v>
      </c>
      <c r="E56" s="65" t="s">
        <v>2640</v>
      </c>
      <c r="F56" s="249">
        <v>42824.0</v>
      </c>
      <c r="G56" s="65" t="s">
        <v>1763</v>
      </c>
    </row>
    <row r="57" ht="16.5" customHeight="1">
      <c r="A57" s="50" t="s">
        <v>2840</v>
      </c>
      <c r="B57" s="246">
        <v>2609.7</v>
      </c>
      <c r="C57" s="248">
        <v>5581.0</v>
      </c>
      <c r="D57" s="50" t="s">
        <v>2982</v>
      </c>
      <c r="E57" s="65" t="s">
        <v>2640</v>
      </c>
      <c r="F57" s="249">
        <v>42824.0</v>
      </c>
      <c r="G57" s="65" t="s">
        <v>1763</v>
      </c>
    </row>
    <row r="58" ht="16.5" customHeight="1">
      <c r="A58" s="50" t="s">
        <v>2850</v>
      </c>
      <c r="B58" s="246">
        <v>2619.5</v>
      </c>
      <c r="C58" s="248">
        <v>6188.0</v>
      </c>
      <c r="D58" s="50" t="s">
        <v>2985</v>
      </c>
      <c r="E58" s="65" t="s">
        <v>2640</v>
      </c>
      <c r="F58" s="249">
        <v>42824.0</v>
      </c>
      <c r="G58" s="65" t="s">
        <v>1763</v>
      </c>
    </row>
    <row r="59" ht="16.5" customHeight="1">
      <c r="A59" s="50" t="s">
        <v>2855</v>
      </c>
      <c r="B59" s="246">
        <v>2623.8</v>
      </c>
      <c r="C59" s="248">
        <v>6557.0</v>
      </c>
      <c r="D59" s="50" t="s">
        <v>2990</v>
      </c>
      <c r="E59" s="65" t="s">
        <v>2640</v>
      </c>
      <c r="F59" s="249">
        <v>42824.0</v>
      </c>
      <c r="G59" s="65" t="s">
        <v>1763</v>
      </c>
    </row>
    <row r="60" ht="16.5" customHeight="1">
      <c r="A60" s="50" t="s">
        <v>2855</v>
      </c>
      <c r="B60" s="246">
        <v>2624.7</v>
      </c>
      <c r="C60" s="248">
        <v>6273.0</v>
      </c>
      <c r="D60" s="50" t="s">
        <v>2995</v>
      </c>
      <c r="E60" s="65" t="s">
        <v>2640</v>
      </c>
      <c r="F60" s="249">
        <v>42824.0</v>
      </c>
      <c r="G60" s="65" t="s">
        <v>1763</v>
      </c>
    </row>
    <row r="61" ht="16.5" customHeight="1">
      <c r="A61" s="50" t="s">
        <v>2855</v>
      </c>
      <c r="B61" s="246">
        <v>2626.9</v>
      </c>
      <c r="C61" s="248">
        <v>6182.0</v>
      </c>
      <c r="D61" s="50" t="s">
        <v>3000</v>
      </c>
      <c r="E61" s="65" t="s">
        <v>2640</v>
      </c>
      <c r="F61" s="249">
        <v>42824.0</v>
      </c>
      <c r="G61" s="65" t="s">
        <v>1763</v>
      </c>
    </row>
    <row r="62" ht="16.5" customHeight="1">
      <c r="A62" s="50" t="s">
        <v>2855</v>
      </c>
      <c r="B62" s="246">
        <v>2627.6</v>
      </c>
      <c r="C62" s="248">
        <v>6265.0</v>
      </c>
      <c r="D62" s="50" t="s">
        <v>3004</v>
      </c>
      <c r="E62" s="65" t="s">
        <v>2640</v>
      </c>
      <c r="F62" s="249">
        <v>42824.0</v>
      </c>
      <c r="G62" s="65" t="s">
        <v>1763</v>
      </c>
    </row>
    <row r="63" ht="16.5" customHeight="1">
      <c r="A63" s="50" t="s">
        <v>2867</v>
      </c>
      <c r="B63" s="246">
        <v>2633.0</v>
      </c>
      <c r="C63" s="248">
        <v>5066.0</v>
      </c>
      <c r="D63" s="50" t="s">
        <v>3009</v>
      </c>
      <c r="E63" s="65" t="s">
        <v>2640</v>
      </c>
      <c r="F63" s="249">
        <v>42824.0</v>
      </c>
      <c r="G63" s="65" t="s">
        <v>1763</v>
      </c>
    </row>
    <row r="64" ht="16.5" customHeight="1">
      <c r="A64" s="50" t="s">
        <v>2867</v>
      </c>
      <c r="B64" s="246">
        <v>2636.5</v>
      </c>
      <c r="C64" s="248">
        <v>6502.0</v>
      </c>
      <c r="D64" s="50" t="s">
        <v>3013</v>
      </c>
      <c r="E64" s="65" t="s">
        <v>2640</v>
      </c>
      <c r="F64" s="249">
        <v>42824.0</v>
      </c>
      <c r="G64" s="65" t="s">
        <v>1763</v>
      </c>
    </row>
    <row r="65" ht="16.5" customHeight="1">
      <c r="A65" s="50" t="s">
        <v>2872</v>
      </c>
      <c r="B65" s="246">
        <v>2639.1</v>
      </c>
      <c r="C65" s="248">
        <v>6651.0</v>
      </c>
      <c r="D65" s="50" t="s">
        <v>3022</v>
      </c>
      <c r="E65" s="65" t="s">
        <v>2640</v>
      </c>
      <c r="F65" s="249">
        <v>42824.0</v>
      </c>
      <c r="G65" s="65" t="s">
        <v>1763</v>
      </c>
    </row>
    <row r="66" ht="16.5" customHeight="1">
      <c r="A66" s="50" t="s">
        <v>2872</v>
      </c>
      <c r="B66" s="246">
        <v>2644.0</v>
      </c>
      <c r="C66" s="248">
        <v>6140.0</v>
      </c>
      <c r="D66" s="50" t="s">
        <v>3028</v>
      </c>
      <c r="E66" s="65" t="s">
        <v>2640</v>
      </c>
      <c r="F66" s="249">
        <v>42824.0</v>
      </c>
      <c r="G66" s="65" t="s">
        <v>1763</v>
      </c>
    </row>
    <row r="67" ht="16.5" customHeight="1">
      <c r="A67" s="50" t="s">
        <v>2894</v>
      </c>
      <c r="B67" s="246">
        <v>2646.4</v>
      </c>
      <c r="C67" s="248">
        <v>5460.0</v>
      </c>
      <c r="D67" s="50" t="s">
        <v>3036</v>
      </c>
      <c r="E67" s="65" t="s">
        <v>2640</v>
      </c>
      <c r="F67" s="249">
        <v>42824.0</v>
      </c>
      <c r="G67" s="65" t="s">
        <v>1763</v>
      </c>
    </row>
    <row r="68" ht="16.5" customHeight="1">
      <c r="A68" s="50"/>
      <c r="B68" s="198"/>
      <c r="C68" s="50"/>
      <c r="D68" s="50"/>
      <c r="E68" s="39"/>
      <c r="F68" s="183"/>
      <c r="G68" s="39"/>
    </row>
    <row r="69" ht="16.5" customHeight="1">
      <c r="A69" s="50"/>
      <c r="B69" s="198"/>
      <c r="C69" s="50"/>
      <c r="D69" s="50"/>
      <c r="E69" s="39"/>
      <c r="F69" s="183"/>
      <c r="G69" s="39"/>
    </row>
    <row r="70" ht="16.5" customHeight="1">
      <c r="A70" s="50"/>
      <c r="B70" s="198"/>
      <c r="C70" s="50"/>
      <c r="D70" s="50"/>
      <c r="E70" s="39"/>
      <c r="F70" s="183"/>
      <c r="G70" s="39"/>
    </row>
    <row r="71" ht="16.5" customHeight="1">
      <c r="A71" s="50"/>
      <c r="B71" s="198"/>
      <c r="C71" s="50"/>
      <c r="D71" s="50"/>
      <c r="E71" s="39"/>
      <c r="F71" s="183"/>
      <c r="G71" s="39"/>
    </row>
    <row r="72" ht="16.5" customHeight="1">
      <c r="A72" s="50"/>
      <c r="B72" s="198"/>
      <c r="C72" s="50"/>
      <c r="D72" s="50"/>
      <c r="E72" s="39"/>
      <c r="F72" s="183"/>
      <c r="G72" s="39"/>
    </row>
    <row r="73" ht="16.5" customHeight="1">
      <c r="A73" s="50"/>
      <c r="B73" s="198"/>
      <c r="C73" s="50"/>
      <c r="D73" s="50"/>
      <c r="E73" s="39"/>
      <c r="F73" s="183"/>
      <c r="G73" s="39"/>
    </row>
    <row r="74" ht="16.5" customHeight="1">
      <c r="A74" s="50"/>
      <c r="B74" s="198"/>
      <c r="C74" s="50"/>
      <c r="D74" s="50"/>
      <c r="E74" s="39"/>
      <c r="F74" s="183"/>
      <c r="G74" s="39"/>
    </row>
    <row r="75" ht="16.5" customHeight="1">
      <c r="A75" s="50"/>
      <c r="B75" s="198"/>
      <c r="C75" s="50"/>
      <c r="D75" s="50"/>
      <c r="E75" s="39"/>
      <c r="F75" s="183"/>
      <c r="G75" s="39"/>
    </row>
    <row r="76" ht="16.5" customHeight="1">
      <c r="A76" s="50"/>
      <c r="B76" s="198"/>
      <c r="C76" s="50"/>
      <c r="D76" s="50"/>
      <c r="E76" s="39"/>
      <c r="F76" s="181"/>
      <c r="G76" s="71"/>
    </row>
    <row r="77" ht="28.5" customHeight="1">
      <c r="A77" s="260" t="s">
        <v>926</v>
      </c>
    </row>
  </sheetData>
  <mergeCells count="9">
    <mergeCell ref="A4:G4"/>
    <mergeCell ref="A9:G9"/>
    <mergeCell ref="A45:D45"/>
    <mergeCell ref="A77:G77"/>
    <mergeCell ref="A2:E2"/>
    <mergeCell ref="A1:E1"/>
    <mergeCell ref="F1:G1"/>
    <mergeCell ref="F2:G2"/>
    <mergeCell ref="A3:G3"/>
  </mergeCells>
  <drawing r:id="rId1"/>
</worksheet>
</file>