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 state="visible" name="Idyllwild - Agua Dulce" sheetId="2" r:id="rId4"/>
    <sheet state="visible" name="Agua Dulce - Cottonwood Pass" sheetId="3" r:id="rId5"/>
    <sheet state="visible" name="Northern CA" sheetId="4" r:id="rId6"/>
    <sheet state="visible" name="Oregon" sheetId="5" r:id="rId7"/>
    <sheet state="visible" name="Washington" sheetId="6" r:id="rId8"/>
    <sheet state="visible" name="Snow Report" sheetId="7" r:id="rId9"/>
  </sheets>
  <definedNames/>
  <calcPr/>
</workbook>
</file>

<file path=xl/sharedStrings.xml><?xml version="1.0" encoding="utf-8"?>
<sst xmlns="http://schemas.openxmlformats.org/spreadsheetml/2006/main" count="5439" uniqueCount="3237">
  <si>
    <t>Pacific Crest Trail Water Report -- Part Three: Agua Dulce to Cottonwood Pass</t>
  </si>
  <si>
    <t>Pacific Crest Trail Water Report -- Part One : Campo to Idyllwild</t>
  </si>
  <si>
    <t>Pacific Crest Trail Water Report -- Part Two: Idyllwild to Agua Dulce</t>
  </si>
  <si>
    <t>Updated 10:30pm 5/28/17</t>
  </si>
  <si>
    <t>Updated 9:49am 5/28/17</t>
  </si>
  <si>
    <t>Acton, CA to Cottonwood Pass</t>
  </si>
  <si>
    <t>Campo, CA to Idyllwild, CA</t>
  </si>
  <si>
    <t>Updated 10:50pm 5/28/17</t>
  </si>
  <si>
    <t>Idyllwild, CA to Acton, CA</t>
  </si>
  <si>
    <t>www.pctwater.com</t>
  </si>
  <si>
    <t>Never rely on water caches!!! With the increase in the number of hikers, it's virtually impossible for anyone to maintain a cache that always has enough water (for more info visit http://www.pcta.org/2015/problem-water-caches-pct-27677/). Also, to reduce the impact at popular camping sites that offer natural water sources please consider dry camping (for more info visit http://www.pcta.org/2015/dry-camping-away-from-water-30263/).</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</si>
  <si>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</si>
  <si>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</si>
  <si>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</si>
  <si>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Beware of contaminated water. Things that could make you sick are too small to see. You don’t know if a dead carcass was just removed from that tank/spring/creek or what’s hidden upstream. Purify backcountry water. Close lids on springs and tanks to protect water quality.</t>
  </si>
  <si>
    <t>Take fire safety seriously. Generally, there will be strong fire restrictions in place this summer. Campfires might be banned. Alcohol stoves and smoking may also be banned. Make do without and use extreme caution if allowed. Rules change as you cross agency boundaries. Don’t be the one that destroys the trail.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</si>
  <si>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</si>
  <si>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</si>
  <si>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</si>
  <si>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</si>
  <si>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</si>
  <si>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</si>
  <si>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</si>
  <si>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</si>
  <si>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</si>
  <si>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A: Campo to Warner Springs</t>
  </si>
  <si>
    <t>California Section D: Interstate 15 near Cajon Pass to Agua Dulce continued...</t>
  </si>
  <si>
    <t>Start your hike with enough water to make it to the Lake Morena Campground.</t>
  </si>
  <si>
    <t>CA Section B: Warner Springs to Highway 10 continued...</t>
  </si>
  <si>
    <r>
      <rPr>
        <b/>
        <u/>
      </rPr>
      <t>SAND FIRE CLOSURE UPDATE</t>
    </r>
    <r>
      <t xml:space="preserve">
See Mile update below mile 426.5 on Idyllwild - Ague Dulce page.</t>
    </r>
  </si>
  <si>
    <t>A1</t>
  </si>
  <si>
    <t>California Section E: Agua Dulce to Highway 58 near Tehachapi Pass</t>
  </si>
  <si>
    <t>E2</t>
  </si>
  <si>
    <t>WR462</t>
  </si>
  <si>
    <t>*Bear Spring
[can be trickle late season]</t>
  </si>
  <si>
    <t xml:space="preserve">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
  </si>
  <si>
    <t>Flowing at 1 liter per minute.</t>
  </si>
  <si>
    <t>B9</t>
  </si>
  <si>
    <t>SaddleJct</t>
  </si>
  <si>
    <t>Idyllwild 4.5 mi W of Saddle Junction</t>
  </si>
  <si>
    <t>5/13/17 (Michael): Water at approximately 1 mile up from Humber Park and 1.5 miles up. 1.5 mile steam was the best, with a pool above the trail. 2/5 on reliability/flow
4/17/17 (Pika &amp; Paw Patrol): Devil's Slide Trail water: 1.57, 1.28, 1.14, .82 (This the mile is in order starting from Humber Park leaving Idyllwild)</t>
  </si>
  <si>
    <t>WR001</t>
  </si>
  <si>
    <t>**Juvenile Ranch Facility [faucet behind Juvenile Ranch sign]</t>
  </si>
  <si>
    <t>Water is off</t>
  </si>
  <si>
    <t>Michael</t>
  </si>
  <si>
    <t>WA0181</t>
  </si>
  <si>
    <t>*Wellmans Cienaga [7/10 mi N of PCT on trail to Wellmans Divide]</t>
  </si>
  <si>
    <t>Bob Riess</t>
  </si>
  <si>
    <t>Good flow</t>
  </si>
  <si>
    <t>Squarepants</t>
  </si>
  <si>
    <r>
      <rPr>
        <b/>
      </rPr>
      <t xml:space="preserve">Snow report, San Jacinto Peak trail:
</t>
    </r>
    <r>
      <t xml:space="preserve">5/18/17 (Chris): Still snow on San jacinto but no need for micro spikes. Snow primarily a navigational annoyance making it hard to stay on trail at times.
5/11/17 (Numbers):The portion of the trail southeast of summit is passable without microspikes. Poles become increasingly useful within approx. 0.5 mile radius of summit. On the portion of the trail west of the summit, the trail can be very difficult to find between approx. 0.5 mi and 1.4 mi east of PCT due to snow. Needed gps and poles on several occassions. Give yourself extra time to descend back to the pct from the summit. </t>
    </r>
  </si>
  <si>
    <t>Campo</t>
  </si>
  <si>
    <t>Town - Faucet &amp; Store</t>
  </si>
  <si>
    <t>Warrior &amp; Rabbit</t>
  </si>
  <si>
    <t xml:space="preserve">Spring is up the hill in the woods, a boxed area beneath a pipe. There is also a horse trough on the downhill side of the trail. </t>
  </si>
  <si>
    <t>WR182</t>
  </si>
  <si>
    <t>Strawberry Cienaga</t>
  </si>
  <si>
    <t>Seasonal Creek [usually dry]</t>
  </si>
  <si>
    <t>Standing, stagnant water</t>
  </si>
  <si>
    <t>Sam Parks</t>
  </si>
  <si>
    <t>WR004</t>
  </si>
  <si>
    <r>
      <t xml:space="preserve">Creeklet [early spring only]
</t>
    </r>
    <r>
      <rPr>
        <i/>
      </rPr>
      <t>Beware of poison oak here.</t>
    </r>
  </si>
  <si>
    <t>good flow</t>
  </si>
  <si>
    <t>Cody</t>
  </si>
  <si>
    <t>5.2 - 7.8</t>
  </si>
  <si>
    <t>Several small seasonal flows</t>
  </si>
  <si>
    <t>5/23/17 (Cody) : water but no flow at 5.2. Stagnant pools at 6.55. Decent flow at decent flow.
5/12/17 (Jon): Creeklet at 5.2 has light flow, Slight flow at 6.4, Great flow at 6.5, Great flow at 7.75
5/4/17 (Jake Rabbit): Mile 6.5 &amp; 7.8 have the best flow, slow but clean.</t>
  </si>
  <si>
    <t>Water is running well</t>
  </si>
  <si>
    <t>A2</t>
  </si>
  <si>
    <t>~12.7</t>
  </si>
  <si>
    <t>Seasonal creek [usually dry]</t>
  </si>
  <si>
    <t>Flowing</t>
  </si>
  <si>
    <t>Rusty</t>
  </si>
  <si>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t>
  </si>
  <si>
    <t>RD0466</t>
  </si>
  <si>
    <t>Bouquet Canyon [usually dry]</t>
  </si>
  <si>
    <t>Dry</t>
  </si>
  <si>
    <t>Janos</t>
  </si>
  <si>
    <t>~470</t>
  </si>
  <si>
    <t>Seasonal flows between Bouquet &amp; San Francisquito Rd (mile miles 470.41, 470.86, 471.31, 472.12, 475.64)</t>
  </si>
  <si>
    <t>5/23/17 (Janos): The strongest was the first, which will probably keep working for more than a week. The rest also delivered decent amount today but could dry up in 2-3 days.
5/20/17 (James) : They could be drying up even today, but there were at least 5 seasonal streams from 470-472 yesterday that would have been entirely serviceable water sources had I needed.
5/16/17 (Mike T): Many small side canyons have a trickle of water from mile 468 to 478.</t>
  </si>
  <si>
    <t>E3</t>
  </si>
  <si>
    <t>WR478</t>
  </si>
  <si>
    <t>**San Francisquito Canyon Rd
2/10 mi SW</t>
  </si>
  <si>
    <t>Spigot in box on side of Green Valley Ranger Station, adjacent to fire station. Fire Station has spigot near steps on southwest corner of building behind ranger station. Both on. Firemen reccomended spigot by steps.</t>
  </si>
  <si>
    <t>Andy &amp; Kate</t>
  </si>
  <si>
    <t>Green Valley fire station, 2/10 mile SW of PCT along the road has a water spigo on the side of building, in a small enclosed box. If turned off, try fire hose in box in parking lot marked "Green Valley" turn on outside valve.</t>
  </si>
  <si>
    <t>WRCS015</t>
  </si>
  <si>
    <t>Hauser Creek [early spring only]</t>
  </si>
  <si>
    <t>medium flow</t>
  </si>
  <si>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</si>
  <si>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"The Lounge Is ALWAYS Open!" says Joe [But they may not always be home off season]</t>
  </si>
  <si>
    <t>CS183B</t>
  </si>
  <si>
    <t>Marion Creek [200 yds E of Strawberry Jct Camp]</t>
  </si>
  <si>
    <r>
      <rPr>
        <u/>
      </rPr>
      <t xml:space="preserve">POWERHOUSE FIRE UPDATE
</t>
    </r>
    <r>
      <rPr/>
      <t xml:space="preserve">http://www.pcta.org/discover-the-trail/trail-condition/powerhouse-fire-closure/
</t>
    </r>
    <r>
      <rPr>
        <u/>
      </rPr>
      <t>3/8/17</t>
    </r>
    <r>
      <t xml:space="preserve"> : </t>
    </r>
    <r>
      <rPr/>
      <t xml:space="preserve">The PCT is </t>
    </r>
    <r>
      <rPr>
        <u/>
      </rPr>
      <t xml:space="preserve">OPEN </t>
    </r>
    <r>
      <rPr/>
      <t>again, no more closures due to this fire.</t>
    </r>
  </si>
  <si>
    <t>WACS016</t>
  </si>
  <si>
    <t>Cottonwood Creek below Lake Morena [1.6 miles W of PCT on dirt road]</t>
  </si>
  <si>
    <t>4/17/16 (Peter): Powerhouse fire section: Poodle Dog Bush observed from approximately mile 488 to mile 492 (easily avoided on the trail).</t>
  </si>
  <si>
    <t>Spring</t>
  </si>
  <si>
    <t>[Robodoc reports that the yellow rope goes right through POISON OAK] An interesting trailside water source where the water trickled off a tree root, from a spring uphill, into a plastic bottle N34.66672 W118.46637</t>
  </si>
  <si>
    <t>RD486</t>
  </si>
  <si>
    <t>Lake Hughes Road</t>
  </si>
  <si>
    <t>5/25/17 (Janos): Dry at the road crossing, but a very small, but useable flow is just 20 yds upstream
5/3/17 (Trekever): Nothing more than a wet spot in the sand 
5/3/17 (Sprout &amp; Feather): Seasonal stream is dry</t>
  </si>
  <si>
    <t>E4</t>
  </si>
  <si>
    <t>WR487</t>
  </si>
  <si>
    <t>Trailside Spring</t>
  </si>
  <si>
    <t>Small, but good flow</t>
  </si>
  <si>
    <t>E5</t>
  </si>
  <si>
    <t>WRCS493</t>
  </si>
  <si>
    <t>Maxwell Trail Camp guzzler [1/10 mi N on 1st of 2 dirt roads]</t>
  </si>
  <si>
    <t>Very bad. Water is green and disgusting, around there are many mosquitoes.</t>
  </si>
  <si>
    <t>Optimistic Turtle</t>
  </si>
  <si>
    <t xml:space="preserve">20 yards below road with white concrete slab that channels water into underground tank. Gray guzzler can be seen from trail; this road is grassy dirt, not just dirt </t>
  </si>
  <si>
    <t>LkMorenaCG</t>
  </si>
  <si>
    <t>WR184</t>
  </si>
  <si>
    <t>Stone Creek</t>
  </si>
  <si>
    <t>Perhaps a couple inches deep. In addition to the marked streams there are also several other streams crossing the trail between here and mile 186</t>
  </si>
  <si>
    <t>WR186</t>
  </si>
  <si>
    <t>Deer Springs, N Fork San Jacinto River</t>
  </si>
  <si>
    <t>The snow is now off the trail, so isn't tricky to cross any more, very strong flow.</t>
  </si>
  <si>
    <t>WR186B</t>
  </si>
  <si>
    <t>**Tributary of N. Fork San Jacinto River [best water in this area]</t>
  </si>
  <si>
    <t>extremely heavy flow and many other small streams and falls between 183 - 186</t>
  </si>
  <si>
    <t>Anthony</t>
  </si>
  <si>
    <t>WR186B is usually the best water in this area and often is the last reliable water northbound until WR206! The descent off San Jacinto can be very hot and dry. Carry extra water!</t>
  </si>
  <si>
    <t>WR494</t>
  </si>
  <si>
    <t>Upper Shake Campground
[6/10 mi N]</t>
  </si>
  <si>
    <t>flowing strong</t>
  </si>
  <si>
    <t>Gravy Train</t>
  </si>
  <si>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</si>
  <si>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WR496</t>
  </si>
  <si>
    <t xml:space="preserve">Concrete tank at Ridgetop jct
[150 yds N] </t>
  </si>
  <si>
    <t xml:space="preserve">Empty. </t>
  </si>
  <si>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
Per Janos (5/25/17): If you stand in the center pthe road crossing and look West, you can actually see the edge of the concrete tank. A small footpath leads up to it. Or you can go around as it is described in the water report.</t>
  </si>
  <si>
    <t>WR186C</t>
  </si>
  <si>
    <t>Tributary of N. Fork San Jac River</t>
  </si>
  <si>
    <t>Flowing like a river</t>
  </si>
  <si>
    <t>Numbers</t>
  </si>
  <si>
    <t>B10</t>
  </si>
  <si>
    <t>WRCS194</t>
  </si>
  <si>
    <t>Seasonal Water, West Fork Snow Cr.</t>
  </si>
  <si>
    <t>still has water, looks clean.  Trail marked with cairns</t>
  </si>
  <si>
    <t>Smokebeard</t>
  </si>
  <si>
    <t>~197+</t>
  </si>
  <si>
    <t>Fuller Ridge</t>
  </si>
  <si>
    <t>Sawmill Campground [Wildlife guzzler near campground]</t>
  </si>
  <si>
    <t xml:space="preserve">Guzzler is filled almost to the top, there is a stick with a Gatorade bottle attached to make filling easier </t>
  </si>
  <si>
    <t>Tapeworm</t>
  </si>
  <si>
    <t xml:space="preserve">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
</t>
  </si>
  <si>
    <t>Approximately mile 197 - 190.5</t>
  </si>
  <si>
    <t xml:space="preserve">5/14/17 (Michael): There are only a few patches of snow left, perhaps 20 feet in length at the longest.
-----
5/5/17 (Shades) : Fuller ridge was easily passable without any snow equipment. The snowpack ends at 187.5 apart from a few patches as of yesterday. We did need a gps to find the route off of the San Jacinto summit to the fuller ridge junction.
-----
5/4/17 (A-Team): Fuller Ride was no problem at all. Nothing needed anymore. Just some small snow fields. We crossed Fuller Ridge at around 09:30am. </t>
  </si>
  <si>
    <t>FullerRidgeTH</t>
  </si>
  <si>
    <t>E6</t>
  </si>
  <si>
    <t>WR502</t>
  </si>
  <si>
    <t>Red Rock Water Tank</t>
  </si>
  <si>
    <t>Fuller Ridge Trailhead
[150yds L, seasonal, often dry]</t>
  </si>
  <si>
    <r>
      <rPr>
        <b/>
      </rPr>
      <t>5/25/17 (Janos)</t>
    </r>
    <r>
      <t xml:space="preserve">: 2 inches of water.
</t>
    </r>
    <r>
      <rPr>
        <b/>
      </rPr>
      <t>5/23/17 (Dan)</t>
    </r>
    <r>
      <t xml:space="preserve"> : Couldn't see any dead animals in it but there was trash and only a very minimal puddle of water in the bottom. There was also a pretty foul smell from the tank when I stuck my head in the opening. Recommend serious filtering and chemical treatment if you get water here although I think it will be totally dry soon if it isn't already.
</t>
    </r>
    <r>
      <rPr>
        <b/>
      </rPr>
      <t xml:space="preserve">5/13/17 (Mike T) </t>
    </r>
    <r>
      <t xml:space="preserve">: Tank has some water, also trash and </t>
    </r>
    <r>
      <rPr>
        <b/>
        <color rgb="FFFF0000"/>
      </rPr>
      <t>dead bird.</t>
    </r>
  </si>
  <si>
    <t xml:space="preserve">At high point on trail, where PCT nears road. Easy to spot. Pry metal lid (may be covered with rocks) off tank and filter water out. You may need rope to get down to water in tank. </t>
  </si>
  <si>
    <t>WR502B</t>
  </si>
  <si>
    <t>Guzzler</t>
  </si>
  <si>
    <t>5/25/17 (Janos): 10 inches of water at the deep end, easy to access. I was unable to find the other small guzzler that was mentioned in the report.
5/13/17 (Mike T); Guzzler has 18" of water at the deep end.  Not appealing.  Other surface guzzler (small) nearby also has water, also not appealing.</t>
  </si>
  <si>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</si>
  <si>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Faucets are on, water contains heightened (but only a bit above average) levels of coliform, filtering is suggested.</t>
  </si>
  <si>
    <t>HammerTime</t>
  </si>
  <si>
    <t>WR505</t>
  </si>
  <si>
    <t>Tank [guzzler] near Liebre Mtn Truck Trail 7N23 [100 yds E]</t>
  </si>
  <si>
    <t>Full, easy to access.</t>
  </si>
  <si>
    <t>Signs will lead hikers to the PCT camping area next to site 85 and still $5 per hiker.  Showers are $0.50 for 4 min.</t>
  </si>
  <si>
    <t xml:space="preserve">From trail crossing walk downhill on the dirt road from the trail crossing 125 yards and then go left 50 yards.  </t>
  </si>
  <si>
    <t>Just when PCT meets dirt parking area, go left past yellow post &amp; 3 brown posts 150 yds down side trail to meadow with tiny pools in stream bed.  Continue down Springbox canyon 1/8 mile on "use trail" to old group camp year-round spring.</t>
  </si>
  <si>
    <r>
      <rPr>
        <b/>
      </rPr>
      <t xml:space="preserve">Hiker Reports from the Black Mountain Road Alternate
</t>
    </r>
    <r>
      <t>12.0ish- trickle across the dirt road, could use if desperate
12.8 - Poses Spring Water faucet is on (as of 5/1/17 per Hunter)</t>
    </r>
  </si>
  <si>
    <t>Another guzzler is is east of the road and south of the other guzzler, 0.13 mile down a road spur across from the entrance to Bear camp, that leads to a horse camp with broken corral. 11 S 0350718 3842608 -- 0.26 miles 350 deg NNW of mile  504.0 -- guzzler is full to the lip and water may be accessed from there by cup or pump per Pathfinder on 4/3/13</t>
  </si>
  <si>
    <t>WR508</t>
  </si>
  <si>
    <t>Canyon 2/10 mi below Horse Camp</t>
  </si>
  <si>
    <t>Small but good flow</t>
  </si>
  <si>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
Per GoalTech on 5/18/15 : It's ~3 min down (~225 ft down over ~0.2 miles) and a ~6 minute climb back up without a pack on. Don't go in your flip flops as it's not the PCT.</t>
  </si>
  <si>
    <t>BlackMtnCamp
[Seasonal, 1.3 mi SW on Rd 4S01]</t>
  </si>
  <si>
    <t>A3</t>
  </si>
  <si>
    <t>TR0510</t>
  </si>
  <si>
    <t>WR024</t>
  </si>
  <si>
    <t>Cottonwood Creek Bridge</t>
  </si>
  <si>
    <t>WR511</t>
  </si>
  <si>
    <t>Still plenty of water.</t>
  </si>
  <si>
    <t>Pine Canyon creek and sag pond</t>
  </si>
  <si>
    <t>tiny trickle</t>
  </si>
  <si>
    <t>Jeff</t>
  </si>
  <si>
    <t>RD0511</t>
  </si>
  <si>
    <t>Pine Cyn Rd [100 yd SW]</t>
  </si>
  <si>
    <t>flowing 1 liter per minute</t>
  </si>
  <si>
    <t>Peter</t>
  </si>
  <si>
    <t>WR026</t>
  </si>
  <si>
    <t>Cottonwood Creekbed</t>
  </si>
  <si>
    <t>Still flowing about a foot deep.</t>
  </si>
  <si>
    <t>Seasonal water downhill on road a few 100 yds from PCT to red mile marker 12.64 where a streamlet passes under road which pools on uphill side. Store in Three Points mentioned in guidebook is now a private home, so continue on to Hikertown.</t>
  </si>
  <si>
    <t>BoulderOaksCG</t>
  </si>
  <si>
    <t>Sneaaky Elf</t>
  </si>
  <si>
    <t xml:space="preserve">This is the signed group camp, not the numerous other yellow post campsites. Bathrooms are locked and spigots are turned off year-round.
</t>
  </si>
  <si>
    <t>E7</t>
  </si>
  <si>
    <t>W Fork Snow Creek [Seasonal]</t>
  </si>
  <si>
    <t>Flowing well, hikers have marked path to water clearly</t>
  </si>
  <si>
    <t>**Boulder Oaks Campground</t>
  </si>
  <si>
    <t>Spigots on</t>
  </si>
  <si>
    <t>Unknown Hiker</t>
  </si>
  <si>
    <t xml:space="preserve">The unmarked seasonal West Fork of Snow Creek is 1/10 mile S of the PCT on an umarked use trail just before a small gap. You know you've gone too far when you pass thru the gap &amp; very shortly enter the burn area - the character of the landscape changes abruptly. Just as the trail is curving left to enter the gap, turn right and walk cross-country down the slope through fairly open living (not burned) pine forest. A very short distance from the trail you'll drop into a small dry ravine. Go up the embankment on the other side to an old road bed. Turn left and follow the road another short distance down to the bottom of the drainage - you'll leave the road as it bears left. There will be a clearing on the right and a stream in the woods straight ahead. Total duration off the PCT just a few minutes. The creek drains a portion of N slope of Fuller Ridge. Lots of camping in the vicinity. The topography between the trail and the stream is very mellow. If you find yourself in very steep/sketchy terrain, you're in the wrong area. Return to PCT the same way. Do NOT go downstream as terrain gets VERY dangerous.) (Weathercarrot 5/2012) </t>
  </si>
  <si>
    <t>B11</t>
  </si>
  <si>
    <t>WR206</t>
  </si>
  <si>
    <t>**Snow Canyon Rd
[Desert Water Agency faucet]</t>
  </si>
  <si>
    <t>Snow canyon road faucet is great. There were like 30 bees on it but they didn't sting us.</t>
  </si>
  <si>
    <t>Ty</t>
  </si>
  <si>
    <t>WR512</t>
  </si>
  <si>
    <t>The Desert Water Agenncy faucet is under vidoe survelance.</t>
  </si>
  <si>
    <t>RD207</t>
  </si>
  <si>
    <t xml:space="preserve">Snow Creek community, 15881 Falls Creek Rd </t>
  </si>
  <si>
    <t>Tracker and Lance offer water, shade, citrus, &amp; charging station. From trail road turn left onto Falls Creek, third house on right. Please respect privacy of neighbors.</t>
  </si>
  <si>
    <t>Seasonal Stream</t>
  </si>
  <si>
    <t>Hwy10</t>
  </si>
  <si>
    <t>Cabazon [small town 4.5 mi W]</t>
  </si>
  <si>
    <t>Hwy138B</t>
  </si>
  <si>
    <t>**Hwy 138 - Hikertown</t>
  </si>
  <si>
    <t>Lots of water! Spigot near entrance and sink in the bunk house.</t>
  </si>
  <si>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</si>
  <si>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Hikertown is on the N side of Hwy 138, NE of the PCT crossing. There's no check in, and no charge but donations are always appreciated (Bob Mayon 4/21/09). Hikers report $10 "donation" suggested to stay. www.hikertown.com</t>
  </si>
  <si>
    <t>California Section C: Highway 10 to Highway 15 near Cajon Pass</t>
  </si>
  <si>
    <t>C1</t>
  </si>
  <si>
    <t>ZiggyBear</t>
  </si>
  <si>
    <t>Whitewater Hiker House</t>
  </si>
  <si>
    <t>Ziggy and the Bear is permanently closed to hikers and they will not be operating in 2017.</t>
  </si>
  <si>
    <t>Puppy</t>
  </si>
  <si>
    <t>~211.2</t>
  </si>
  <si>
    <t>Cottonwood Crk [almost always dry]</t>
  </si>
  <si>
    <t>WR213</t>
  </si>
  <si>
    <t>Mesa Wind Farm</t>
  </si>
  <si>
    <t>5/1/17 (Shutterbug): The wind farm offered not only water but trail magic. The manager says they are committed to maintaining the water here, and check the outdoor cache daily to make sure it's reliable. If they're in the office, they'll happily hand you bottles of cold water from the fridge and let you sit in their air conditioning. They have hundreds of liters of bottled water in the office, clearly for hikers. The cache outside looks small because they fill it from the office all the time.
-----
4/15/17 (Sprout &amp; Feather): Mesa Wind Farm has a couple packs of water bottles and shade to sit under. We were told if the office person is in they will fill bottle from cool tap inside. Do not rely on this location.</t>
  </si>
  <si>
    <t>Shuttterbug</t>
  </si>
  <si>
    <t>Sometimes there is water available at the Mesa Wind Farm but don't rely on it. Sign posted on trail indicating shade &amp; water available and a friendly "Stop by and say Hi". 100 yds E, then 80 yds N. Office open M-F 6-2. Large (~1.5 inches) hose and valve by fence. Water is from tank (not ugly pond). Close valve tightly. Hiker Friendly.</t>
  </si>
  <si>
    <t>C2</t>
  </si>
  <si>
    <t>WRCS219</t>
  </si>
  <si>
    <t>Boulder Oaks Store Closed permanently</t>
  </si>
  <si>
    <t>Gils Country Store is CLOSED</t>
  </si>
  <si>
    <t>~26.8</t>
  </si>
  <si>
    <t>Kitchen Creek near I-8</t>
  </si>
  <si>
    <t>KitchenCrFalls</t>
  </si>
  <si>
    <t>*Kitchen Creek Falls [2/10 mi NW]</t>
  </si>
  <si>
    <t>Flowing strong.  As Dalem said, pool big enough to swim in ~100 feet below the trail.</t>
  </si>
  <si>
    <t>-</t>
  </si>
  <si>
    <t>Aurora</t>
  </si>
  <si>
    <t>~30</t>
  </si>
  <si>
    <t>Kitchen Creek [100 feet below trail]</t>
  </si>
  <si>
    <t xml:space="preserve">Flowing about 4" deep, but still plenty of good water </t>
  </si>
  <si>
    <t>Pascal</t>
  </si>
  <si>
    <t>Or continue to paved road at 30.6 and take a left and then a dirt road down to the water [~0.4 mile].</t>
  </si>
  <si>
    <t>Faucets are ON and PCT hikers welcome to camp again.</t>
  </si>
  <si>
    <t>Former trout farm now owned by Wildlands Conservancy. Ranger Jack [760-325-7222] welcomes all PCT hikers from the trail. They have shade, water, toilets, and overnight camping for PCT hikers ONLY. They do NOT have showers or package dropoffs. Ranger Station open 8 AM - 5 PM daily. Had a phone that was possible to use.</t>
  </si>
  <si>
    <t>WRCS030</t>
  </si>
  <si>
    <t>WR519</t>
  </si>
  <si>
    <t>**Aqueduct</t>
  </si>
  <si>
    <t>California Aqueduct has no access points on the Southern shoreline except for a single one just before crossing it on the bridge at mi 520. It is dangerous to try to access the aqueduct anywhere but at the access point (a metal ladder leading down the steep concrete riverbed).</t>
  </si>
  <si>
    <t>Faucet from aqueduct</t>
  </si>
  <si>
    <t>Dry! Tried opening every valve.</t>
  </si>
  <si>
    <t>Dalem</t>
  </si>
  <si>
    <t>E9</t>
  </si>
  <si>
    <t>WR535</t>
  </si>
  <si>
    <t>Cottonwood Creek bridge
[Faucet may be on if Aqueduct is flowing, creek usually dry]</t>
  </si>
  <si>
    <t>faucet is on</t>
  </si>
  <si>
    <t>I checked with DWP about the water flow through the LA Aqueduct No 1 running past Cottonwood bridge below Tylerhorse Canyon.  No surprise, no water flowing.  This year there is no water flow all April in both legs  of the LA Aqueduct system.  They said their snowpack was even lower than last year, and it may surpass their record low from winter 1976-1977.
------
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</si>
  <si>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Old jeep road near Whitewater Creek</t>
  </si>
  <si>
    <t>Flowing strong</t>
  </si>
  <si>
    <t>*Kitchen Creek, Yellow Rose Spring
[4/10 mile N of PCT on road]</t>
  </si>
  <si>
    <t>E10</t>
  </si>
  <si>
    <t>IberdrolaWF</t>
  </si>
  <si>
    <t>Manzana / Iberdrola Wind Farm water well
1.3 miles East of PCT</t>
  </si>
  <si>
    <t>5/3/17 (Dalem): Water outside fence of main building, but clean, filtered water and great people inside! They housed us in an air conditioned room with cots to nap away the hot part of the day, gave us access to bathroom and kitchen. They are very pro-PCT.
-----
10/17/16 (Huckleberry &amp; Macro) : 2.3mi dirt road walk if follow SOBO signs from PCT to office. Dave says hikers are welcome to walk directly across wind farm property to shorten route, easiest point to exit is at green equestrian gate near 536 and head towards visible low building near substation, 1-1.3mi off-trail.
-----
10/1/16 (Dave) : We have a 150 gallon tank at our office, ~1 mile due east of mile 537. It is on the south fence line of our building and the faucet goes through the fence, so it's available 24/7. During the workweek, our building is open for visitors and we can supply even more. Always happy to help!</t>
  </si>
  <si>
    <t>Well is ~2.0 miles off trail at the operations and maintenance building (south side of the building with the spigot going through the fenceline). Signs will be posted to get you to the water.</t>
  </si>
  <si>
    <t>E11</t>
  </si>
  <si>
    <t>WRCS542</t>
  </si>
  <si>
    <t>*Tylerhorse Canyon</t>
  </si>
  <si>
    <t>Flowing beautifully.</t>
  </si>
  <si>
    <r>
      <rPr>
        <b/>
      </rPr>
      <t>5/26/17 (Janos)</t>
    </r>
    <r>
      <t xml:space="preserve"> : good flow.
</t>
    </r>
    <r>
      <rPr>
        <b/>
      </rPr>
      <t>5/23/17 (Gravy Train)</t>
    </r>
    <r>
      <t xml:space="preserve"> :  Creek is flowing! 2in deep and about 1.5ft wide.
</t>
    </r>
    <r>
      <rPr>
        <b/>
      </rPr>
      <t>5/21/17 (HoneyBee&amp;Django)</t>
    </r>
    <r>
      <t xml:space="preserve">: Good flow
</t>
    </r>
    <r>
      <rPr>
        <b/>
      </rPr>
      <t>5/17/17 (Pinepple)</t>
    </r>
    <r>
      <t xml:space="preserve">: Good flow
</t>
    </r>
    <r>
      <rPr>
        <b/>
      </rPr>
      <t>5/12/17 (Scribbler)</t>
    </r>
    <r>
      <t>: Best water around. Strong flow, clean water, easy to fill bottles.</t>
    </r>
  </si>
  <si>
    <t>Seasonal Creek</t>
  </si>
  <si>
    <t>4/29/17 (Peter): No trail washouts observed between mi 541 and 548 .  Places where the trail crosses steep sand slopes may be difficult for equestrians due to sloping sand on the trail.
4/4/17 (Jesse) : multiple washouts with a bad one at 543.52.
3/31/16 (Rustic &amp; Teatime): The trail is extremely damaged from the huge storm that came through a few weeks ago, with lots of washouts and uneven trail, especially between mi 541 and 548. Impassable for horses and some people might have trouble too, per Teatime.</t>
  </si>
  <si>
    <t>WR220</t>
  </si>
  <si>
    <t>*Whitewater Creek
[Fill up at the 1st water crossing about 200 yards W of Halfmile WR220 waypoint].</t>
  </si>
  <si>
    <t>E12</t>
  </si>
  <si>
    <t>WR556</t>
  </si>
  <si>
    <r>
      <rPr>
        <strike/>
      </rPr>
      <t>"Tiger Tank" &amp; shower</t>
    </r>
    <r>
      <t xml:space="preserve">
[Permanently shut off]</t>
    </r>
  </si>
  <si>
    <t>WR558</t>
  </si>
  <si>
    <t>Oak Creek</t>
  </si>
  <si>
    <t>RD0558</t>
  </si>
  <si>
    <t>Tehachapi-Willow Springs Road</t>
  </si>
  <si>
    <t>Small water cache</t>
  </si>
  <si>
    <t>Judd</t>
  </si>
  <si>
    <t>Tehachapi is 9.1 miles NW on Tehachapi Willow Springs Rd; Mojave is 11.5 miles E of the PCT on nearby Oak Creek Rd. Exiting the PCT here will be easier hitching to town, but adds 8 miles to the very long dry stretch of trail N of Hwy 58.</t>
  </si>
  <si>
    <t>E13</t>
  </si>
  <si>
    <t>5/9/17 (Janos): Whitewater creek has two branches. The one we cross first NoBo, the western branch has a strong flow. The Eastern branch, just about 200 yards further is dry. This is important since this dry place is marked as WR220 on Halfmile's map. 
-----
5/1/17 (Honeybee &amp; Matt): Good Flow
-----
4/25/17 (Easy): This water is actually two channels but by my estimation is actually at 220.1. The maps appear to show water on the east side of the canyon but there is none after the two channels. Plenty of water there but don't expect to find any more before the climb out.</t>
  </si>
  <si>
    <t>HWY58</t>
  </si>
  <si>
    <t>Highway 58</t>
  </si>
  <si>
    <t>Three gallons of cached water.</t>
  </si>
  <si>
    <t>WRCS226</t>
  </si>
  <si>
    <t>**Mission Creek crossing</t>
  </si>
  <si>
    <t>Jon</t>
  </si>
  <si>
    <t>A4</t>
  </si>
  <si>
    <t>WRCS032</t>
  </si>
  <si>
    <t>Fred Canyon [usually dry]</t>
  </si>
  <si>
    <t>Flowing well, couple inches deep</t>
  </si>
  <si>
    <t>Katy</t>
  </si>
  <si>
    <t>Walk 500 ft downhill E, turn right at the first obvious place, almost immediately see a seasonal stream</t>
  </si>
  <si>
    <t>Flowing very well</t>
  </si>
  <si>
    <t>Pano</t>
  </si>
  <si>
    <t>C3</t>
  </si>
  <si>
    <t>WR227</t>
  </si>
  <si>
    <t>Mission Creek Crossing</t>
  </si>
  <si>
    <t>CibbetsCG</t>
  </si>
  <si>
    <t>**Cibbets Flat Campground
[8/10 mi NW on Fred Cyn Rd]</t>
  </si>
  <si>
    <t>Faucets are on</t>
  </si>
  <si>
    <t>PayDay</t>
  </si>
  <si>
    <t>WR228</t>
  </si>
  <si>
    <t>Stream</t>
  </si>
  <si>
    <t>WRCS229</t>
  </si>
  <si>
    <t>**Mission Creek</t>
  </si>
  <si>
    <t>WRCS231</t>
  </si>
  <si>
    <t>WRCS232</t>
  </si>
  <si>
    <t>WR233</t>
  </si>
  <si>
    <t>**Mission Creek Crossing</t>
  </si>
  <si>
    <t>Campsites are $14 but may be shared by several hikers.</t>
  </si>
  <si>
    <t>F: Highway 58 near Tehachapi Pass to Highway 178 at Walker Pass</t>
  </si>
  <si>
    <r>
      <rPr>
        <u/>
      </rPr>
      <t xml:space="preserve">LAKE FIRE CLOSURE UPDATE
</t>
    </r>
    <r>
      <t>http://www.pcta.org/discover-the-trail/trail-condition/lake-fire-closure/</t>
    </r>
    <r>
      <rPr/>
      <t xml:space="preserve">
</t>
    </r>
    <r>
      <rPr>
        <u/>
      </rPr>
      <t>9/10/16</t>
    </r>
    <r>
      <rPr/>
      <t xml:space="preserve"> : </t>
    </r>
    <r>
      <t>The PCT is open again for all users through the Lake Fire closure.</t>
    </r>
    <r>
      <rPr/>
      <t xml:space="preserve"> However, camping is not allowed in the burn area and travel must be done in a day. Please do not leave the PCT as other trails and areas remain closed. Approximately four miles of PCT are within the burn perimeter. While the trail is open, this was a very intense burn in places and you should be careful. Hazards in recent burn areas may include: loose soils, rocks and trail tread, burned stump holes, hazard trees, unstable terrain and flash flooding and debris flows. Again, no camping is allowed in the burn area at this time. There has been some confusion about the status of the closure but the information above is correct and San Bernardino National Forest is working on clarifying the matter.
</t>
    </r>
    <r>
      <t>4/27/17 per Pika &amp; Paw Patrol: I</t>
    </r>
    <r>
      <rPr/>
      <t>nfo on the Lake Fire closure doesn't specify which miles don't allow camping, which was a little nerve-wracking for some I know -- I'd say no camping from 236-241 to be safe.</t>
    </r>
  </si>
  <si>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</si>
  <si>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A5</t>
  </si>
  <si>
    <t>WR037</t>
  </si>
  <si>
    <t>Long Canyon [next is easier]</t>
  </si>
  <si>
    <t>~37.1</t>
  </si>
  <si>
    <t>Long Creek</t>
  </si>
  <si>
    <t>Good flow, couple inches deep</t>
  </si>
  <si>
    <t>WR038</t>
  </si>
  <si>
    <t>*Long Canyon Creek ford</t>
  </si>
  <si>
    <t>Flowing well; ~5 in deep, 1 ft wide; cool, shaded</t>
  </si>
  <si>
    <r>
      <rPr>
        <b/>
      </rPr>
      <t>4/20/17 per Brian:</t>
    </r>
    <r>
      <t xml:space="preserve"> absolutely saw 5-6 true </t>
    </r>
    <r>
      <rPr>
        <b/>
      </rPr>
      <t>Poddle Dog Bush</t>
    </r>
    <r>
      <t xml:space="preserve"> very close to the trail, some needing to be maneuvered around, starting at about mile 235.</t>
    </r>
  </si>
  <si>
    <t>F3</t>
  </si>
  <si>
    <t>WR583</t>
  </si>
  <si>
    <r>
      <t xml:space="preserve">Golden Oaks Spring
-
</t>
    </r>
    <r>
      <rPr>
        <i/>
      </rPr>
      <t>We are especially interested in water reports about this location. Please send info.</t>
    </r>
  </si>
  <si>
    <t>5/25/17 (Gravy Train): Flowing strong from pipe at minimum 3L a min. Trough is overflowing with water. There is some algae in trough.
5/18/17 (Jerry Stone Section F Maintenance chief): We did maintenance on this water source on 5/18. As of then water was coming out of the pipe at 1 Gal. per minute. Water in the trough almost full for stock. No need to go behind barb wire. I saw campfires were being used by over-nighters. Please be especially careful to get the fire dead out. There is considerable wind on this ridge-line. 
5/13/17(Scribbler): Ignore the trough and climb over barbed wire to get clean water, more than 1l/minute, from the spring.
5/11/17 (Peaks): Still seeping at minimum 1 L/min, past the trough behind the barbed wire.  Jug is in place collecting water.
5/9/17 (Mike T): Not running into trough (green and murky) just seeping over edge.  Seep inside fence 1 liter/min.</t>
  </si>
  <si>
    <t>F5</t>
  </si>
  <si>
    <t>WR602</t>
  </si>
  <si>
    <r>
      <t xml:space="preserve">**Robin Bird Spring [0.1 mi W]
</t>
    </r>
    <r>
      <rPr>
        <color rgb="FF000000"/>
      </rPr>
      <t>-
We are especially interested in water reports about this location. Please send info.</t>
    </r>
  </si>
  <si>
    <t>WRCS039</t>
  </si>
  <si>
    <t>*Lower Morris Mdw [trough 3/10 mi NW]</t>
  </si>
  <si>
    <t>C4</t>
  </si>
  <si>
    <t>WRCS235</t>
  </si>
  <si>
    <t>*Mission Creek, creekside camp</t>
  </si>
  <si>
    <t>Water flowing clear, sting and cold. 1' wide and 6" deep.</t>
  </si>
  <si>
    <t>GoalTech</t>
  </si>
  <si>
    <t>4/12/17 (Dalem) : watch out for bee hive in oak tree on right of trail at Mile 237.76.</t>
  </si>
  <si>
    <t>Beware of poodle dog bush and many downed trees from Mission Creek to Onyx Summit (per Robodoc 4/12/14).</t>
  </si>
  <si>
    <t>Directions to trough: take side trail from PCT; walk west on path/road approx 150 yds to fence; go thru opening; continue approx 30 yds to a L on dirt road; head downhill approx 40 yds; look for fence posts  on R. Tank to your R - 20 yds.</t>
  </si>
  <si>
    <t>WR239</t>
  </si>
  <si>
    <t>Forested flats junction</t>
  </si>
  <si>
    <t>E. coli reared it's ugly head multiple times in the Mount Laguna area in 2015. Please treat all water sources in this area.</t>
  </si>
  <si>
    <t>5/26/17 (Gravy Train:  Flowing 1-2L per minute from pipe just up stream over the fence. Trough is half full and stagnant. Pipe for trough
5/19/17 (Allen) : flowing at 1-2 liters/minute flowing from pipe uphill from fence.</t>
  </si>
  <si>
    <t>WR240</t>
  </si>
  <si>
    <t>**Mission Spring Trail Camp</t>
  </si>
  <si>
    <t>Pouring off a ledge at about a gallon per minute. Very cold, clear, and crisp water.</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</si>
  <si>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</si>
  <si>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</si>
  <si>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C5</t>
  </si>
  <si>
    <t>F6</t>
  </si>
  <si>
    <t>WR604</t>
  </si>
  <si>
    <t>Cottonwood Creek branch 
[Usually Dry]</t>
  </si>
  <si>
    <t>Good flow on Cottonwood creek, with numerous places to get clean water for more than a mile</t>
  </si>
  <si>
    <t>WR606</t>
  </si>
  <si>
    <t>**Small concrete dam of spring uphill from PCT</t>
  </si>
  <si>
    <t>standing water behind dam covered with leaves and moss.  In view of nearby creeks that are flowing nicely, I would pass on water at this location.</t>
  </si>
  <si>
    <t>Allen</t>
  </si>
  <si>
    <t>WR607</t>
  </si>
  <si>
    <t>Horse camp with a piped spring and water trough. Turn left &amp; walk 0.15 mile up dirt road to fence, continue 50 yards, then left on dirt road to meadow trough.</t>
  </si>
  <si>
    <t>Landers Creek</t>
  </si>
  <si>
    <t>flowing well, 3' wide and 6" deep.  Water clear and cold.</t>
  </si>
  <si>
    <t>WR608</t>
  </si>
  <si>
    <t>Landers Meadow drainage at 1st Piute Mountain Road crossing</t>
  </si>
  <si>
    <t>water pretty nasty, I would fill up either at WR607 or at Landers tank</t>
  </si>
  <si>
    <t>WRCS609</t>
  </si>
  <si>
    <t>Water Pump on Rainbow Lane</t>
  </si>
  <si>
    <t>5/16/17 (Numbers): Spigot is on, plenty of  water.
-----
See note below. Some hikers are having difficulty finding this water pump. If anyone has better directions from the PCT please let us know.</t>
  </si>
  <si>
    <r>
      <t>**Landers Camp fire tank, Forest Road 29S05 [2/10 mi N]</t>
    </r>
    <r>
      <rPr>
        <color rgb="FF000000"/>
      </rPr>
      <t>.</t>
    </r>
  </si>
  <si>
    <t>Flowing 12L per minute from pipe. Trough is overflowin</t>
  </si>
  <si>
    <t>BurntRanchCG</t>
  </si>
  <si>
    <t>Study the latest water reports carefully, it's possible that WRCS609 Landers Camp fire tank may be only reliable water for 42.4 miles until Walker Pass!!!</t>
  </si>
  <si>
    <t>Burnt Rancheria Campground</t>
  </si>
  <si>
    <t>showers, faucets, drinking fountain on trail: all on</t>
  </si>
  <si>
    <t>Gene Collins (new manager of the Cienaga Creek Ranch) and a former thru-hiker PCT '03 (aka The Good Woods Gnome) has installed a water pump that is available to PCT hikers on  their property. At 250.19 on the Halfmile App, turn right (NOBO) / left (SOBO) at dirt road junction, then take the right fork (Rainbow Lane on the Guthook Maps). Travel uphill and at 0.20 miles pass paved driveway on right continue on and then seeing Kopitch Cottage wooden sign on right (mile 0.28), continue on Rainbow Lane approx 75 feet. Find the two ponderosa pine trees on the left, 8 feet off the road. They are spaced 8 feet apart from each other. Line up and look between the trees and the red handled spigot is 40 feet down the gulley, half way between the road and the boulder patch further below the gulley. Faucet at 34°10′18″ N  116°42′31″ W, UTM coords (wgs 84 to match Halfmile maps): 11S 0526865 / 3781224</t>
  </si>
  <si>
    <t>Turn left at signed junction where PCT joins the Desert View Trail [sign does not mention campground]. Faucet by site 48 at the south end of campground is closest to the PCT.</t>
  </si>
  <si>
    <t>A6</t>
  </si>
  <si>
    <t>PO043</t>
  </si>
  <si>
    <t>**Mount Laguna town, lodge, store
[4/10 mi SW of WR043]</t>
  </si>
  <si>
    <t>5/9/16 (John &amp; Tom) : Note Saturday hours for the Mount Laguna PO is 9-11AM.</t>
  </si>
  <si>
    <t>F7</t>
  </si>
  <si>
    <t>WR616</t>
  </si>
  <si>
    <t>Kelso Valley Road</t>
  </si>
  <si>
    <t>5/20/17(Cinnabun): down to 50 gals. Next refill of 5) gals on 5/24/17 &amp; 5-26-17 but cant keep up! Advise to get full water @ Landers fire tank.
5/13/17 (Scribbler): One cache on the immediate south side of the road, another 100 meters north of the road at the trail register. Afterward, a hot dry section, so pack plenty of water.
5/12/17 (Sprout &amp; Feather): cache had about 45 gallons</t>
  </si>
  <si>
    <t>Cinnabun</t>
  </si>
  <si>
    <t xml:space="preserve">The water cache that was once at Kelso Valley Road is no longer regularly maintained! You may hear on Facebook of random people occasionally dropping off water but this is NOT a water cache that can be counted on! </t>
  </si>
  <si>
    <t>John &amp; Tom</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</si>
  <si>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</si>
  <si>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3/31/17 (Cinnabun) : Kelso river 1 mile north of Kelso Road  crossing flowing wide and clear all the way to hwy 178-good emergency water source off trail.
-----
8/13/16 (Linda) :  Current cow pond (at first Cottonwood tree 1.5 miles south on Kelso Valley Rd Crossing) had water in it 1 week ago.  Could see it from the road.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
Per Sierra Steve on 6/17/15 : Cow pond on Kelso Rd is murky but the stream going in is clear, ~0.25 - 0.5L/minute.</t>
  </si>
  <si>
    <t>F8</t>
  </si>
  <si>
    <t>WR620</t>
  </si>
  <si>
    <t>**Willow Spring
[1.4 mi N of PCT down gulley] 
-
We are especially interested in water reports about this location. Please send info.</t>
  </si>
  <si>
    <t>WR252</t>
  </si>
  <si>
    <t>Onyx Summit Cache</t>
  </si>
  <si>
    <t>Cache no longer maintained.</t>
  </si>
  <si>
    <t>Coastal</t>
  </si>
  <si>
    <r>
      <rPr>
        <u/>
      </rPr>
      <t>LAKE FIRE CLOSURE UPDATE</t>
    </r>
    <r>
      <t xml:space="preserve">
</t>
    </r>
    <r>
      <rPr/>
      <t>See note below Mile 232.9 (WR233).</t>
    </r>
  </si>
  <si>
    <t>WR256</t>
  </si>
  <si>
    <t>Arrastre Trail Camp at Deer Spring [faucet]</t>
  </si>
  <si>
    <t>stream past the spigot is still flowing</t>
  </si>
  <si>
    <t>**Mount Laguna Visitor Center
[just north of the store]</t>
  </si>
  <si>
    <t>There was water on at the drinking fountains (not sinks in bathrooms).</t>
  </si>
  <si>
    <t>Pit Stop</t>
  </si>
  <si>
    <t xml:space="preserve">Per Charlie on 4/6/16: The Pine House Cafe in Mount Laguna will let hikers fill up with water in the bathroom sink. Anything too large to fill from the sink, they'll fill for you. According to the owners, they're on a well that's separate from the store/lodge/visitor center. The water definitely tastes better than the water at the drinking fountain. Current hours are 9A - 3P Monday-Wednesday, 8A - 2:30P/5-7P Thursday, 8-8 Friday and Saturday, 8-7 Sunday. The owners are just about the most hiker friendly people in the world. </t>
  </si>
  <si>
    <t>WR042</t>
  </si>
  <si>
    <t>water is crystal clear and plentiful</t>
  </si>
  <si>
    <t xml:space="preserve">Burnt Rancheria Drinking Fountain by CG jct
</t>
  </si>
  <si>
    <t>Water fountain is on.</t>
  </si>
  <si>
    <t>Josh</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</si>
  <si>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</si>
  <si>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
If you would rather not hike down the gulley, continue on the PCT to RD0622 and then follow SC103 1.6 NW miles to Willow Spring.</t>
  </si>
  <si>
    <t>WR043</t>
  </si>
  <si>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</si>
  <si>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**Desert View Picnic Area</t>
  </si>
  <si>
    <t>Water was accessible via the brass pipe near where the road ends/loops. Bathroom sink and drinking fountain were OFF.</t>
  </si>
  <si>
    <t>RD0622</t>
  </si>
  <si>
    <t>Dove Spring Canyon Rd [SC103]</t>
  </si>
  <si>
    <t>Susanne</t>
  </si>
  <si>
    <t>About two miles south of the pct on Dove Springs Road, overflowing and tastes great. 
-----
Access to Willow Spring WR620, 1.6 miles NW on road SC103, see WR620 above.</t>
  </si>
  <si>
    <t>Shasta</t>
  </si>
  <si>
    <t>RD0626</t>
  </si>
  <si>
    <t>LagunaCG</t>
  </si>
  <si>
    <t>**Laguna Campground
[7/10 mi SW]</t>
  </si>
  <si>
    <t>4/15/17 (Kate): Water is on at campground
3/14/17 (Jill): Showers are out of order. The camp hosts told us they got a lot of snow this winter and had water problems.</t>
  </si>
  <si>
    <t>C6</t>
  </si>
  <si>
    <t>Kate</t>
  </si>
  <si>
    <t>WR256B</t>
  </si>
  <si>
    <t>**Spring N of Arrastre Trail Camp</t>
  </si>
  <si>
    <t xml:space="preserve">Leave trail near wooden overlook. Total walk to the campground and back to the faucet is one mile round trip. </t>
  </si>
  <si>
    <t>Small stream a couple of inches deep; gets deeper when crossed further down the canyon. I didn't sample the water, but it looks fine.</t>
  </si>
  <si>
    <t>SC47</t>
  </si>
  <si>
    <t>WR258</t>
  </si>
  <si>
    <t>5/28/17 (Linda): I checked with the family at 8109 S Kelso Valley Rd.  They said the spigot will be on &amp; water available for PCT hikers just like last year.  I would not be surprised if later hikers in June might walk the road at night to avoid the heat. 
8/13/16 (Linda): About 4 miles east on SC 47 (Frog Creek Rd) down to Kelso Valley Rd):  Water source at 8109 S Kelso Valley Rd.  Address about 1/4 mile south of Frog Creek Rd (SC 47).  Hose bib located along fence line between 2nd &amp; 3rd power pole south of ranch gate.  It's between 2 fence posts at "X" barbed wire gate.  Look carefully because it is easy to miss.</t>
  </si>
  <si>
    <t>Creek crossing N of Arrastre Camp</t>
  </si>
  <si>
    <t xml:space="preserve">Running thinly but doable. </t>
  </si>
  <si>
    <t>Linda</t>
  </si>
  <si>
    <t>F9</t>
  </si>
  <si>
    <t>RD0631</t>
  </si>
  <si>
    <t xml:space="preserve">Bird Spring Pass
</t>
  </si>
  <si>
    <t>WRCS258</t>
  </si>
  <si>
    <t>There is sometimes a cache here but given it's in the middle of a long dry stretch of trail the cache will get depleted quickly so do not rely on water being here when you arrive.</t>
  </si>
  <si>
    <t>Al Bahr Shrine Camp</t>
  </si>
  <si>
    <t>8/13/16 (Linda) : Current cow pond west 3.8 miles down from Bird Spring Rd crossing (or on Bird Spring Pass Rd [SC 120| about 1 mile east from Kelso Valley Rd) seems to be perennial water source.
-----
7/2/16 (Scott) : cowponds trail west of bird spring pass and the kelso valley road crossing are just as full in july as they were in may.
-----
6/17/16 (Linda) : Cow pond 2.8 miles west of trail crossing:  Access through dirt driveway thru barbed wire fence.  Old stone tank next to pond.  Pond surrounded by small willow trees.  Pond deep with water.
-----
5/22/16 (Scott) : Plenty of water at a cow pond 3.8 miles trail-west (WNW) of Bird Spring Pass (RD0631); just follow the road until you see the metal silo and water next to it (a few hundred feet off-road). This one lacks no trespassing signs, and implicitly invites hikers to use it by cautioning them to preserve the water source by camping at minimum distance from it. Long way to go for water, but probably reliable even when Yellow Jacket Spring and McIvers Spring are dry. One could even do a big alternate, bypassing 15 trail miles, down Kelso Valley Road and up Bird Spring Canyon Road, passing both sources.</t>
  </si>
  <si>
    <t>1' wide, a few inches deep. Running fast and clear. Can fill bags from a water cascade. Best part...it's freezing cold!</t>
  </si>
  <si>
    <t>The Shrine camp was burned by the 2013 Chariot Fire and it is now closed.</t>
  </si>
  <si>
    <t>News reports</t>
  </si>
  <si>
    <t>Oasis Spring [1/2 mi down]</t>
  </si>
  <si>
    <t>Pebble</t>
  </si>
  <si>
    <t>F10</t>
  </si>
  <si>
    <t>WR637</t>
  </si>
  <si>
    <t>WR049</t>
  </si>
  <si>
    <t>Yellow Jacket Spring [seep, signed Scodie Trail 0.7 mi NW]</t>
  </si>
  <si>
    <t>GATR faucet [1/10 mi W of PCT]</t>
  </si>
  <si>
    <t xml:space="preserve">5/9/17 (Mike T): Stream dry. Could not find spring. Would not recommend. 
4/30/17 (Cinnabun): Register reports seep at Yellow Jacket Spring
4/19/17 (Jo): Good flow
4/5/17 (Love-it O Leave-it): Flow about one half gpm above the old trough. There is a pool about 3 foot diameter and 4 inches deep. The best access we feel is from mile 638.38 and hike about 4 tenths down the gentle ravine slope. </t>
  </si>
  <si>
    <t>Faucet on</t>
  </si>
  <si>
    <t>Mike T</t>
  </si>
  <si>
    <t xml:space="preserve">We are especially interested in water reports about this location. Please send info.
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</si>
  <si>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
4/16/17 (Dan &amp; Lisa) : Penny Pines water faucet still flowing strong.</t>
  </si>
  <si>
    <t>C7</t>
  </si>
  <si>
    <t>WR268</t>
  </si>
  <si>
    <t>**Doble Trail Camp</t>
  </si>
  <si>
    <t>Spigot by the toilet is dribbling clear at a rate of .75 L/min</t>
  </si>
  <si>
    <t>F12</t>
  </si>
  <si>
    <t>2nd jeep rd
[Saragossa Spr 0.67 mi N]</t>
  </si>
  <si>
    <t>WR644</t>
  </si>
  <si>
    <t>McIvers Spring
[unmarked jct, 2/10 mi E, usually dry the past few years]</t>
  </si>
  <si>
    <t>Maria</t>
  </si>
  <si>
    <t>5/21/17(Cinnabun): flowing strong &amp; clear
5/9/17 (Mike T): Flowing very strong 30+ gal/min.
5/7/17 (Kingbird) : the pipe is gushing again with water.</t>
  </si>
  <si>
    <t>Stream with water about 100 ft. Downhill</t>
  </si>
  <si>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</si>
  <si>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A7</t>
  </si>
  <si>
    <t>WR053</t>
  </si>
  <si>
    <t>WRCS0275</t>
  </si>
  <si>
    <t>Pioneer Mail Picnic Area</t>
  </si>
  <si>
    <t>Caribou Crk at Van Dusen Cyn Rd</t>
  </si>
  <si>
    <t xml:space="preserve">Caribou had plenty of water but low flow velocity. Not sure how much longer it will be flowing. </t>
  </si>
  <si>
    <t>Chris</t>
  </si>
  <si>
    <t>C9</t>
  </si>
  <si>
    <t>Delamar Spring
[Rd 3N12, 0.9 mi W]</t>
  </si>
  <si>
    <t>small creek flowing across trail.  Good flow but fairly shallow.  Used cup to fill Sawyer bag.</t>
  </si>
  <si>
    <t>CS286</t>
  </si>
  <si>
    <t>Little Bear Springs Trail Camp</t>
  </si>
  <si>
    <t>Spigot is off, Holcomb Creek flowing nearby</t>
  </si>
  <si>
    <r>
      <t xml:space="preserve">5/24/17 (Katy): dry, nothing from faucet, sign says: "no water, this system has been temporarily shut down"
</t>
    </r>
    <r>
      <rPr>
        <b/>
        <color rgb="FFFF0000"/>
      </rPr>
      <t xml:space="preserve">5/19/17 (Ray) : I just spoke to a ranger at Boulder Oaks. He says the water at Pioneer Mail is off for a week due to </t>
    </r>
    <r>
      <rPr>
        <b/>
        <color rgb="FFFF0000"/>
        <u/>
      </rPr>
      <t>bad testing</t>
    </r>
    <r>
      <rPr>
        <b/>
        <color rgb="FFFF0000"/>
      </rPr>
      <t>.</t>
    </r>
    <r>
      <t xml:space="preserve">
5/18/17 (Jon): Water flowing from spigot
5/14/17 (Sam Parks): Water flowing from spigot
5/11/17 (Taylor): The tank at pioneer picnic area is dry</t>
    </r>
  </si>
  <si>
    <t>Faucet is slightly uphill &amp; to left from new picnic table</t>
  </si>
  <si>
    <t>At north end of parking area is a trough fed from a water tank [limited supply]. This tank is filled from a fire truck. Filter or treat the water before drinking.</t>
  </si>
  <si>
    <t>F11</t>
  </si>
  <si>
    <t>CS0651</t>
  </si>
  <si>
    <t>Walker Pass Trailhead Campground [0.1 mi N, also Onyx town 17.6 mi W]</t>
  </si>
  <si>
    <t>Water faucets off at the Campground. 1/8 mi down road flowing clear &amp; cold</t>
  </si>
  <si>
    <t>If water is off at the campgroiund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</si>
  <si>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WR286</t>
  </si>
  <si>
    <t>Holcomb Creek</t>
  </si>
  <si>
    <t xml:space="preserve">Good flow, clear, shallow, can dip or drag a fill-bag. Quality source. </t>
  </si>
  <si>
    <t>Oriflamme Cyn [usually dry]</t>
  </si>
  <si>
    <t>WRCS0287</t>
  </si>
  <si>
    <t>Side Creek</t>
  </si>
  <si>
    <t>Rita and Rick at Walker Pass Ranch are offering water in addition to hosting, shower, food, and rides. Directions are in logbook at Walker Pass. Take 178 west for 2 miles until it crosses Canebrake Creek, go 100 yds past it to first group of driveways on the left. Follow signs to Walker Pass Ranch. Guest house will be first house on the left, main house is just up the hill. Dogs are the doorbell. $20/night requested donation.</t>
  </si>
  <si>
    <t>5/24/17 (Hilary): Low but flowing a few minutes above the track.
5/18/17 (Jon): Water flowing well 30 feet above and below trail at 57.63. Water disappears at trail. How mysterious.
5/14/17 (Sam Parks): Flowing, light trickle
5/11/17 (Taylor): Low but flowing, algae present but clear flowing water</t>
  </si>
  <si>
    <t>Hilary</t>
  </si>
  <si>
    <t>A8</t>
  </si>
  <si>
    <t>WRCS059</t>
  </si>
  <si>
    <t>*Sunrise Trailhead [1/2 mi W]</t>
  </si>
  <si>
    <t>5/24/17 (Katy): Water in trough, nothing in tank.
5/12/17 (Noble Hiker): Water in horse trough, but no fresh water flowing from faucet or float valve.
5/11/17 (Taylor):Trough at sunrise trailhead is full, state park maintenance worker who was working on the trough said that the tank didn't have much if any water in it and that what was in the trough was likely all that was left.</t>
  </si>
  <si>
    <t>C10</t>
  </si>
  <si>
    <t>Follow the trail marked with the sign "Sunrise Highway .25 Mi" on a post that travels along the 5,000-foot contour 1/4 mile SW to the highway. Across the highway to the South is a parking lot and outhouse. To W a well and tank are visible. Follow the old road marked "El Cigna Trail" W 1/8 mile past the corrals to well. Push down float valve at the trough down to get fresh water, or just filter from trough.</t>
  </si>
  <si>
    <t>WR292B</t>
  </si>
  <si>
    <t>Creek</t>
  </si>
  <si>
    <t>Good flow, 1' deep, 15' wide, shade.</t>
  </si>
  <si>
    <t>WRCS292</t>
  </si>
  <si>
    <t>*Holcomb Creek at Crab Flats Rd.</t>
  </si>
  <si>
    <t>Good flow, there is a beehive in a log in the campsitee.</t>
  </si>
  <si>
    <t>CS293</t>
  </si>
  <si>
    <t>Campsite, seasonal creek</t>
  </si>
  <si>
    <t>Running strong</t>
  </si>
  <si>
    <t>California Section G: Highway 178 at Walker Pass to Crabtree Meadow near Mt. Whitney</t>
  </si>
  <si>
    <t>Note that WRCS068 has gone dry. No water northbound after Sunrise Trailhead until Scissors Crossing in 17.6 miles. We know of at least one hiker rescued in this area due to dehydration and several close calls.</t>
  </si>
  <si>
    <t>WR294</t>
  </si>
  <si>
    <t>**Holcolmb Creek at Hawes Ranch Trail</t>
  </si>
  <si>
    <t xml:space="preserve">Good flow, 1' deep in middle. 10' Wide. Nice flow and clear. 70 degrees at least. </t>
  </si>
  <si>
    <t>BenchCamp</t>
  </si>
  <si>
    <t>G2</t>
  </si>
  <si>
    <t>**Holcomb Crossing [Trail Camp]</t>
  </si>
  <si>
    <t>WR664</t>
  </si>
  <si>
    <t>Stream past rough dirt road [seasonal]</t>
  </si>
  <si>
    <t>5/15/17 (Brian) : Good flow but someone left a turd close to the stream so definitely filter it.
5/10/17 (Dalem): Good flow in the stream
5/4/17 (I-Beam): This little creek was flowing. If the only reason you were going to Joshua Tree Spring was to get water (as opposed to camping there), I would get my water here and skip the Spring considering the somewhat steep trail down to the Spring (but the creek probably will not last too much longer).</t>
  </si>
  <si>
    <t>flowing at approx 1 lpm</t>
  </si>
  <si>
    <t>Brian</t>
  </si>
  <si>
    <t>WR296</t>
  </si>
  <si>
    <t>WR664B</t>
  </si>
  <si>
    <t>Piped Spring</t>
  </si>
  <si>
    <t>Could not locate pipe. May be under fallen trees. Also, water is barely flowing in the creek</t>
  </si>
  <si>
    <t>Refill</t>
  </si>
  <si>
    <t>C11</t>
  </si>
  <si>
    <r>
      <t xml:space="preserve">**Joshua Tree Spring [0.25 mi SW]
</t>
    </r>
    <r>
      <rPr>
        <color rgb="FF000000"/>
      </rPr>
      <t xml:space="preserve">
-
We are especially interested in water reports about this location. Please send info.</t>
    </r>
  </si>
  <si>
    <t xml:space="preserve">Pool full of water but bugs and algae inside. I measure 1L per minute flow (with timer and 1L smarter bottle).
</t>
  </si>
  <si>
    <t>BLM website and other reports warn of uraniun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</si>
  <si>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WR299</t>
  </si>
  <si>
    <t>**Deep Creek Bridge</t>
  </si>
  <si>
    <t>WR062</t>
  </si>
  <si>
    <t>Note: There are several stream crossings in the Spanish Needle Creek area. It is possible to confuse which crossing you are at. If you find good water, don't pass it if you need it, as the next branch of the creek might be dry!</t>
  </si>
  <si>
    <t>Mason Valley Truck Trail
[fire tank 75 yds E, usually dry]</t>
  </si>
  <si>
    <t>Faucet and tank completely dry</t>
  </si>
  <si>
    <t>WR064A, B, C</t>
  </si>
  <si>
    <t>Upper Chariot Cyn [8/10 - 1.4 mi N]</t>
  </si>
  <si>
    <t>4/29/17 (Numbers): Despite Evan's report, I and several others used that source on 4/29 and we're all fine. Go 50 ft past where the water crosses the road and filter from the stream on the left.
-----
/27/17 (Evan): The stream at 0.8 miles down the side road is polluted. It was red tinted, soapy, and smelled like rotten eggs. The fire tank at 1.2 miles was dry and the tank had trash and shotgun shells dumped into it. Would definitely say this water source is a no go.
-----
4/26/17 (Amelia): Seasonal spring down the dirt road at mile 63.7 is still flowing</t>
  </si>
  <si>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</si>
  <si>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t>RD0301</t>
  </si>
  <si>
    <t>Unpaved road to Deep Creek day use area. Access to Deep Creek.</t>
  </si>
  <si>
    <t xml:space="preserve">Willow Creek </t>
  </si>
  <si>
    <t>Deep, cool, clear running water at over a gallon a minute</t>
  </si>
  <si>
    <t>C12</t>
  </si>
  <si>
    <t>A9</t>
  </si>
  <si>
    <t>WR0308</t>
  </si>
  <si>
    <t>**Deep Creek Hot Spring [Use water upstream from bathers]</t>
  </si>
  <si>
    <t>WRCS068</t>
  </si>
  <si>
    <t>Professor Oak</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</si>
  <si>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</si>
  <si>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r>
      <t xml:space="preserve">**Rodriguez Spur Truck Tr
[Concrete fire tank visible 75 ft W]
</t>
    </r>
    <r>
      <rPr>
        <color rgb="FF000000"/>
      </rPr>
      <t xml:space="preserve">
-
We are especially interested in water reports about this location. Please send info.</t>
    </r>
  </si>
  <si>
    <t>WR669</t>
  </si>
  <si>
    <t>Branch of Spanish Needle Creek [1st crossing]</t>
  </si>
  <si>
    <t>WA669B</t>
  </si>
  <si>
    <t>Spanish Needle Creek (2nd crossing)</t>
  </si>
  <si>
    <r>
      <t xml:space="preserve">5/20/17 (Eric): Dry
5/19/17 (Jon): Dry
5/12/17 (Rockhead): RODRIGUEZ WATER TANK IS EMPTY!!!  Recent rain not withstanding, the tank will REMAIN EMPTY until well into the next rainy season. 
5/9/17 (Malcolm): Dry as of 4 pm
5/8/17 (Erin): Good water from pipe as of 1700
5/8/17 (Jake Rabbit): Water flowing, pretty good too.
5/8/17 (Rachel&amp;Libby): Rodriguez Fire Tank has been replenished after yesterday's rains. Flowing 5L/min at the valve 10am today.
5/7/17 (Keesha): The tank had water and good flow as of 2 pm.
5/5/17 (Judd): A few inches of water about 8 feet down in the tank, but no flow from the valve and no access to the water. Someone left both the red and black valves open. If they aren't left closed the tank won't refill from this incoming storm.
-----
1/29/17 (Professor &amp; Rockhead) : Water tank has 9 inches (~1,400 gallons) of water due to recent rains.  Faucet has slow leak, more when turned on.  We attached a smaller faucet and hose to outlet however valves are temperamental.  Please be sure to turn valve as close to 90 degrees in order to stop flow.  We will be making additional repairs next week.
-----
</t>
    </r>
    <r>
      <rPr>
        <b/>
      </rPr>
      <t xml:space="preserve">Please turn the knobs/valves off as hard as you can to minimize the leaking drips.
</t>
    </r>
  </si>
  <si>
    <t>good flow, 1Lpm</t>
  </si>
  <si>
    <t>Eric</t>
  </si>
  <si>
    <t>Target shooting by multiple parties continues on BLM land below (east of) trail just south of Rodriquez Spur Truck Trail crossing (mile 68.4) per Daytripper on 1/4/14.
Just south of the Rodriguez Spur Truck Trail intersection, people were target shooting from the dirt road towards the PCT, which zigzags above and parallel to the road. While their trajectory was lower elevation than the trail (I think), there did not appear to be much margin for error. 11/4/13 per Aaron</t>
  </si>
  <si>
    <r>
      <rPr>
        <b/>
      </rPr>
      <t xml:space="preserve"> A note about trail condition from I-Beam on 5/4/17: </t>
    </r>
    <r>
      <t xml:space="preserve">From Walker Pass to mile 669.4 (the second crossing of Spanish Needle Creek). The trail is in good shape. A trail crew has been through there and cleared all of the downed trees. However, it looks like they stopped at Mile 669.4. From 669.4 to Chimney Creek, mile 680.8, there are over 100 trees across the trail. You can get around or over them, but it really slows you down and is exhausting. I don’t think a horse could make it through.
</t>
    </r>
    <r>
      <rPr>
        <b/>
      </rPr>
      <t xml:space="preserve">5/28/17 (Judd): </t>
    </r>
    <r>
      <t>The blowdowns have been cleared after WA669B</t>
    </r>
  </si>
  <si>
    <t>WR670</t>
  </si>
  <si>
    <t>**Spring-fed branch of Spanish Needle Crk [3nd crossing, ususally the largest]</t>
  </si>
  <si>
    <t>WR0309</t>
  </si>
  <si>
    <t>Small Creek (Watch out for poison oak)</t>
  </si>
  <si>
    <t>Running 2L/min but pretty deep semi-stagnant pools of water.</t>
  </si>
  <si>
    <t>C13</t>
  </si>
  <si>
    <t>WR0314</t>
  </si>
  <si>
    <t>**Deep Creek ford</t>
  </si>
  <si>
    <t xml:space="preserve">1-3 feet deep and 15' wide. I'd recommend the next passing of the creek about a half mile north for swifter cleaner looking water. </t>
  </si>
  <si>
    <t>~314</t>
  </si>
  <si>
    <t>W Fork Mojave River</t>
  </si>
  <si>
    <t>running strong; Some very shallow spots, calf-deep to thigh-deep.
-----
11/4/16 (Linda) : A band of malicious deviant beavers have created multiple beaver dams here. Due to that nice cascade of beaver ponds, the willow thickets have had a summer growth orgy on both sides.  You can battle the willow thickets, deeper beaver ponds, and insects. Trail can be hard to find due to the willow thickets. Bring a bug head net and politely reprimand the malcontent semiaquatic rodents if you see them building more dams.</t>
  </si>
  <si>
    <t>good flow, need scoop</t>
  </si>
  <si>
    <t>RockDoc, Woodrat, GalPal</t>
  </si>
  <si>
    <t xml:space="preserve">Flowing at 4L/Min can catch off a cascading rock. </t>
  </si>
  <si>
    <t>WR670B</t>
  </si>
  <si>
    <t>Spanish Needle Crk [4th crossing]</t>
  </si>
  <si>
    <t>WR068B</t>
  </si>
  <si>
    <t>slow flow, need scoop to get water from green algae pool</t>
  </si>
  <si>
    <t>Spring 1.1 miles NW of PCT</t>
  </si>
  <si>
    <t>WR316</t>
  </si>
  <si>
    <t>5/20/17 (Eric) : Good flow
5/19/17 (Jon): Good flow
5/16/17 (Rainman): Good flow
5/12/17 (Taylor): Flowing well
5/9/17 (Malcolm): Flowing well
-----
1/29/17 (Profressor &amp; Rock Head) : Spring has strong flow, about 8 gallons per minute. 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t>
  </si>
  <si>
    <t>Small stream created a pool of water, about 4 in deep</t>
  </si>
  <si>
    <t>Trailside spring in canyon [seasonal]</t>
  </si>
  <si>
    <t xml:space="preserve">Not flowing, just  one or two puddles.  </t>
  </si>
  <si>
    <t>WR317</t>
  </si>
  <si>
    <t>Piped spring before Grass Valley Creek</t>
  </si>
  <si>
    <t>Spring on Rodriguez Spur Truck Trail, 1.1 miles NW of PCT, 70 feet from the large rust colored water tank.
2017 Banner Store Hours are 9am-4pm, usually closed Tue/Wed. (Professor on 3/31/17)</t>
  </si>
  <si>
    <t>Stream with strong flow, clearer water than the Kern R.</t>
  </si>
  <si>
    <t xml:space="preserve">Flowing at 1L/min. Kinda sketchy looking. Must dip carefully to collect. Next water in a mile is heaven compared to this. </t>
  </si>
  <si>
    <t>G3</t>
  </si>
  <si>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</si>
  <si>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WR681</t>
  </si>
  <si>
    <t>Chimney Crk [seasonal]</t>
  </si>
  <si>
    <t>Clear water, fast flow</t>
  </si>
  <si>
    <t>RD0681</t>
  </si>
  <si>
    <t>Chimney Crk Campgrd [3/10 mi NE]</t>
  </si>
  <si>
    <t>Water spigot not on at campsite 36.</t>
  </si>
  <si>
    <t>Mulestomper</t>
  </si>
  <si>
    <t>PCT crosses seasonal Chimney Creek before Canebrake Rd. 3/4 mile up from campground kiosk a spigot can be found near campsite #36.</t>
  </si>
  <si>
    <t>Stream flowing strong</t>
  </si>
  <si>
    <t>WRCS0318</t>
  </si>
  <si>
    <t>G4</t>
  </si>
  <si>
    <t>Grass Valley Creek</t>
  </si>
  <si>
    <t>A10</t>
  </si>
  <si>
    <t>WR683</t>
  </si>
  <si>
    <t>flowing well nice and clean</t>
  </si>
  <si>
    <t>*Fox Mill Spring</t>
  </si>
  <si>
    <t>WRCS077</t>
  </si>
  <si>
    <t>Trough full with clear water. Metal pipe great flow 2Lpm</t>
  </si>
  <si>
    <t>Scissors Crossing
[Cache under a nearby highway bridge]</t>
  </si>
  <si>
    <t>At the power line around mile 318 - 318.5: Beware of target shooting from N side just off Hwy 173 toward the trail. Not sure if this is a regular issue or not, but was on 10/10/12 per Steve. Scrub reported the same issue with target shooters on 5/25/13.</t>
  </si>
  <si>
    <t>There is usually a nice small flow stream behind the Fox Mill Spring tank. Keep following the trail past the tank for about 30 ft and you will see it.</t>
  </si>
  <si>
    <t>Casche well stocked
-----
Stagecoach Trails Cg and Cabins 4 miles SE on Hwy S2.  Store open till 5pm. NOTE : times can vary dependent on time of year.</t>
  </si>
  <si>
    <t>Mittens</t>
  </si>
  <si>
    <t>G5</t>
  </si>
  <si>
    <t>The Scissors Crossing water cache [under a nearby highway bridge] will be maintained in 2017. The cache is maintained 3 times weekly in peak months, and stocked year around by Shelter Valley Civic group.  This cache is in the shade under a highway bridge.  Please escape the desert heat... Shelter Valley Citizens Corp. (Rockhead 2005, Professor 2014). Water can also be found 12 miles West in the small town of Julian, or at the Stagecoach Trails RV park 4 miles S of the PCT on Highway S2.</t>
  </si>
  <si>
    <t>WR694</t>
  </si>
  <si>
    <t>First creek in Rockhouse Basin [Manter Creek]</t>
  </si>
  <si>
    <t>G6</t>
  </si>
  <si>
    <t>WR699</t>
  </si>
  <si>
    <t>*South Fork Kern River</t>
  </si>
  <si>
    <t>Strong flow</t>
  </si>
  <si>
    <t>Corey</t>
  </si>
  <si>
    <t>KMStore</t>
  </si>
  <si>
    <t>**Kennedy Meadows General Store [1/2 mi SE from bridge]</t>
  </si>
  <si>
    <t>Water is on while store is open, M-F 11-4, Weekends 9-5
-----
6/14/16 (Six2) : Good cold water at spigot, near gas tanks by the deck, turned off at night.
-----
Spigot located across from women's restroom to the left of the trail when going NoBo (Hours vary, but usually 9-5 during hiker season)</t>
  </si>
  <si>
    <t>The Grateful Red</t>
  </si>
  <si>
    <t>G7</t>
  </si>
  <si>
    <t>KennedyMdwCG</t>
  </si>
  <si>
    <t>San Felipe Creek, Hwy 78
[.24 miles W bridge, often dry]</t>
  </si>
  <si>
    <t>Creek has slow flow 0.1 miles upstream of bridge.  Moderate flow, two feet wide 1.5 inches depth 0.25 miles upstream of bridge.</t>
  </si>
  <si>
    <t>Professor</t>
  </si>
  <si>
    <t>In spring, there MAY be shallow water running in the creek, .24 miles west of the bridge, waypoint N 33 05.976 W 116 28.535  Follow creek bed west.</t>
  </si>
  <si>
    <t>A11</t>
  </si>
  <si>
    <t>Kennedy Meadows Campground</t>
  </si>
  <si>
    <t>Water is off, perhaps permanently. Access the South Fork Kern River to the immediate west of the campground or by hiking about a half mile north on the trail.
-----
6/5/16 (Orion) : Faucets off, water available at South Fork Kern River approximately 0.5 miles up trail - no fee to camp, but donations requested to go to Kennedy Meadows General Store, who are maintaining campground as a favor, according to sign at campground entrance road.</t>
  </si>
  <si>
    <t>Rustic</t>
  </si>
  <si>
    <t>WRCS091</t>
  </si>
  <si>
    <t>Third Gate Cache [1/4 mi E]</t>
  </si>
  <si>
    <t>Cache well stocked.</t>
  </si>
  <si>
    <t>WA0707</t>
  </si>
  <si>
    <t xml:space="preserve">**S Fork Kern River [bridge]
</t>
  </si>
  <si>
    <t>G8</t>
  </si>
  <si>
    <t>A water cache can usually be found 1/4 mile E of the PCT down a side trail labeled with “Water” sign. It’s a lot of work getting the water out there, so take only what you need to hike the 9.9 miles to Barrel Spring. Make NO FIRES and carry out your trash.</t>
  </si>
  <si>
    <t>WA709</t>
  </si>
  <si>
    <t>Crag Creek</t>
  </si>
  <si>
    <t>Strong flow. Crag Creek is a good source all the way up the climb.</t>
  </si>
  <si>
    <t>CS0710</t>
  </si>
  <si>
    <t>Campsite 200 feet W of trail</t>
  </si>
  <si>
    <t>~713.4</t>
  </si>
  <si>
    <t>G9</t>
  </si>
  <si>
    <t>WA0714</t>
  </si>
  <si>
    <t>**Spring, trough, near Beck Mdw</t>
  </si>
  <si>
    <t>WACS0716</t>
  </si>
  <si>
    <t>**South Fork Kern River</t>
  </si>
  <si>
    <t>Good flow.
-----
Gather upstream from bridge b/c of sparrow poop.</t>
  </si>
  <si>
    <t>Good flow.</t>
  </si>
  <si>
    <t>WR091B</t>
  </si>
  <si>
    <t>G10</t>
  </si>
  <si>
    <t>Underground Cistern [6/10 mi E]</t>
  </si>
  <si>
    <t>WACS0719</t>
  </si>
  <si>
    <t>Underground has plenty of water. Be careful when using the bucket and bring something for shade</t>
  </si>
  <si>
    <t>Cow Creek</t>
  </si>
  <si>
    <t>Flowing 100 feet north of campsite</t>
  </si>
  <si>
    <t>Vallerie</t>
  </si>
  <si>
    <t>Follow the dirt road leading from the water cache about 4/10 mile to where the road turns right(E) but go left (N/NW) on an old unmarked trail for 1/10 mile to the underground cistern containing untreated water (a rope and bucket are supplied).</t>
  </si>
  <si>
    <t>WA0720</t>
  </si>
  <si>
    <t>WA0722</t>
  </si>
  <si>
    <t>**Cow Creek</t>
  </si>
  <si>
    <t>Clear Puddles near where the Trail switchbacks by 3 trees.  Dry where the creek crosses the trail.</t>
  </si>
  <si>
    <t>G11</t>
  </si>
  <si>
    <t>WA0727</t>
  </si>
  <si>
    <t>WA0728</t>
  </si>
  <si>
    <t>Seasonal creek</t>
  </si>
  <si>
    <t>Stagnant Brown Puddles</t>
  </si>
  <si>
    <t>WACS0731</t>
  </si>
  <si>
    <t>Death Canyon Creek</t>
  </si>
  <si>
    <t>WA731B</t>
  </si>
  <si>
    <t>**Spring [2/10 mile NE of PCT]</t>
  </si>
  <si>
    <t>A12</t>
  </si>
  <si>
    <t>Small Clear Puddles with a scoop nearby</t>
  </si>
  <si>
    <t>G12</t>
  </si>
  <si>
    <t>WRCS101</t>
  </si>
  <si>
    <t>WA0736</t>
  </si>
  <si>
    <t>*Barrel Spring</t>
  </si>
  <si>
    <t>Spring, 3/10 mile N of PCT</t>
  </si>
  <si>
    <t>Flowing well, trough full</t>
  </si>
  <si>
    <t>Mountain Education</t>
  </si>
  <si>
    <t>G13</t>
  </si>
  <si>
    <t>WACS0742</t>
  </si>
  <si>
    <t>**Diaz Creek</t>
  </si>
  <si>
    <t>flowing at 1 liter per minute</t>
  </si>
  <si>
    <t>Some hikers are washing unmentionables in the trough.  Please don't do this, since at some point the pipe may stop running and people will need to use the trough water on 4/26 per Cuddles. Ranchita store [4 miles E] may pick up hikers if you call their number 760-782-3476 [ATT has service at the spring area, Verizon and T Mobile no].</t>
  </si>
  <si>
    <t>WA0743</t>
  </si>
  <si>
    <t>Dutch Meadow Spring</t>
  </si>
  <si>
    <t>good flow
-----
6/20/15 (Rustic) : Low flow; follow unsigned use trail to the left of horse corral &amp; listen for sound of running water below</t>
  </si>
  <si>
    <t>Donald</t>
  </si>
  <si>
    <t>a trickle, bring a scoop</t>
  </si>
  <si>
    <t>Summit Valley Store closed indefinitely</t>
  </si>
  <si>
    <r>
      <t xml:space="preserve">5/24/17 (Scott) : </t>
    </r>
    <r>
      <rPr>
        <b/>
        <color rgb="FFFF0000"/>
        <u/>
      </rPr>
      <t>Horsheshow Meadows Road</t>
    </r>
    <r>
      <t xml:space="preserve"> road is is now open to within half a mile of the campground; half a dozen cars are parked along the side of the road up there. Legs reports full snow coverage starting at 735, but no postholing even in afternoon. Not much work to do in the campground, so it should be on track for its reported projected opening for memorial weekend.</t>
    </r>
  </si>
  <si>
    <t>WR104</t>
  </si>
  <si>
    <t>Cattle Trough
[2/10 mi NE, visible from PCT]</t>
  </si>
  <si>
    <t>80 gallon galvanized steel tub with slow but adequate water flow from natural spring. Clumps of algae on 40% of surface and some in tub but the water looks very clear. Fresh water available directly from pipe feeding tub.</t>
  </si>
  <si>
    <t>Chunks</t>
  </si>
  <si>
    <t>WR105</t>
  </si>
  <si>
    <t>Concrete trough below mouth of San Ysidro Creek [2/10 mi W]</t>
  </si>
  <si>
    <t>Plenty of water flowing out of pipe, and trough is full. This was actually much easier to access from 104.45 because  
you can see it from the trail. When I tried at 104.40, I couldn't find it because the view was obstructed by a big tree.</t>
  </si>
  <si>
    <t>Haiku</t>
  </si>
  <si>
    <t>A13</t>
  </si>
  <si>
    <t>WRCS105B</t>
  </si>
  <si>
    <t>*San Ysidro Creek</t>
  </si>
  <si>
    <t>Nice flow, couple inches deep</t>
  </si>
  <si>
    <t>San Ysidro Creek often has cattle nearby.</t>
  </si>
  <si>
    <t>WR106</t>
  </si>
  <si>
    <t>Eagle Rock Spring</t>
  </si>
  <si>
    <t>5/23/16 : Per Rebo --&gt; Plenty of water in Horseshoe Meadows.</t>
  </si>
  <si>
    <t xml:space="preserve">Spring-Fed Metal Trough - 3/10 mile N of Eagle Rock over hill near road </t>
  </si>
  <si>
    <t>WA0747</t>
  </si>
  <si>
    <t>**Poison Meadow Spring</t>
  </si>
  <si>
    <t>WR324</t>
  </si>
  <si>
    <t>Cedar Springs Dam Outlet
[pools below dam at PCT]</t>
  </si>
  <si>
    <t>the water under the bridge is flowing well but the land is quite marshy 
----
WR324 is usually the nastiest water. Filter it 1,456 times before drinking it.</t>
  </si>
  <si>
    <t>WR016B</t>
  </si>
  <si>
    <t>Water Tank [visible 2/10 mi S of PCT at Eagle Rock]</t>
  </si>
  <si>
    <t>C14</t>
  </si>
  <si>
    <t>WR108</t>
  </si>
  <si>
    <t>Great flow</t>
  </si>
  <si>
    <t>G14</t>
  </si>
  <si>
    <t>WR0325</t>
  </si>
  <si>
    <t>Trail side beach on the lake</t>
  </si>
  <si>
    <t>WA0751</t>
  </si>
  <si>
    <t>**Chicken Spring Lake Outflow</t>
  </si>
  <si>
    <t>the lake contains some trash and silt, and there are many power boaters here</t>
  </si>
  <si>
    <r>
      <t>Canada</t>
    </r>
    <r>
      <rPr>
        <i/>
      </rPr>
      <t xml:space="preserve"> </t>
    </r>
    <r>
      <t>Verde</t>
    </r>
    <r>
      <rPr>
        <i/>
      </rPr>
      <t xml:space="preserve">
Maybe better access at mile 108.2 or 108.6</t>
    </r>
  </si>
  <si>
    <t>Water at Lake, Outlet Dry</t>
  </si>
  <si>
    <t>WARNING per 1 Speed (9/26/15) : I was day hiking in this area 2 months ago and saw the Bees/Hornets. As I walked past I notices a small inconspicuous sign "BEE TREE", you have to look for it and moving quickly to get away from insect attackers you wouldn't see it. Bees, Hornets what ever they are there just look in the crotch of the Oak.
-----
5/26/15 (Tuna Helper): Just after gate at mile 109.3, was attacked by hornets while walking by, they were swarming the crotch of a large oak tree 8' off the ground. Stung in the back of the neck while running away.</t>
  </si>
  <si>
    <r>
      <rPr>
        <u/>
      </rPr>
      <t>TOWER FIRE UPDATE</t>
    </r>
    <r>
      <t xml:space="preserve"> (5.3.17)
Inciweb :</t>
    </r>
    <r>
      <rPr/>
      <t xml:space="preserve"> </t>
    </r>
    <r>
      <t xml:space="preserve">https://inciweb.nwcg.gov/incident/5170/ </t>
    </r>
    <r>
      <rPr/>
      <t>--&gt; Fire is 100% contained, PCT is open.</t>
    </r>
  </si>
  <si>
    <t>G15</t>
  </si>
  <si>
    <t>WA0759</t>
  </si>
  <si>
    <t>Hwy79</t>
  </si>
  <si>
    <t>Rock Creek</t>
  </si>
  <si>
    <t>WR329</t>
  </si>
  <si>
    <t>Hwy 79 [1st crossing, small seasonal creek nearby]</t>
  </si>
  <si>
    <t>**Cleghorn Picnic Area
[two-lane bike path, 0.5 mi E]</t>
  </si>
  <si>
    <t>Water spigot on</t>
  </si>
  <si>
    <t>Kate &amp; Andy</t>
  </si>
  <si>
    <t>WA0762</t>
  </si>
  <si>
    <t>Guyot Creek</t>
  </si>
  <si>
    <t>Low Flow, Some Puddles</t>
  </si>
  <si>
    <t>Halfmile</t>
  </si>
  <si>
    <t>stream flowing under bike path</t>
  </si>
  <si>
    <t>Warner Springs Community about 100 yards east of PCT on the N side of Hwy 79.</t>
  </si>
  <si>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</si>
  <si>
    <t>WR333</t>
  </si>
  <si>
    <t>Small stream</t>
  </si>
  <si>
    <t xml:space="preserve">Flowing 2 liters per minute. Cascading to catch in a bag or deep pools to dip from. </t>
  </si>
  <si>
    <t>GoalTech, Shermin</t>
  </si>
  <si>
    <t>Watch for poison oak at WR333.</t>
  </si>
  <si>
    <t>**Warner Springs [small town,1.2 mi NE of PCT; WS Resource Center is at the 1st PCT crossing of Hwy 79 across from the Fire Station]</t>
  </si>
  <si>
    <t>C15</t>
  </si>
  <si>
    <t>3/17/17 (Halfmile) : Resource Center open but has limited hours, water spigots on outside, camping area, restrooms open, hot/cold water working behind building.</t>
  </si>
  <si>
    <t>Little Horsethief Canyon [dry creek]</t>
  </si>
  <si>
    <t>Dry at the trail, but flowing 1 to 2 lpm at the campsite at 335.4</t>
  </si>
  <si>
    <t>WR341</t>
  </si>
  <si>
    <t>Crowder Canyon</t>
  </si>
  <si>
    <t>flowing at 3-4 liters per minute</t>
  </si>
  <si>
    <t>Hwy15</t>
  </si>
  <si>
    <t>**Interstate 15 in Cajon Canyon [4/10 mi NW, McDonalds, Mini Mart]</t>
  </si>
  <si>
    <t>Water at McDonalds</t>
  </si>
  <si>
    <t>California Section D: Interstate 15 near Cajon Pass to Agua Dulce</t>
  </si>
  <si>
    <t>Warner Springs Post Office is open M-F 8-4 &amp; Sat. 8-1:30. Warner Springs Grill (by the golf course) is open and serving food. The gas station/store (next to Post Office) is rumored to reopen around April 1.
-----
The hiker-friendly Warner Springs Resource Center [wscrcenter.org, 760-782-0670] is open daily starting April 1, 2017 to May 31, 2017* from 8 a.m. to 6 p.m. The Resource Center has small store, wi-fi, AC outlets, computers, inside; restrooms [accessible at night] with running water are open across the small parking lot in the building with double green doors; designated camping area is to the left of the restrooms near the large tree (look for small blue tent sign);  hot/cold running water, buckets and outdoor shower stalls behind community center building (use buckets to bring water into the stalls).</t>
  </si>
  <si>
    <t>PO0110</t>
  </si>
  <si>
    <t>Warner Springs PO</t>
  </si>
  <si>
    <t>D1</t>
  </si>
  <si>
    <t>Water spigot across the street of Post office in parking lot of Warner Springs Resort. Flows great.</t>
  </si>
  <si>
    <t>RD0347</t>
  </si>
  <si>
    <t>Rainman</t>
  </si>
  <si>
    <t xml:space="preserve">Swarthout Canyon Road
</t>
  </si>
  <si>
    <t>A water cache is sometimes stocked at this location, but it's been reported dry several times this year (2017).</t>
  </si>
  <si>
    <t>CA Section B: Warner Springs to Highway 10</t>
  </si>
  <si>
    <t>WR348</t>
  </si>
  <si>
    <t>Bike Spring [block trough just below trail, usually dry]</t>
  </si>
  <si>
    <t>Teatime</t>
  </si>
  <si>
    <t>Per Daddie Gizmo on 4/14/17: One particular note about Miles 350 through 354. The recent fire has created a lot of soot on the ground. The trail makes an artificial bench along the hillside and with a little bit of rain, it washes right down into a gully in the middle of the bench which is where we all walk. Please advise to not walk directly behind someone in these very sooty areas as you will be breathing in a heavy carcinogen. Also be aware that many areas the trail are totallycovered with the decomposing granite tailings from above and very difficult to traverse some areas safely. From about Guffy springs into Inspiration point there is still a lot of snow and ice on the north and shaded sides of the trail.</t>
  </si>
  <si>
    <t>B1</t>
  </si>
  <si>
    <t>Hwy79b</t>
  </si>
  <si>
    <t>Highway 79
[2nd crossing, Agua Caliente Creek]</t>
  </si>
  <si>
    <t>fraction of a liter per minute. Would require a scoop.</t>
  </si>
  <si>
    <t>D3</t>
  </si>
  <si>
    <t>There is a spigot just south of Hwy 79 near a tire swing at about mile 111.3 (Spigot turned off as of 4/27/14 per Alia B.)</t>
  </si>
  <si>
    <t>AcornTr</t>
  </si>
  <si>
    <t>Wrightwood [Acorn Cyn Tr, 4.5 mi N  or hitch from Hwy 2 @ mile 369.48]</t>
  </si>
  <si>
    <t>Acorn Trail down to Wrightwood is safe</t>
  </si>
  <si>
    <t>Widowmaker</t>
  </si>
  <si>
    <t>WR365, GuffyCG</t>
  </si>
  <si>
    <t>*Guffy Campground Spring
[Spring ~1/10 mile N of the PCT, follow use trail about 1/10 mile before campground]</t>
  </si>
  <si>
    <t>WR113</t>
  </si>
  <si>
    <t>Agua Caliente Creek
[near picnic tables]</t>
  </si>
  <si>
    <t>Flowing Strong</t>
  </si>
  <si>
    <t>WR115</t>
  </si>
  <si>
    <t>Agua Caliente Creek</t>
  </si>
  <si>
    <t>WR115B</t>
  </si>
  <si>
    <t>*Agua Caliente Creek [last crossing]</t>
  </si>
  <si>
    <r>
      <rPr>
        <b/>
      </rPr>
      <t>5/28/17 (Boykin &amp; Sidewinder)</t>
    </r>
    <r>
      <t xml:space="preserve"> : There is minimal flow at Guffy Spring. The water coming from the pipe is sufficient to refill the basin over time but not enough to fill from directly.  In sum, the flow seems less than previously reported. 
</t>
    </r>
    <r>
      <rPr>
        <b/>
      </rPr>
      <t>5/24/17 (James)</t>
    </r>
    <r>
      <t xml:space="preserve"> : Constant unbroken dribble from pipe. That is more than dripping. I think about 10 min for litre. Trough holds clean water with no algae or larvae but much sediment which soon settles. Perfect if filtered.
</t>
    </r>
    <r>
      <rPr>
        <b/>
      </rPr>
      <t>5/23/17 (Mike)</t>
    </r>
    <r>
      <t xml:space="preserve"> : 3/4 cup/min.  Very slow.  Plastic basin catches water, scoop and filter, heavy use may deplete.
</t>
    </r>
    <r>
      <rPr>
        <b/>
      </rPr>
      <t>5/22/17 (Renee &amp; Little Dipper)</t>
    </r>
    <r>
      <t xml:space="preserve"> : Evening of 5/22 there was barely a trickle from the pipe, only a few drops. Not an option to catch water from the pipe. Used water from the trough. Water was silty but didn't require prefilter. Taste wasn't great. Seems spring does not have consistent flow. Did not recheck in morning. 
</t>
    </r>
    <r>
      <rPr>
        <b/>
      </rPr>
      <t>5/22/17 (Bananaman)</t>
    </r>
    <r>
      <t xml:space="preserve">: Trough is filthy, but some hikers are choosing to prefilter and use it. It took me about 15 minutes per litre to get clean water from the pipe, though the actual flow rate may be rather faster.
</t>
    </r>
    <r>
      <rPr>
        <b/>
      </rPr>
      <t>5/21/17(Flash):</t>
    </r>
    <r>
      <t xml:space="preserve">  The trough was full. Flow from pipe around 1L in 8 mins. The water was cool and clear, and we could fill up 5L from the trough with ease.
</t>
    </r>
    <r>
      <rPr>
        <b/>
      </rPr>
      <t>5/20/17 (Pano)</t>
    </r>
    <r>
      <t xml:space="preserve">: Flowing at 1 liter every 6.5 minutes
</t>
    </r>
    <r>
      <rPr>
        <b/>
      </rPr>
      <t>5/20/17 (Shakedown):</t>
    </r>
    <r>
      <t xml:space="preserve"> Basin was full but barely flowing from the pipe. Water in the basin was muddy and needs to be prefiltered. </t>
    </r>
  </si>
  <si>
    <t>B2</t>
  </si>
  <si>
    <t>WR120</t>
  </si>
  <si>
    <t>*Lost Valley Spring [0.2 mi off trail]</t>
  </si>
  <si>
    <t>5/24/17 (Vallerie) : Spring water seems fresh and cold but can't determine influent flow.  Trough is full nonetheless.  Suggest dipping a cup or bottle as to not disturb sediment or floaters.  Sign at turn says drop pack and filter away from spring due to bugs.  
5/22/17 (Jon &amp; Tara): Has water, no noticable flow. Filtered and treated.
5/20/17 (Smokebeard): still has water and is replenishing.
5/6/17 (Lawrence the Spring Guy): and team emptied the tank and removed debris.  The tank is predicted to recover overnight.
5/5/17 (Numbers): Water looks bad, but we treated w filter and iodine and we're fine.</t>
  </si>
  <si>
    <t>The spring is only 300 yds off trail and 80 ft lower in elevation. Trail signed - look for 3 foot high cement post, then follow the abandoned road downhill 0.2 mi. (PCT turns right before post.)</t>
  </si>
  <si>
    <t>Boykin &amp; Sidewinder</t>
  </si>
  <si>
    <t>Please send frequent updates about Guffy Spring. We want to monitor this critical water source closely. Thanks, Halfmile.</t>
  </si>
  <si>
    <t>WR127, B</t>
  </si>
  <si>
    <t>**Chihuahua Valley Rd
[water tank 2/10 mile E]</t>
  </si>
  <si>
    <t xml:space="preserve">Tank water and pressure is good. </t>
  </si>
  <si>
    <t xml:space="preserve">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(10/30/09). he is very eager to meet and assist hikers, they are welcome to stop by his place. (This is not an invitation to go in his house!)
</t>
  </si>
  <si>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</si>
  <si>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t>B4</t>
  </si>
  <si>
    <t>WR137</t>
  </si>
  <si>
    <t>Tule Creek [early season]</t>
  </si>
  <si>
    <t>Wrightwood</t>
  </si>
  <si>
    <t>Community Center (0.2mi from hardware store) has public restrooms with running water if you  just want to tank up on your way out.</t>
  </si>
  <si>
    <t>Two Wars</t>
  </si>
  <si>
    <t>D4</t>
  </si>
  <si>
    <t>WR370</t>
  </si>
  <si>
    <t>*Grassy Hollow Visitor Center</t>
  </si>
  <si>
    <t>Water faucet on.  Clear, cold, abundant.
-----
4/12/17 per RockDoc, GapPal, Woodrat: Spigot near trail is on. Treat the water...it is cloudy and has a strange taste.</t>
  </si>
  <si>
    <t>Mike</t>
  </si>
  <si>
    <r>
      <rPr>
        <color rgb="FF000000"/>
      </rPr>
      <t>5/24/17 (Jon &amp; Tara)</t>
    </r>
    <r>
      <rPr>
        <color rgb="FF000000"/>
      </rPr>
      <t xml:space="preserve"> : looks and tastes bad.  Foam and residues on surface. </t>
    </r>
    <r>
      <t xml:space="preserve">
5/20/17 (Trail Angel Mary) : I maintain the cache at 145.4. Two hikers the morning of 5/20/17 reported starting to vomit shortly after drinking water from the creek below the fire tank at Tule Spring. Both reported filtering the water, but not treating it chemically. It would be prudent for hikers to BOTH filter and treat water from that source.</t>
    </r>
  </si>
  <si>
    <t>Jackson Flat Group Campgrd [spur road]</t>
  </si>
  <si>
    <t>Spigot is on</t>
  </si>
  <si>
    <t>Cosimo</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</si>
  <si>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 Good flow from small stream flowing across the trail (4/12/17 per RockDoc, GalPal, Woodrat)
Mile 2.8 - Dorr Canyon Creek - strong flow (4/12/17 per RockDoc, GalPal, Woodrat)
Mile 3.7 - Creek, dry, though I could hear water running up hill and off trail -- 4/10/15 per Haiku
Mile 5.8 - South Fork Campground - The stream at the south fork campground on the manzanita trail/endangered species detour is flowing well. --- 5/13/17 per Scott</t>
  </si>
  <si>
    <t>Jon &amp; Tara</t>
  </si>
  <si>
    <t>WR137B</t>
  </si>
  <si>
    <t>**Tule Spring &amp; Fire Tank
[Tule Canyon Rd, 0.25 mi SE]</t>
  </si>
  <si>
    <t>5/24/17 (Mittens): Tule creek water tank dry. there is water in the stream below but it's of extremely questionable quality.
5/24/17 (Eric): Questionable water at the creek. Foam and other materials around the source.
5/13/17 (Mr Clean): Water tank is dry but water available from spring below in creekbed. Water has an iron taste, but it's drinkable.
5/5/17 (Numbers): Tule spring water tank is dry. Confirmed by presence of dead rat in tank. Creek is flowing.</t>
  </si>
  <si>
    <t>Eric, Mittens</t>
  </si>
  <si>
    <t>Fill up at the usually reliable and excellent Tule Spring for the 14.9 miles to Hwy 74. The water caches a few miles to the north probably will not be able to keep up with the demand from hikers &amp; may run dry, especially during the peak of the herd.</t>
  </si>
  <si>
    <t>WR140</t>
  </si>
  <si>
    <t>WR376</t>
  </si>
  <si>
    <t>Lamel Spring [150 yards S pf PCT]</t>
  </si>
  <si>
    <t>Pacific Crest Trail Water Report -- Northern CA: Sierra City, CA to Ashland, OR</t>
  </si>
  <si>
    <t>MtBadenPowell</t>
  </si>
  <si>
    <t xml:space="preserve">5/24/17 (Eric): Dead mouse found in cistern, unconfirmed date of when mouse was found. Would chemically treat either way
5/14/17 (Malcolm): Has water up to about 18 inches from the opening
5/14/17 (Mr Clean): Bucket gone, water in tank but it does not look like great water. </t>
  </si>
  <si>
    <r>
      <rPr>
        <b/>
        <color rgb="FFFF0000"/>
      </rPr>
      <t>CAUTION - top of Guzzler is fragile and unsafe, do not stand on it.</t>
    </r>
    <r>
      <t xml:space="preserve"> In Section 16 just after PCT goes sharp right to follow just below 2,600' contour on Map B4, beside trail on left. (Cistern is underground, looks like an 12x24' old broken parking lot) 1-foot diameter eyebrow opening with new (as of 4/9/14) chrome hand pump with 3-gallon bucket </t>
    </r>
  </si>
  <si>
    <t>Mount Baden Powell
[0.14 miles  S of PCT, 9,390 feet]</t>
  </si>
  <si>
    <t>See next line below</t>
  </si>
  <si>
    <t>WRCS140B</t>
  </si>
  <si>
    <t>Nance Canyon [early season]</t>
  </si>
  <si>
    <t>Mr. Clean</t>
  </si>
  <si>
    <t>RD0143</t>
  </si>
  <si>
    <t>Table Mtn Truck Trail AKA Sandy Jeep Road</t>
  </si>
  <si>
    <t xml:space="preserve">Sierra City, CA to Ashland, OR
</t>
  </si>
  <si>
    <r>
      <t xml:space="preserve">There is a cache here but it has gone dry multiple times this year due to high usage.
</t>
    </r>
    <r>
      <rPr>
        <b/>
      </rPr>
      <t>5/25/17 (Chip &amp; Vicky Hurn - Cache Maintainers)</t>
    </r>
    <r>
      <t xml:space="preserve"> : someone left a set of car keys at the cache sometime between the early morning of Saturday, May 13th – early morning Saturday, May 20th. Please contact chiphurn@hughes.net if these are your keys.</t>
    </r>
  </si>
  <si>
    <t>A seasonal water cache can sometimes be found here (DO NOT RELY ON WATER CACHES as water availability changes very quickly dependent on the number of hikers).</t>
  </si>
  <si>
    <t>Walden Water Cache, on private land about 50 feet off trail.</t>
  </si>
  <si>
    <r>
      <rPr>
        <b/>
      </rPr>
      <t xml:space="preserve">Mount Baden Powell hiker reports:
</t>
    </r>
    <r>
      <t>5/28/17 (Numbers): Very little snow remaining, no problem finding/following trail</t>
    </r>
    <r>
      <rPr>
        <b/>
      </rPr>
      <t xml:space="preserve">
</t>
    </r>
    <r>
      <t>5/17/17 (Janos): trail lost at 9100 feet in a snowpack, but tracks were easy to follow. The trail reappears ca. 50 yds uphill. 2-3 snowpacks to cross on the ridge leading W of the peak, but nothing to worry about. No special equipment needed.
5/4/17 (Todd): No spikes no axe needed. Route finding was easy. Descended of the summit ridge in bare tread to rejoin PCT.
4/24/17 (Aaron) : Microspikes and hiking poles a must, ice axe and crampons not needed. Recommend having Guthooks or route finding skills as the trail disappears from time to time. Ground was consistently covered in slushy snow starting at 8500 ft which is when the trail disappears for the most part. Lots of footprints going in various directions. Kicking steps rather than following others' footprints often made for better traction. Due to an injury, I also descended today with glissading being the easiest way down. Ice axe would have been nice but poles did the job in terms of controlling the short glissades. No need to take the alternate route. Brave the snow and enjoy the amazing view from the top!!</t>
    </r>
  </si>
  <si>
    <t>Well stocked, nice place
-----
2/15/17 (Jon) : Trail Angel has created a trail stop named Walden.  2 picnic tables, lending library, and 550 gallon water tank.  Not possible to determine volume of water in tank.  But this stop gives the appearance of being well maintained and that trail angel probably will maintain supply of water.  Sign says "Water should be filtered".</t>
  </si>
  <si>
    <t>B5</t>
  </si>
  <si>
    <t>Hwy74</t>
  </si>
  <si>
    <t>Pines-to-Palms Hwy 74
[*Paradise Valley Cafe, 1 mi W]</t>
  </si>
  <si>
    <t>Outside faucet is turned off, but Cafe will fill water containers inside when the cafe is open.</t>
  </si>
  <si>
    <t>Two Bar</t>
  </si>
  <si>
    <t>The hiker-friendly Cafe is open Wed - Sun 8-8, Mon, Tues 9-3. Phone 951-659-FOOD. The Cafe accept hiker resupply packages sent to: Paradise Valley Cafe, 61721 State Highway 74, Mountain Center, Ca 92561. The hose out back has been removed, health dept issues.</t>
  </si>
  <si>
    <t>D5</t>
  </si>
  <si>
    <t>WR384</t>
  </si>
  <si>
    <t>**Little Jimmy Spring</t>
  </si>
  <si>
    <t xml:space="preserve">Flowing like a faucet. If it's too crowded, there's another piped water source 10 or 20 yards further up the hill on the spring use trail.  </t>
  </si>
  <si>
    <t>Endangered Species Closure - In order to protect the mountain yellow-legged frog, the PCT is closed between Eagles Roost (390.2) and Burkhart Trail (393.8). Instead of a dangerous road walk, the following detour is in place:</t>
  </si>
  <si>
    <t>B6</t>
  </si>
  <si>
    <t>Penrod Cyn [usually dry]</t>
  </si>
  <si>
    <t>Large puddles, not flowing.</t>
  </si>
  <si>
    <t xml:space="preserve">From Islip Saddle leave PCT and go N on the South Fork Tr 4.8 miles to South Fork Campgrd, then W on High Desert Natl Rec Trail &amp; then the Burkhart Tr back to PCT, a total detour of 18.2 miles. Angeles National Forest. Closure order thru 12/31/11. See Halfmile's detour maps. 
</t>
  </si>
  <si>
    <t>Detour Mile 0.9 -- Creek -- Dry -- 9/11/16 (Rustic)
Detour Mile 1.1 -- Reed Spring: good flow -- 5/17/17 (Hunter)  
Detour Mile 5 -- South Fork of Big Rock Creek near campground -- Dry -- 9/11/16 (Rustic)  
Detour Mile 5.3 -- South Fork Campground -- stream has crazy good flow -- 4/27/17 (Pineapple)
Detour Mile 5.5 -- Big Rock Creek -- good flow -- 5/17/17 (Hunter)
Detour Mile 7.7 -- Holcomb Canyon -- good flow -- 5/18/17 (Hunter)
Detour Mile 10.5 -- Punchbowl Canyon Creek -- good flow -- 5/18/17 (Hunter)
Detour Mile 10.8 -- Devils Punchbowl County Park (0.8 mile off detour, worth seeing) - A sign said that the drinking fountains were out of order. Only water is from visitor center -- when it's open. No hours posted. 5/19/13 per Hikin' Jim.
Detour Mile 13.6 --  Cruthers Creek -- clean and flowing well -- 5/23/17 (Crash)
Detour Mile 19 -- Tributary of Little Rock Creek -- clean and flowing well. -- 5/23/17 (Crash)</t>
  </si>
  <si>
    <t>D7</t>
  </si>
  <si>
    <t>WR158</t>
  </si>
  <si>
    <t>*Live Oak Spring [1.0 mi E]</t>
  </si>
  <si>
    <t>Very strong flow</t>
  </si>
  <si>
    <t>Descend from saddle on trail 1 mile to metal tub fed by metal pipe in middle of trail.</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</si>
  <si>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</si>
  <si>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WR158B</t>
  </si>
  <si>
    <t>*Tunnel Spring [0.3 mi W]</t>
  </si>
  <si>
    <t xml:space="preserve">Good flow, trough is full </t>
  </si>
  <si>
    <t>Make sure you take the RIGHT fork of the trail once you reach the bottom. Spring is 40 yards upstream along use trail and dry creek. The trough is slowly fed from spring by pipe. Most report a sulfur taste.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</si>
  <si>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Little Rock Creek</t>
  </si>
  <si>
    <t>within endangered species closure area</t>
  </si>
  <si>
    <t>B7</t>
  </si>
  <si>
    <t>WR162</t>
  </si>
  <si>
    <t>*Cedar Spring [Trail 4E17, 1 mi N]</t>
  </si>
  <si>
    <t>Cedar spring flowing next to but no into rusty tank.  Water is cold, clear and tastes great.  Long, steep trek down. 
-----
2/22/16 (Warner Springs Monty) : At the PCT and Cedar Spring trail junction, a trail on left Drops down west for 1 mile to continue north on Morris Ranch Rd toward Idyllwild. At bottom of hill is a spring box as you enter the grassy meadow. To your left 45 degrees and about 100 yds away is a VISABLE spring and trough. You will hear the water as you get close to it.  Excellent water with strong flow</t>
  </si>
  <si>
    <t>500' drop on rocky trail, 200 gallon piped tank, 50' up canyon.</t>
  </si>
  <si>
    <t>~392.5</t>
  </si>
  <si>
    <t>Rattlesnake Spring</t>
  </si>
  <si>
    <t>~393</t>
  </si>
  <si>
    <t>Buckhorn campground</t>
  </si>
  <si>
    <r>
      <rPr>
        <b/>
      </rPr>
      <t>5/22/17 (Mike)</t>
    </r>
    <r>
      <t xml:space="preserve"> : Water faucets are on.
</t>
    </r>
    <r>
      <rPr>
        <b/>
      </rPr>
      <t>5/21/17 (Shakedown) :</t>
    </r>
    <r>
      <t xml:space="preserve"> Has water at spigot between sites 17 and 18. </t>
    </r>
  </si>
  <si>
    <t>D6</t>
  </si>
  <si>
    <t>BurkhartTr</t>
  </si>
  <si>
    <t>L.RockCrk past Burkhart Tr</t>
  </si>
  <si>
    <t>Shakedown</t>
  </si>
  <si>
    <t>BurkhartTr2</t>
  </si>
  <si>
    <t>*Cooper Creek at Burkhart Trail</t>
  </si>
  <si>
    <t>WR394</t>
  </si>
  <si>
    <t>*Seasonal Spring on Burkhart Trail [7/10 mile S of PCT on the old endangered species detour]</t>
  </si>
  <si>
    <t>Very good flow, clean water</t>
  </si>
  <si>
    <t>Honeybee &amp; Django</t>
  </si>
  <si>
    <t>WR396</t>
  </si>
  <si>
    <t>*Cooper Canyon Trail Campground</t>
  </si>
  <si>
    <t>Running strong.</t>
  </si>
  <si>
    <t>Turn left (south) from the PCT and enter the camp area.  Water will be on your left down in creek bed. There's an outhouse here, too.</t>
  </si>
  <si>
    <t>WR163</t>
  </si>
  <si>
    <t>Eagle Spring [1/4 mi S, seasonal]</t>
  </si>
  <si>
    <t>WR398</t>
  </si>
  <si>
    <t>Headwaters of Cooper Canyon</t>
  </si>
  <si>
    <t>stream below trail running strong</t>
  </si>
  <si>
    <t>M5</t>
  </si>
  <si>
    <t>~399.9</t>
  </si>
  <si>
    <t>WR401</t>
  </si>
  <si>
    <t>Camp Glenwood</t>
  </si>
  <si>
    <t>Faucet is on.  Others reported rusty color.</t>
  </si>
  <si>
    <t xml:space="preserve">Seasonal. 3/4 mile N past Cedar Spr jct, where PCT becomes 10' wide on a ridge "hogback", on left a 2" dia 4'tall white PVC post, ~6-8' off on a side trail, marked "Eagle Spring, 1/4" with an arrow pointing W (signpost obscured by bushes &amp; easy to miss). Trail is reasonably clear 4/30/11,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</si>
  <si>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1195.4</t>
  </si>
  <si>
    <r>
      <rPr>
        <b/>
      </rPr>
      <t xml:space="preserve">Poodle Dog Bush Report from Pano on 5/14/17: </t>
    </r>
    <r>
      <t xml:space="preserve"> We encountered living (and a lot of dead) poodle dog bush on the ridgetop north of Eagle Spring (approximately miles 163 and 164).</t>
    </r>
  </si>
  <si>
    <t>Church1195</t>
  </si>
  <si>
    <t>Church, 1.4 miles southwest of PCT in Sierra City, water, hikers allowed to camp on lawn, public restroom nearby.</t>
  </si>
  <si>
    <t>FobesRanchTr</t>
  </si>
  <si>
    <t>Fobes Saddle (0.5 m S)</t>
  </si>
  <si>
    <t>The PCT remains closed from Fobes Ranch Trail (mile 166.5) north to Tahquitz Valley Trail (mile 177.3). Reportedly, two hikers received fines of $2,500 each for hiking through the closed section in April 2014. An unofficial Halfmile map around the Mountain Fire closure can be found at www.pctmap.net/corrections/</t>
  </si>
  <si>
    <t>Walk down old Fobes Trail [NW] ~0.8 mile to Scovel Crk (usually running during thruhike season, may go dry in summer). 100 ft past that creek crossing a forest service spring w/a 70-gallon rubbermaid tub w/pipe. Nice flat camp spot.</t>
  </si>
  <si>
    <t>RD0401B</t>
  </si>
  <si>
    <t>PCT joins an abandoned roadbed</t>
  </si>
  <si>
    <t>Spring box and pipe</t>
  </si>
  <si>
    <t xml:space="preserve">A few shallow puddles, some mud and algae. </t>
  </si>
  <si>
    <t>Spring box &amp; pipe.</t>
  </si>
  <si>
    <t>No water</t>
  </si>
  <si>
    <t xml:space="preserve">There are four "water boxes" about 100 yards apart. May have to get creative to collect. </t>
  </si>
  <si>
    <t>Hwy2i</t>
  </si>
  <si>
    <t>Three Points Trailhead</t>
  </si>
  <si>
    <t>B8</t>
  </si>
  <si>
    <t>Sierra City</t>
  </si>
  <si>
    <t>M1</t>
  </si>
  <si>
    <t>1197.2</t>
  </si>
  <si>
    <t>WA1197</t>
  </si>
  <si>
    <t>Switchback spring</t>
  </si>
  <si>
    <t>good flow, easy collection</t>
  </si>
  <si>
    <t>There isn't any water available at this trailhead (there used to be a spigot here, but it's no longer in service)</t>
  </si>
  <si>
    <r>
      <rPr>
        <b/>
      </rPr>
      <t>Poode Dog Bush updated by Skittles on 5/10/17: E</t>
    </r>
    <r>
      <t>ven in 2017 poodle dog is present from mile 403-440. Watch for bushes growing on the side of the trail, but they are easy to avoid while staying on trail. About 435.5 the poison oak starts through mile 444. Growing right on the side of the trail, could hit it if not paying attention, but easily avoidable without leaving trail.</t>
    </r>
  </si>
  <si>
    <t>Small pool of water</t>
  </si>
  <si>
    <t>1 lpm, small pools, lots of algae</t>
  </si>
  <si>
    <t>WRCS169</t>
  </si>
  <si>
    <t>WR407</t>
  </si>
  <si>
    <t>Apache Spring (Trail DOWN 0.5 mi E)</t>
  </si>
  <si>
    <t>Sulphur Springs Camp</t>
  </si>
  <si>
    <t xml:space="preserve">Water in the spring box is stagnant,  smells pungent from ten feet and has lots of dead material in it. Drinkable if you're keen, water much better at 177 mile stream in meadow or at cistern 166.5 </t>
  </si>
  <si>
    <t>Pretty large pools (not much algae)  with some flowing water between them. Biggest pools are found near the out house.</t>
  </si>
  <si>
    <t>~407.5</t>
  </si>
  <si>
    <t>Stream n/o Sulphur Springs Camp [seasonal]</t>
  </si>
  <si>
    <t>WR410</t>
  </si>
  <si>
    <t>Fiddleneck Spring</t>
  </si>
  <si>
    <t>RockDoc, GalPal, Woodrat</t>
  </si>
  <si>
    <t>WR411</t>
  </si>
  <si>
    <t>*Fountainhead Spring</t>
  </si>
  <si>
    <t>Flowing 2 to 3 lpm</t>
  </si>
  <si>
    <t>Small trickle</t>
  </si>
  <si>
    <t>1200.7</t>
  </si>
  <si>
    <t>WA1201</t>
  </si>
  <si>
    <t>Seasonal spring</t>
  </si>
  <si>
    <t>D8</t>
  </si>
  <si>
    <t>A few tiny puddles. Would be almost impossible to collect</t>
  </si>
  <si>
    <t>WR419</t>
  </si>
  <si>
    <t>**Mill Creek Summit Fire Station</t>
  </si>
  <si>
    <t>The spigot at the upper parking lot/restroom is working but is missing the faucet, so the water is shooting upward. The faucet behind he fire station works. Folks say it is advised to filter it</t>
  </si>
  <si>
    <t>1202.6</t>
  </si>
  <si>
    <t>WA1203</t>
  </si>
  <si>
    <t>Sierra Buttes Spring</t>
  </si>
  <si>
    <t>Decent slow flow, delicious and cold</t>
  </si>
  <si>
    <t>M2</t>
  </si>
  <si>
    <t>1209.2</t>
  </si>
  <si>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</si>
  <si>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RD1209</t>
  </si>
  <si>
    <t>Unpaved road to Summit Lake, water at Summit Lake.</t>
  </si>
  <si>
    <t>Plenty of water, good spot for a break. (2nd hand info).</t>
  </si>
  <si>
    <t>Garfield</t>
  </si>
  <si>
    <t>M3</t>
  </si>
  <si>
    <t>1211.9</t>
  </si>
  <si>
    <t>WA1212</t>
  </si>
  <si>
    <t>Pauley Seep, 100 yards off trail.</t>
  </si>
  <si>
    <t>Flowing well, deep pools, scoop suggested for collection.
-----
7/14/16 (Data) : look for white square tags on trees while going down. The path goes slightly southward. Pools of deep water in the grass field with good replenishing flow. 
-----
Note that the sign is facing southbound traffic so watch for a faint use trail to avoid missing it.</t>
  </si>
  <si>
    <t>3 x 3 foot spring box, steep rocky trail down to it.</t>
  </si>
  <si>
    <t>1213.5</t>
  </si>
  <si>
    <t>WA1214B</t>
  </si>
  <si>
    <t>Trail junction to Little Jamison Creek, 200 feet off-trail.</t>
  </si>
  <si>
    <t>low flow, not the easiest collection. Lots of cow pies around here.</t>
  </si>
  <si>
    <t>WA1214</t>
  </si>
  <si>
    <t>Piped spring 1/10 mile E of PCT</t>
  </si>
  <si>
    <t>low flow. Lots of cow pies around here.
-----
9/15/15 (Notsofast) : Flowing at 1L/min but not out of pipe, so bring a scoop to collect out of small pool. Right after the Little Jamison Creek "low spot" in the trail, the side trail forks and there is another sign that pointed uphill and to the right that said "spring" in 600ft. I took this trail uphill (and to the north/left side of the drainage). It eventually curved back around to the bottom of the drainage and at that spot there was a sign on a tree that said "Little Jamison Spring" and there was a spring flowing with a small pool. That is what I'm reporting as the spring in my water report. The water from that seemed to go underground soon afterward sometime downhill, because when you looked downhill a ways there was no obvious water flowing. Also, there was no flow at the official creek crossing on the side trail even farther downhill either, so that water must be getting reabsorbed in the ground I guess.</t>
  </si>
  <si>
    <t>Poodle-dog bush report:
7/12/16 (Rustic) : PDB starts right out of the gate from Three Points TH heading north and doesn't fade out until a bit north of the North Fork Ranger Station. There are absolutely places where it encroaches on the trail, but I was able to dance around it all…although it made for exhausting work in the thick, overgrown brush that's in this area right now.
5/9/16 (John Shelton) – Now, through the entire section of mile 410 – 437, Poodle Dog Bush (PDB) it is still present but easily avoidable.</t>
  </si>
  <si>
    <t>1213.6</t>
  </si>
  <si>
    <t>WACS1214</t>
  </si>
  <si>
    <t>Small pond</t>
  </si>
  <si>
    <t>Pond has unappetizing, murky water</t>
  </si>
  <si>
    <t>1217.2</t>
  </si>
  <si>
    <t>WA1217</t>
  </si>
  <si>
    <t>*A Tree spring</t>
  </si>
  <si>
    <t>2.5L/min from pipe, clear &amp; cold</t>
  </si>
  <si>
    <t>Huckleberry &amp; Macro</t>
  </si>
  <si>
    <t>M4</t>
  </si>
  <si>
    <t>1221.3</t>
  </si>
  <si>
    <t>WA1221</t>
  </si>
  <si>
    <t>Small creek</t>
  </si>
  <si>
    <t>good flow, easy collection at trail</t>
  </si>
  <si>
    <t>1221.5</t>
  </si>
  <si>
    <t xml:space="preserve">Basically dry, but some water seeping out of the ground where the trail crosses over the stream bed on a dirt road. </t>
  </si>
  <si>
    <t>WACS1221</t>
  </si>
  <si>
    <t>Seasonal W Branch Nelson Creek</t>
  </si>
  <si>
    <t>dry</t>
  </si>
  <si>
    <t>Long Game</t>
  </si>
  <si>
    <t>1223.8</t>
  </si>
  <si>
    <t>WA1224</t>
  </si>
  <si>
    <t>East Branch of Bear Trap Creek</t>
  </si>
  <si>
    <t>very good flow</t>
  </si>
  <si>
    <t>1224.1</t>
  </si>
  <si>
    <t>WA1224B</t>
  </si>
  <si>
    <t>Picnic</t>
  </si>
  <si>
    <t>West Branch of Bear Trap Creek. East Branch 3/10 mile south may be better water.</t>
  </si>
  <si>
    <t>WR177</t>
  </si>
  <si>
    <t>flowing</t>
  </si>
  <si>
    <t>Tahquitz Creek</t>
  </si>
  <si>
    <t>1226</t>
  </si>
  <si>
    <t>WACS1226</t>
  </si>
  <si>
    <t>As the PCT turns N, creek audible on the E side, 1-2 access points, 5 yds distance, 10 feet descent. Small trickle, but useable.</t>
  </si>
  <si>
    <t>Seasonal East Hopkins Seep</t>
  </si>
  <si>
    <t>totally dry</t>
  </si>
  <si>
    <t>Bengarland</t>
  </si>
  <si>
    <t>D9</t>
  </si>
  <si>
    <t>1229.1</t>
  </si>
  <si>
    <t>WA1229</t>
  </si>
  <si>
    <t>Small Lake, west of the trail.</t>
  </si>
  <si>
    <t>it's down there, but it looks like a pain to climb back up</t>
  </si>
  <si>
    <t>Big Buck Trail Camp [usually dry]</t>
  </si>
  <si>
    <t>Oolong</t>
  </si>
  <si>
    <t>Seabiscuit</t>
  </si>
  <si>
    <t>D10</t>
  </si>
  <si>
    <t>~426.5</t>
  </si>
  <si>
    <t>Old Big Buck Trail Camp site [early spring]</t>
  </si>
  <si>
    <r>
      <t xml:space="preserve">Sand Fire Closure (432 - 444)
The PCT through the Sand Fire Closure area is open as of 4/29/17.  The Forest surrounding the PCT is still closed.  There is no camping permitted in the section of PCT with in the Sand Fire Burn except for at North Fork Station.  You are permitted to camp at North Fork.
-----
</t>
    </r>
    <r>
      <rPr>
        <strike/>
      </rPr>
      <t>A portion of the PCT is closed in the Angeles National Forest starting near Mt. Gleason/Messenger Flats (~mile 429.5) to Soledad Canyon Road (~mile 444) due to the 2016 Sand Fire. PCTA closure info:  https://www.pcta.org/discover-the-trail/trail-condition/sand-fire/
Official Angeles NF closure order: http://www.fs.usda.gov/Internet/FSE_DOCUMENTS/fseprd522195.pdf
Inciweb info: http://inciweb.nwcg.gov/incident/4878/
For questions about the Sand Fire Closure, contact District Ranger Matthew Bokach, matthewbokach@fs.fed.us or 661-269-2808 x 22</t>
    </r>
    <r>
      <t>5.
-----</t>
    </r>
  </si>
  <si>
    <t>Messenger Flat</t>
  </si>
  <si>
    <t>1232.3</t>
  </si>
  <si>
    <t>WA1232</t>
  </si>
  <si>
    <t>*Creek 3/10 mile S of PCT on paved Quincy-LaPorte Road.</t>
  </si>
  <si>
    <t>Good flow, multiple liters per minute.</t>
  </si>
  <si>
    <t>Skinny Thor &amp; Sweet Cheeks</t>
  </si>
  <si>
    <t>1234.4</t>
  </si>
  <si>
    <t>WA1234</t>
  </si>
  <si>
    <t>*Alder Spring (800 feet off trail) trail junction.</t>
  </si>
  <si>
    <t xml:space="preserve">flowing at about 3L / min </t>
  </si>
  <si>
    <t>M6</t>
  </si>
  <si>
    <t>1238.9</t>
  </si>
  <si>
    <t>WA1239</t>
  </si>
  <si>
    <t>Black Rock Spring, 3/10 mile S of Fowler Peak Trailhead along trail</t>
  </si>
  <si>
    <t xml:space="preserve">when you hit the dry streambed, follow it for about 100 feet to find some stagnant pools. Probably not worth the effort. </t>
  </si>
  <si>
    <t>1242</t>
  </si>
  <si>
    <t>WA1242</t>
  </si>
  <si>
    <t>Small N Fowler Creek, 1/10 mile S of PCT down short trail,</t>
  </si>
  <si>
    <t>moderate flow</t>
  </si>
  <si>
    <t>Sign for the creek is mounted parallel to the trail so be careful not to miss it. The use trail is visible, and takes you down across a road to a shady watering hole. As a south-bounder coming up from the Middle Fork on a hot day, this oasis was a welcome relief.</t>
  </si>
  <si>
    <t>WR432</t>
  </si>
  <si>
    <t>Moody Cyn Rd [stream 50' before Rd]</t>
  </si>
  <si>
    <t>WR436</t>
  </si>
  <si>
    <t>*North Fork Ranger Station BPL Rd 4N32</t>
  </si>
  <si>
    <t>Water cache is being maintained and caretaker assured us that he will keep water available and is prepared for 3,000 hikers.</t>
  </si>
  <si>
    <t>Good camping nearby at the horse corral area, less wind per Rebo on 4/18/15.</t>
  </si>
  <si>
    <t>D11</t>
  </si>
  <si>
    <t>Mattox Canyon</t>
  </si>
  <si>
    <t>Baby Jesus</t>
  </si>
  <si>
    <t>Santa Clara River</t>
  </si>
  <si>
    <t>Good flow, suggest filtering. I explored the abandoned RV park on far side of river and found construction waste and paint cans being dumped uphill of water.</t>
  </si>
  <si>
    <r>
      <rPr>
        <b/>
      </rPr>
      <t>Unofficial Mountain Fire Alternate</t>
    </r>
    <r>
      <t xml:space="preserve"> (see www.pctmap.net/corrections/):
</t>
    </r>
    <r>
      <rPr>
        <b/>
      </rPr>
      <t>Detour Mile ~1.4</t>
    </r>
    <r>
      <t xml:space="preserve"> --  5/26/17 (Jon &amp; Tara): Water flowing well at 166 + about 1.5 dow:
5/9/17 (Numbers): Alternate 1.4 mi from mtn fire closure (on fobes trail), stream is shallow but flowing. Easier to refill 1 or 2 tenths downstream.
</t>
    </r>
    <r>
      <rPr>
        <b/>
      </rPr>
      <t>Detour Mile ~1.9</t>
    </r>
    <r>
      <t xml:space="preserve"> --  5/9/17 (Numbers): Just before parking area, good flow. Right before a road/parking area. The road crosses this stream again, but the first time is the best water per Pika &amp; Paw Patrol on 4/15/17-----
</t>
    </r>
    <r>
      <rPr>
        <b/>
      </rPr>
      <t>Detour Mile ~2.5</t>
    </r>
    <r>
      <t xml:space="preserve"> -- Small patches of Poodle Dog Bush. per Brian on 4/15/17-----
</t>
    </r>
    <r>
      <rPr>
        <b/>
      </rPr>
      <t>Detour Mile 6.2</t>
    </r>
    <r>
      <t xml:space="preserve"> -- Garner Valley Fire Station #53 (Riverside County) at corner of Morris Ranch Rd &amp; CA-74:  (benches &amp; picnic table with hose bib (24/7) out front near fire truck doors (source front desk).  It's 1.1 miles south from Fobes Trail crossing hwy CA-74. per Linda on 8/13/16 -----
</t>
    </r>
    <r>
      <rPr>
        <b/>
      </rPr>
      <t>Detour Mile 10.2</t>
    </r>
    <r>
      <t xml:space="preserve"> -- Lake Hemet Market is open Mo - Thu 8-5, Fri and Sat 7 - 7, Su 7-5 per Pika &amp; Paw Patrol on 4/16/17; Grill at the store doesn't open until 10am but frozen foods and microwave in the back per Pika &amp; Laundry Mat on 5/10/17 -----
</t>
    </r>
    <r>
      <rPr>
        <b/>
      </rPr>
      <t>Detour Mile 10.7</t>
    </r>
    <r>
      <t xml:space="preserve"> -- Hurkey Creek Campground -- open 12 months a year &amp; 24/7.  Flush bathrooms &amp; water spigots available year round (source park range).  
5/10/17 (Pika and Laundry Mat): We didn't check out site 66 but instead found Coyote Run trailhead next to site 130. The main trail of Coyote Run is wide and easy to follow so be sure to take the (small) left trail at the first trail junction  to get to May Valley road.
4/9/17 (Dalem): water faucets at Hurkey Campground are on. The next water is on Bonita Vista road starting at the junction of May Valley Rd.  The streams runs down the rut in the road but was sufficient to give me a liter of water in less than a minute. Big Cedar tank is dry and the spring appears to be only a damp spot.
8/13/16 (Linda): Walk through campground to camp sites 65-66.  Go between camp sites to fence line gate in rear.  Zig-zag opening beginning of bike path
</t>
    </r>
    <r>
      <rPr>
        <b/>
      </rPr>
      <t>Detour Mile ~13.5</t>
    </r>
    <r>
      <t xml:space="preserve"> -- If you are going into Idyllwild via May Valley Road/Saunders Meadow Road: There is water right after junction between 5S05 (May Valley Road) and 5S21 (Saunders Meadow Road, road you turn left on to go down to Idyllwild). The stream on road is located maybe 2.5 miles before Idyllwild. There isn't much water, but it is a fine flow right now. per Pika &amp; Paw Patrol on 4/16/17 -----</t>
    </r>
  </si>
  <si>
    <t>M7</t>
  </si>
  <si>
    <t>TqtzValTr</t>
  </si>
  <si>
    <t>Little Tahquitz Valley (Trail, 0.33 mi N)</t>
  </si>
  <si>
    <t>Tahquitz Meadow is dry</t>
  </si>
  <si>
    <r>
      <rPr>
        <b/>
      </rPr>
      <t>Snow report from Numbers on 5/11/17:</t>
    </r>
    <r>
      <t xml:space="preserve"> South Ridge trail from Idyllwild to PCT is passable without microspikes. </t>
    </r>
  </si>
  <si>
    <t>444/5</t>
  </si>
  <si>
    <t>KOA</t>
  </si>
  <si>
    <t>KOA Campground</t>
  </si>
  <si>
    <t>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Trail register at the Post Office.</t>
  </si>
  <si>
    <t xml:space="preserve">The Acton KOA is a hiker-friendly campground 2/10 mile E of the PCT. The KOA will accept and hold packages for PCT hikers in 2016, has hiker camping [$15 per tent, includes hot showers], shade trees, swimming pool, coin laundry [$2.50 per load], Wi-Fi, and a small store [store hours are 9am - 5pm].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 [The Robin's Nest RV Park west of the KOA closed in 2011] </t>
  </si>
  <si>
    <t>1246.82</t>
  </si>
  <si>
    <t>Pipe Spring</t>
  </si>
  <si>
    <t>flowing well, multiple liters per minute</t>
  </si>
  <si>
    <t>Sparkles</t>
  </si>
  <si>
    <t>D12</t>
  </si>
  <si>
    <t>1247.2</t>
  </si>
  <si>
    <t>WACS1247</t>
  </si>
  <si>
    <t>Hwy14</t>
  </si>
  <si>
    <t>**Middle Fork Feather River, steel bridge</t>
  </si>
  <si>
    <t>Escondido Cyn just past tunnel under Hwy 14</t>
  </si>
  <si>
    <t xml:space="preserve">excellent flow. Fantastic swimming opportunity </t>
  </si>
  <si>
    <t>Running pretty slowly, a scoop is definitely needed.</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</si>
  <si>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</si>
  <si>
    <t>On west side of bridge there are cool little currents you can ride with.</t>
  </si>
  <si>
    <t>Pony Express</t>
  </si>
  <si>
    <t>Seep</t>
  </si>
  <si>
    <t>Useable flow, lots of tadpoles and algae.</t>
  </si>
  <si>
    <t>1249.6</t>
  </si>
  <si>
    <t>WA1250</t>
  </si>
  <si>
    <t xml:space="preserve">great flow, easy collection </t>
  </si>
  <si>
    <t>1250.5</t>
  </si>
  <si>
    <t>CS1251</t>
  </si>
  <si>
    <t>*Bear Creek</t>
  </si>
  <si>
    <t>Lots of flow. Camping close just upstream of bridge,  suggest collecting above that point.</t>
  </si>
  <si>
    <t>1251.2</t>
  </si>
  <si>
    <t>WA1251</t>
  </si>
  <si>
    <t xml:space="preserve">high volume, excellent flow, easy collection </t>
  </si>
  <si>
    <t>1255.3</t>
  </si>
  <si>
    <t>WA1255</t>
  </si>
  <si>
    <t>low flow, shallow</t>
  </si>
  <si>
    <t>1257.2</t>
  </si>
  <si>
    <t>WA1257</t>
  </si>
  <si>
    <t>Lookout Spring</t>
  </si>
  <si>
    <t>~452.5</t>
  </si>
  <si>
    <t>lookout spg- steady flow from pipe</t>
  </si>
  <si>
    <t>Vasquez Rocks Picnic Area</t>
  </si>
  <si>
    <t>1261</t>
  </si>
  <si>
    <t xml:space="preserve">No water available. Equestrian and other water devices are disabled at Vasquez Rocks Picnic Area. Valves look gutted. </t>
  </si>
  <si>
    <t>HaskensStore</t>
  </si>
  <si>
    <t>Haskens Store, small store next to bed and breakfast - alt. mi 2.7</t>
  </si>
  <si>
    <t>LkshoreResort</t>
  </si>
  <si>
    <t>Lake Shore Resort, restaurant, bar, small store, www.buckslakeshoreresort.com. - alt mi. 3.8</t>
  </si>
  <si>
    <t>~453.4</t>
  </si>
  <si>
    <t>Ranger station</t>
  </si>
  <si>
    <t>M8</t>
  </si>
  <si>
    <t>1262.1</t>
  </si>
  <si>
    <t>WA1262</t>
  </si>
  <si>
    <t>Small spring</t>
  </si>
  <si>
    <t>flowing clear water, low volume and narrow channel would hinder collection</t>
  </si>
  <si>
    <t>1262.5</t>
  </si>
  <si>
    <t>WA1262B</t>
  </si>
  <si>
    <t xml:space="preserve">muddy seep, flowing but would be difficult to collect </t>
  </si>
  <si>
    <t>1263.1</t>
  </si>
  <si>
    <t>WA1263</t>
  </si>
  <si>
    <t>A small stream called Big Creek.</t>
  </si>
  <si>
    <t>clear, sandy bottom. Flowing ~2l/min</t>
  </si>
  <si>
    <t>1265.4</t>
  </si>
  <si>
    <t>Quincy</t>
  </si>
  <si>
    <t>M9</t>
  </si>
  <si>
    <t>1266.6</t>
  </si>
  <si>
    <t>WA1267</t>
  </si>
  <si>
    <t>Bucks Creek</t>
  </si>
  <si>
    <t xml:space="preserve">once on pavement, 0.2 miles on left by Park exit on Escondido Cyn Rd </t>
  </si>
  <si>
    <t>clear, easy to collect just below trail, 4-5L/min</t>
  </si>
  <si>
    <t>1267</t>
  </si>
  <si>
    <t>WA1267B</t>
  </si>
  <si>
    <t>clear, easy to collect just above trail, 4-5L/min</t>
  </si>
  <si>
    <t>M10</t>
  </si>
  <si>
    <t>1273.7</t>
  </si>
  <si>
    <t>WA1274</t>
  </si>
  <si>
    <t>Clear Creek Springs</t>
  </si>
  <si>
    <t>flowing well 6L / min</t>
  </si>
  <si>
    <t>1274.2</t>
  </si>
  <si>
    <t>WA1274B</t>
  </si>
  <si>
    <t>Small seasonal creek</t>
  </si>
  <si>
    <t>Small, muddy, flowing</t>
  </si>
  <si>
    <t>1275.2</t>
  </si>
  <si>
    <t>WACS1275</t>
  </si>
  <si>
    <t>Clear Creek</t>
  </si>
  <si>
    <t xml:space="preserve">Shallow sandy creek where crosses trail, small pools aid in collection. Much better collection ~0.25mi S from deep rocky pools where trail parallels creek, flow est 8-10L/min </t>
  </si>
  <si>
    <t>1275.5</t>
  </si>
  <si>
    <t>WA1276</t>
  </si>
  <si>
    <t>Shallow lily pond</t>
  </si>
  <si>
    <t>Looked full and clear.</t>
  </si>
  <si>
    <t>M11</t>
  </si>
  <si>
    <t>1277.1</t>
  </si>
  <si>
    <t>WA1277</t>
  </si>
  <si>
    <t>Grouse Spring trail junction (spring is 1/10 mile off trail).</t>
  </si>
  <si>
    <t xml:space="preserve">I didn't visit however at Grouse spring junction (according to halfmile app) there was a newish looking sign to "Bracken Fern Spring" 500 ft off trail. </t>
  </si>
  <si>
    <t>1279</t>
  </si>
  <si>
    <t>WA1279</t>
  </si>
  <si>
    <t>Seasonal spring. Watch for POISON OAK as you descend to Belden.</t>
  </si>
  <si>
    <t>very slow drip from pipe</t>
  </si>
  <si>
    <t>1279.2</t>
  </si>
  <si>
    <t>WA1279B</t>
  </si>
  <si>
    <t>Canyon View Spring</t>
  </si>
  <si>
    <t>6-8L/min from piped spring</t>
  </si>
  <si>
    <t>1284.3</t>
  </si>
  <si>
    <t>Belden</t>
  </si>
  <si>
    <t>Belden Town Resort</t>
  </si>
  <si>
    <t>N11</t>
  </si>
  <si>
    <t>1285.4</t>
  </si>
  <si>
    <t>WA1285</t>
  </si>
  <si>
    <t>Indian Creek, large wooden footbridge.</t>
  </si>
  <si>
    <t xml:space="preserve">high volume, excellent flow </t>
  </si>
  <si>
    <t>1286.5</t>
  </si>
  <si>
    <t>WA1286</t>
  </si>
  <si>
    <t xml:space="preserve">decent flow, good water and easy to collect from diverted pipe </t>
  </si>
  <si>
    <t>**Agua Dulce</t>
  </si>
  <si>
    <t>N1</t>
  </si>
  <si>
    <t>Sweetwater Farms Market has everything to eat &amp; drink that a hiker desires.</t>
  </si>
  <si>
    <t>1288</t>
  </si>
  <si>
    <t>WA1288</t>
  </si>
  <si>
    <t>Small seasonal creek.</t>
  </si>
  <si>
    <t>minimal water, barely trickling</t>
  </si>
  <si>
    <t>HikerHeaven</t>
  </si>
  <si>
    <t>1289.3</t>
  </si>
  <si>
    <t>**Hiker Heaven</t>
  </si>
  <si>
    <t>WA1289</t>
  </si>
  <si>
    <t>Seasonal Rattlesnake Spring</t>
  </si>
  <si>
    <t>Will be open in April 2017 (www.hikerheaven.com). See http://hikerheaven.com/2017/02/20/hello-world/ for new policies.</t>
  </si>
  <si>
    <t>small but flowing, would need a cup or scoop to collect</t>
  </si>
  <si>
    <t>Donna Saufley</t>
  </si>
  <si>
    <t>1289.6</t>
  </si>
  <si>
    <t>WA1290</t>
  </si>
  <si>
    <t xml:space="preserve">great flow, easy to collect </t>
  </si>
  <si>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</si>
  <si>
    <t>1289.9</t>
  </si>
  <si>
    <t>WA1290B</t>
  </si>
  <si>
    <t>1290.2</t>
  </si>
  <si>
    <t>WACS1290</t>
  </si>
  <si>
    <t>William's Cabin site, small creek nearby.</t>
  </si>
  <si>
    <t>small but good flow</t>
  </si>
  <si>
    <t>1290.6</t>
  </si>
  <si>
    <t>WA1291</t>
  </si>
  <si>
    <t>Large stream</t>
  </si>
  <si>
    <t>high volume, excellent flow</t>
  </si>
  <si>
    <t>1291.1</t>
  </si>
  <si>
    <t>WACS1291</t>
  </si>
  <si>
    <t>Myrtle Flat, small stream nearby.</t>
  </si>
  <si>
    <t>shallow but good flow</t>
  </si>
  <si>
    <t>N2</t>
  </si>
  <si>
    <t>1292.5</t>
  </si>
  <si>
    <t>WA1293</t>
  </si>
  <si>
    <t>Large creek</t>
  </si>
  <si>
    <t>high volume, excellent flow, easy to collect and clear</t>
  </si>
  <si>
    <t>1292.9</t>
  </si>
  <si>
    <t>WA1293B</t>
  </si>
  <si>
    <t>shallow, good flow</t>
  </si>
  <si>
    <t>1293.1</t>
  </si>
  <si>
    <t>WA1293C</t>
  </si>
  <si>
    <t>*Chips Creek ford, large creek.</t>
  </si>
  <si>
    <t>excellent flow, though still plenty of algae. Easy to collect clear water from deeper areas</t>
  </si>
  <si>
    <t>1293.5</t>
  </si>
  <si>
    <t>WA1293D</t>
  </si>
  <si>
    <t>Chips Creek, 2nd crossing, large creek.</t>
  </si>
  <si>
    <t>low water level &amp; lots of algae but flowing &amp; could collect clear water from pools</t>
  </si>
  <si>
    <t>1293.7</t>
  </si>
  <si>
    <t>WA1294</t>
  </si>
  <si>
    <t>flowing but shallow with muddy bottom</t>
  </si>
  <si>
    <t>1294.3</t>
  </si>
  <si>
    <t>WA1294B</t>
  </si>
  <si>
    <t>great flow, small</t>
  </si>
  <si>
    <t>1294.7</t>
  </si>
  <si>
    <t>WA1295</t>
  </si>
  <si>
    <t>excellent flow, easy to collect</t>
  </si>
  <si>
    <t>1294.8</t>
  </si>
  <si>
    <t>WA1295B</t>
  </si>
  <si>
    <t>high volume, excellent flow, easy to collect</t>
  </si>
  <si>
    <t>1297.1</t>
  </si>
  <si>
    <t>WA1297</t>
  </si>
  <si>
    <t>Andesite Spring</t>
  </si>
  <si>
    <t>good flow at &gt; 2 liter/min</t>
  </si>
  <si>
    <t>Rover</t>
  </si>
  <si>
    <t>1298.5</t>
  </si>
  <si>
    <t>WA1299</t>
  </si>
  <si>
    <t>Frog Spring</t>
  </si>
  <si>
    <t>Low flow</t>
  </si>
  <si>
    <t>N3</t>
  </si>
  <si>
    <t>1302.9</t>
  </si>
  <si>
    <t>WACS1303</t>
  </si>
  <si>
    <t>*Cold Springs</t>
  </si>
  <si>
    <t>water gushing from pipe, clear and cold</t>
  </si>
  <si>
    <t>N4</t>
  </si>
  <si>
    <t>1310.7</t>
  </si>
  <si>
    <t>WA1311</t>
  </si>
  <si>
    <t>Trail junction to a Robbers Spring, 1/3 mile off-trail.</t>
  </si>
  <si>
    <t>flowing at ~2 liters/minute.</t>
  </si>
  <si>
    <t>1313.3</t>
  </si>
  <si>
    <t>WA1313</t>
  </si>
  <si>
    <t>Little Cub Spring, near sign on tree, 3/10 mile west of the PCT.</t>
  </si>
  <si>
    <t>Spring is 0.36 trail miles (sign says 0.3 miles) and 141 feet down off trail. Not much to look at but still flowing OK.
-----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</si>
  <si>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N5</t>
  </si>
  <si>
    <t>1315.5</t>
  </si>
  <si>
    <t>WACS1316</t>
  </si>
  <si>
    <t>Seasonal Carter Creek, ~0.7 mile N of PCT</t>
  </si>
  <si>
    <t>flowing well 6L / min. Must go all the way down until you see the wooden "Water" sign nailed to a tree, about a 12+ min walk
-----
7/21/16 (Fat Sectioner) : Still flowing at shown location on Guthook. I expect soon one will have to go much further down the trail, up to a mile, to get flowing water.
-----
7/12/16 (Oolong) : Good flow, clean water. The sign at the beginning of the side trail says it's 0.7 miles to water. Without a reliable way to measure, I'd say the 0.7 feels right; It's a long slog up and down the side trail. The side trail follows a dry creek bed much of the way down, and you can find some stagnant pools in places before you reach the running stream, but they don't look very good.
-----
Many hikers in 2014 could not find any water which is 0.5 mile off the PCT. A few hikers did find water however.</t>
  </si>
  <si>
    <t>Pacific Crest Trail Water Report -- Oregon: Ashland to Cascade Locks</t>
  </si>
  <si>
    <r>
      <t xml:space="preserve">6/1/16 (Fat Sectioner) : Currently, the WACS1316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t>
    </r>
    <r>
      <t xml:space="preserve">
     </t>
    </r>
    <r>
      <rPr>
        <b/>
      </rPr>
      <t>40.2042,-121,4166</t>
    </r>
    <r>
      <t xml:space="preserve"> that is 0.7miles downstream.  At that point the flow is so strong the creek can be seen from Google Earth imagery and the USGS topo maps show
     another creek having joined in (although I didn't see it).</t>
    </r>
  </si>
  <si>
    <t xml:space="preserve">Ashland, OR to Cascade Locks, OR
</t>
  </si>
  <si>
    <t>N6</t>
  </si>
  <si>
    <t>1325.5</t>
  </si>
  <si>
    <t>WACS1326</t>
  </si>
  <si>
    <t>*Soldier Creek</t>
  </si>
  <si>
    <t>small stream but good flow</t>
  </si>
  <si>
    <t>1327.6</t>
  </si>
  <si>
    <t>WA1328</t>
  </si>
  <si>
    <t>Wooden footbridge over seasonal part of Soldier Creek, often dry.</t>
  </si>
  <si>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</si>
  <si>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</si>
  <si>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1328.8</t>
  </si>
  <si>
    <t>Chester</t>
  </si>
  <si>
    <t>Town, 7.5 miles E on Hwy 36</t>
  </si>
  <si>
    <t>N7</t>
  </si>
  <si>
    <t>1332.3</t>
  </si>
  <si>
    <t>WACS1332</t>
  </si>
  <si>
    <t>*Stover Spring</t>
  </si>
  <si>
    <t>great flow from trough across pool from trail</t>
  </si>
  <si>
    <t>N8</t>
  </si>
  <si>
    <t>1338.2</t>
  </si>
  <si>
    <t>WACS1338</t>
  </si>
  <si>
    <t>**North Fork Feather River, footbridge.</t>
  </si>
  <si>
    <t>excellent flow</t>
  </si>
  <si>
    <t>Pebble, Bengarland</t>
  </si>
  <si>
    <t>1338.9</t>
  </si>
  <si>
    <t>WA1339</t>
  </si>
  <si>
    <t>Domingo Spring trail junction, spring is 3/10 mile off-trail.</t>
  </si>
  <si>
    <t>very fast flow from spigot, good cold water</t>
  </si>
  <si>
    <t>N9</t>
  </si>
  <si>
    <t>1343.6</t>
  </si>
  <si>
    <t>Small creek across trail</t>
  </si>
  <si>
    <t>Pacific Crest Trail Water Report -- Washington: Cascade Locks to Manning Park</t>
  </si>
  <si>
    <t xml:space="preserve">Cascade Locks, OR to Manning Park, BC
</t>
  </si>
  <si>
    <t>1343.8</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</si>
  <si>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</si>
  <si>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Ashland</t>
  </si>
  <si>
    <t>WA1344</t>
  </si>
  <si>
    <t>Boundary Spring, 400 feet off-trail.</t>
  </si>
  <si>
    <t>WA1726</t>
  </si>
  <si>
    <t>Piped spring</t>
  </si>
  <si>
    <t>flowing at 1.75 liters per minute</t>
  </si>
  <si>
    <t>H1</t>
  </si>
  <si>
    <t>good flow 6L / min</t>
  </si>
  <si>
    <t>WA1728</t>
  </si>
  <si>
    <t>Piped spring near a small pond, 100 yards NW of PCT.</t>
  </si>
  <si>
    <t xml:space="preserve">water gushing from pipe at many liters per minute. </t>
  </si>
  <si>
    <t>B3</t>
  </si>
  <si>
    <t>WA1735</t>
  </si>
  <si>
    <t>small stagnant pond, didn't look appealing</t>
  </si>
  <si>
    <t>Young Blood</t>
  </si>
  <si>
    <t>WA1739</t>
  </si>
  <si>
    <t>Hyatt Lake outlet, bridge, large creek.</t>
  </si>
  <si>
    <t>lots of water</t>
  </si>
  <si>
    <t>WA1740</t>
  </si>
  <si>
    <t>Water fountain and spigot.</t>
  </si>
  <si>
    <t xml:space="preserve">6/3/16 (Catherine) : There is also water and camping 3/10 mile off the trail at the Hyatt Lake PCT Backpacker's Campground mile 1740, $2/night for camping.                                    </t>
  </si>
  <si>
    <t>1344</t>
  </si>
  <si>
    <t>Little Willow Lake</t>
  </si>
  <si>
    <t>grassy meadow with no visible surface water</t>
  </si>
  <si>
    <t>1347.4</t>
  </si>
  <si>
    <t>WA1347</t>
  </si>
  <si>
    <t>Large creek, wooden bridge.</t>
  </si>
  <si>
    <t>great flow</t>
  </si>
  <si>
    <t>1347.6</t>
  </si>
  <si>
    <t>WarnerValleyTH</t>
  </si>
  <si>
    <t>Warner Valley trailhead parking, water spigot, outhouse, picnic tables, trash cans. Drakesbad Resort is 4/10 mile west via the road.</t>
  </si>
  <si>
    <t xml:space="preserve">Warner Valley Camp faucets on.
-----
6/18/16 (Herb) : Campground open and spigots on. Camping $16 per night, convenient to Drakesbad Resort. </t>
  </si>
  <si>
    <t>Drakesbad</t>
  </si>
  <si>
    <t>Drakesbad Resort</t>
  </si>
  <si>
    <t>Open and water on. (Need reservations to eat in restaurant, well worth it)</t>
  </si>
  <si>
    <t>Herb</t>
  </si>
  <si>
    <t>N10</t>
  </si>
  <si>
    <t>1350.4</t>
  </si>
  <si>
    <t>WACS1350</t>
  </si>
  <si>
    <t>Summit Lake trail junction, trail side creek</t>
  </si>
  <si>
    <t>great flow, clear &amp; cold</t>
  </si>
  <si>
    <t>1351.2</t>
  </si>
  <si>
    <t>Grassy Swale Creek</t>
  </si>
  <si>
    <t>ood flow, deep pools</t>
  </si>
  <si>
    <t>1351.8</t>
  </si>
  <si>
    <t>WA1352</t>
  </si>
  <si>
    <t>Spigot</t>
  </si>
  <si>
    <t xml:space="preserve">new spigot right on trail. Potable water </t>
  </si>
  <si>
    <t>1354.5</t>
  </si>
  <si>
    <t>WACS1355</t>
  </si>
  <si>
    <t>Early Bird &amp; Worm</t>
  </si>
  <si>
    <t>Swan Lake.</t>
  </si>
  <si>
    <t>plenty of water in both lakes</t>
  </si>
  <si>
    <t>Wildcat Campground</t>
  </si>
  <si>
    <t xml:space="preserve">Wildcat Campground next to Horse Camp at Hyatt Lake has a handpump/well with sweet tasting potable water. The footvalve is broken. You need full, strong strokes to operate it and a second person to capture the water. </t>
  </si>
  <si>
    <t>1355.1</t>
  </si>
  <si>
    <t>Tyler</t>
  </si>
  <si>
    <t>WACS1355B</t>
  </si>
  <si>
    <t>**Lower Twin Lake</t>
  </si>
  <si>
    <t>6/3/16 (Catherine) : Wildcat CG is a developed BLM campground, just northeast of the Hyatt Lake horse camp, 1/4 mile off trail. Take the marked side trail to Horse Camp at Mile 1742 (no water at Horse Camp itself).</t>
  </si>
  <si>
    <r>
      <t xml:space="preserve">plenty of water in both lakes
-----
</t>
    </r>
    <r>
      <rPr>
        <color rgb="FFFF0000"/>
      </rPr>
      <t>7/27/16 : Reports of an aggressive bear in this area, please use caution. Another hiker found the SPOT so for the hiker who lost it, please send in a comment to the water report so I can connect you with the other hiker.</t>
    </r>
  </si>
  <si>
    <t>Cascade Locks</t>
  </si>
  <si>
    <t>Small Town</t>
  </si>
  <si>
    <t>1360.9</t>
  </si>
  <si>
    <t>TR1631</t>
  </si>
  <si>
    <t>Cluster Lake Trail Junction</t>
  </si>
  <si>
    <t>some areas of green grass but no visible surface water near trail jct</t>
  </si>
  <si>
    <t>1361</t>
  </si>
  <si>
    <t>Badger Flat Spring</t>
  </si>
  <si>
    <t>spring is 0.08 miles and 0 feet vertical from trail. Flowing at &gt; 1 liter/min</t>
  </si>
  <si>
    <t>N12</t>
  </si>
  <si>
    <t>1363</t>
  </si>
  <si>
    <t>LassenNP2</t>
  </si>
  <si>
    <t>Lassen National Park Boundary, trail register, horse corral with water 3/10 mile off-trail.</t>
  </si>
  <si>
    <t>water near corral .3 off trail: trail a bit hard to follow, but it's a large creek at the end</t>
  </si>
  <si>
    <t>Joe</t>
  </si>
  <si>
    <t>1366.1</t>
  </si>
  <si>
    <t>WA1366</t>
  </si>
  <si>
    <t>Unpaved road, water 1/10 mile west of the trail.</t>
  </si>
  <si>
    <t xml:space="preserve">huge flow, cold </t>
  </si>
  <si>
    <t>N13</t>
  </si>
  <si>
    <t>1367.2</t>
  </si>
  <si>
    <t>WACS1367</t>
  </si>
  <si>
    <t>*Hat Creek</t>
  </si>
  <si>
    <t>tons of water, great flow</t>
  </si>
  <si>
    <t>1371</t>
  </si>
  <si>
    <t>Old Station</t>
  </si>
  <si>
    <t>Old Station Post Office.</t>
  </si>
  <si>
    <t>spigots on at RV park on 7/5/16, store open 8am-6pm Sun-Thurs and 8am-8pm Fri &amp; Sat</t>
  </si>
  <si>
    <t>Shutterbug</t>
  </si>
  <si>
    <t>N14</t>
  </si>
  <si>
    <t>1374.9</t>
  </si>
  <si>
    <t>Old Station Visitor Center</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</si>
  <si>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</si>
  <si>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t>WA1748</t>
  </si>
  <si>
    <t>Klum Landing Park Campground, 3/10 mi W of PCT.</t>
  </si>
  <si>
    <t>Klum Landing Campgrpund is open and water is on.</t>
  </si>
  <si>
    <t>Catherine</t>
  </si>
  <si>
    <t>WA1749</t>
  </si>
  <si>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t>
    </r>
  </si>
  <si>
    <t>Canal and bridge, unpaved road nearby.</t>
  </si>
  <si>
    <t>both the creek and canal have lots of water but the best source is the stream in between the two. 1L/30 sec</t>
  </si>
  <si>
    <t>WA1749B</t>
  </si>
  <si>
    <t>Grizzly Creek with wooden bridge.</t>
  </si>
  <si>
    <t>WA2146</t>
  </si>
  <si>
    <t>Good flow. Easy access to collect the water</t>
  </si>
  <si>
    <t>Spring near a small building.</t>
  </si>
  <si>
    <t xml:space="preserve">flowing, easy to collect </t>
  </si>
  <si>
    <t>Sweet Cheeks</t>
  </si>
  <si>
    <t>WA1753</t>
  </si>
  <si>
    <t>cold clear water flowing from pipe at 1L/30 sec</t>
  </si>
  <si>
    <t>There are 2 junctions, sign to the spring at 2nd junction. If you accidentally take the 1st junction then turn left at the jeep road, walk ~0.15 miles to the trail on right</t>
  </si>
  <si>
    <t>1375</t>
  </si>
  <si>
    <t>WA1375</t>
  </si>
  <si>
    <t xml:space="preserve">Subway Cave, water fountain, outhouse, paved parking area nearby. </t>
  </si>
  <si>
    <t xml:space="preserve">spigots on. Sign says available may-October </t>
  </si>
  <si>
    <t>1379.5</t>
  </si>
  <si>
    <t>Clear and flowing 2’’-4’’ deep.</t>
  </si>
  <si>
    <t>N15</t>
  </si>
  <si>
    <t>1383</t>
  </si>
  <si>
    <t>TR1383</t>
  </si>
  <si>
    <t>Trail to Lost Creek Spring
-----
We are especially interested in water reports about this location. Please send info</t>
  </si>
  <si>
    <t>creek is flowing great at many liters/min
-----
7/6/16 (Shutterbug) : Flowing strong and cold. The trail down is steep but manageable. I emptied my backpack at the trail head and used the empty bag to carry the water back up. Took me 15 minutes each way.</t>
  </si>
  <si>
    <t>Per Pounder on 6/11/15 : The creek below the spring is the water supply for a municipal district. It is a steep trail to travel to the spring, and horses are ill-advised. Even if you could safely get a horse to the bottom, they can't access the water without a bucket.</t>
  </si>
  <si>
    <t>WA1761</t>
  </si>
  <si>
    <t>*South Brown Mountain Shelter, cabin, picnic table, water pump.</t>
  </si>
  <si>
    <t>water is coming from the pump</t>
  </si>
  <si>
    <t>WA1763</t>
  </si>
  <si>
    <t>Dry creek with a wooden bridge</t>
  </si>
  <si>
    <t>Bone dry</t>
  </si>
  <si>
    <t>SoHikes</t>
  </si>
  <si>
    <t>Fish Lake Resort</t>
  </si>
  <si>
    <t>C8</t>
  </si>
  <si>
    <t>WA1771</t>
  </si>
  <si>
    <t>Seasonal creek, wooden bridge.</t>
  </si>
  <si>
    <t>bone dry</t>
  </si>
  <si>
    <t>Legion</t>
  </si>
  <si>
    <t>TR1771B</t>
  </si>
  <si>
    <t>Summit trail #3732 junction, stream nearby.</t>
  </si>
  <si>
    <t>WA1782</t>
  </si>
  <si>
    <t>*Christi's Spring.</t>
  </si>
  <si>
    <t>slow but steady cold water is flowing here. Mosquito war zone. 1L/min</t>
  </si>
  <si>
    <t>TR1793</t>
  </si>
  <si>
    <t>Ponds to the northwest of PCT near TR1793</t>
  </si>
  <si>
    <t xml:space="preserve">Two ponds that are very close together. Both have substantial water. About 100' diameter. 2nd pond appears to be slightly better, more clear. </t>
  </si>
  <si>
    <t>WACS1797</t>
  </si>
  <si>
    <t>flowing well at1L/30 sec. Mosquitos!</t>
  </si>
  <si>
    <t>WA1797</t>
  </si>
  <si>
    <t>WA1798</t>
  </si>
  <si>
    <t>WA1798B</t>
  </si>
  <si>
    <t>Creek.</t>
  </si>
  <si>
    <t>WA1800</t>
  </si>
  <si>
    <t>Honeymoon Creek, often muddy, water is often better at mile 1798.2</t>
  </si>
  <si>
    <t xml:space="preserve">Stagnant water </t>
  </si>
  <si>
    <t>1385.0</t>
  </si>
  <si>
    <t>RD1385</t>
  </si>
  <si>
    <t>Pond on Unpaved Jeep Road</t>
  </si>
  <si>
    <t>TR1802B</t>
  </si>
  <si>
    <t>Trail to Ranger Spring (0.8 miles west of PCT)</t>
  </si>
  <si>
    <t>not dry yet, but fit only for stock and desperate hikers.
-----
Scott (7/5/16) : There is water 0.1 mi east of RD1385. Take RD1385, a jeep track, 300' east to where it deadends into a gravel road, and follow that road south ~800', looking out to your east for a shallow depression. The pond is visible as a small dot on both maps. At time of writing RD1385 is marked by a pink ribbon.Not a vital source for hikers, as lost creek (2 miles south) has much tastier water, but I see some discussion of stock use on the water report - you wouldn't want to try using lost creek for stock, but this source would be perfect.</t>
  </si>
  <si>
    <t>Ranger Spring is a raging torrent, coming from the ground ex nihilo; there's also water running across the trail to the spring about half a mile from its junction with the pct. May as well also mention sevenmile creek, if only in the negative; it appears from the map it could be a more convenient water source than ranger spring, but most of its length, including its uppermost crossing of the sevenmile trail (TR1802) is dry. There are some pools of water a few tenths of a mile down the dry creekbed from that uppermost crossing.</t>
  </si>
  <si>
    <t>Scott</t>
  </si>
  <si>
    <t>N17</t>
  </si>
  <si>
    <t>1391.1</t>
  </si>
  <si>
    <t>RD1391</t>
  </si>
  <si>
    <t>WA1806</t>
  </si>
  <si>
    <t>Seasonal Jack Spring, 7/10 mile W of PCT, may be dry, difficult to find.</t>
  </si>
  <si>
    <t>WACS2148</t>
  </si>
  <si>
    <t>Gillette Lake</t>
  </si>
  <si>
    <t>Deep hole full of clear water under a log at Jack Spring (WA1806); no flow from what appears to be the source uphill. The trail has disappeared along much of its length; not as hard to follow as it might seem, as there are bootprints and arrows in the dust to follow between stretches of faint trail trace, and the halfmile app still remembers where the trail should be, and it is laid out where one would naturally walk; but hikers uncomfortable with bushwhacking will not be happy.
OTOH there's plenty of water in the pond 200' trail-west of the trail, 0.1 miles north of the Jack Spring trail (three ponds are shown on halfmile, but I only visited the closest). Just before reaching a carved "i" blaze on a tree (for nobos), look northwest to a gap between two rock outcroppings and march straight up between them. Much easier to reach than Jack Spring, and probably holds water longer.</t>
  </si>
  <si>
    <r>
      <t xml:space="preserve">Forest Road 22 (RD1391
</t>
    </r>
    <r>
      <rPr>
        <i/>
      </rPr>
      <t>500 gallon tank 200 ft S from where the trail crosses FR 22</t>
    </r>
  </si>
  <si>
    <t>The new 550 gallon tank is full with a gauge on top. Walk 200 feet south from where the trail crosses FR 22. The tank is located at the north end of the corral.</t>
  </si>
  <si>
    <t xml:space="preserve">looks a bit murky and green from a distance. I didn't go down to the water. </t>
  </si>
  <si>
    <t>Love-it O Leave-it</t>
  </si>
  <si>
    <t>7/15/16 (Scott) : Stuart Falls is one of the best features in the trail corridor between Fish Lake and Crater Lake. Too far to be a convenient out-and-back from the trail, but one could do a 7.5 mile alternate, bypassing 5.5 miles of trail, going down from TR1808 and back up to TR1814 (for nobos, reverse for sobos). This incidentally solves the potential water gap between Honeymoon Creek (WA1800) and Mazama Village (twenty miles further on); there's water 2.5 miles down TR1808 (so eleven miles from Honeymoon Creek) and water 3.8 miles down TR1814 (so eleven miles from Mazama Village).</t>
  </si>
  <si>
    <t>1393</t>
  </si>
  <si>
    <t>Cow Pond</t>
  </si>
  <si>
    <t>pond adjacent to trail is a small &amp; shallow green cesspool of cow manure and algae. Ponds visible in distance are much larger and have blue surface but are surrounded by cows</t>
  </si>
  <si>
    <t>WACS2148B</t>
  </si>
  <si>
    <t>Large stream on a log footbridge</t>
  </si>
  <si>
    <t xml:space="preserve">good flow, plenty of water </t>
  </si>
  <si>
    <t>WA2149</t>
  </si>
  <si>
    <t>Large creek, wooden footbridge.</t>
  </si>
  <si>
    <t>Great flow, many liters per minute</t>
  </si>
  <si>
    <t>The Optimist</t>
  </si>
  <si>
    <t>WACS2150</t>
  </si>
  <si>
    <t xml:space="preserve">slow flow, plenty of water, easy to collect </t>
  </si>
  <si>
    <t>Mazama</t>
  </si>
  <si>
    <t>N19</t>
  </si>
  <si>
    <t>WA2152</t>
  </si>
  <si>
    <t>Mazama Store, restaurant, 1 mile SE of PCT</t>
  </si>
  <si>
    <t>1404.4</t>
  </si>
  <si>
    <t>Water &amp; showers at store.</t>
  </si>
  <si>
    <t>WA1404</t>
  </si>
  <si>
    <t>Small creek.</t>
  </si>
  <si>
    <t>Seasonal stream.</t>
  </si>
  <si>
    <t>wide and flowing but flat &amp; relatively shallow</t>
  </si>
  <si>
    <t>1404.6</t>
  </si>
  <si>
    <t>WA1405</t>
  </si>
  <si>
    <t>Hiker bridge over a river</t>
  </si>
  <si>
    <t>tons of water, deep with fast flow. easy access by stairs on south side of bridge</t>
  </si>
  <si>
    <t>small flow with a good-sized pool</t>
  </si>
  <si>
    <t>1404.8</t>
  </si>
  <si>
    <r>
      <rPr>
        <b/>
        <u/>
      </rPr>
      <t>BYBEE CREEK FIRE UPDATE</t>
    </r>
    <r>
      <t xml:space="preserve"> 
http://inciweb.nwcg.gov/incident/4899/ &amp; 
http://www.pcta.org/discover-the-trail/trail-condition/trail-closure-crater-lake-np-due-wildfire/
</t>
    </r>
    <r>
      <rPr>
        <b/>
      </rPr>
      <t>9/10/16</t>
    </r>
    <r>
      <t xml:space="preserve"> : </t>
    </r>
    <r>
      <rPr>
        <b/>
      </rPr>
      <t>PCT is open.</t>
    </r>
  </si>
  <si>
    <t>WA1405B</t>
  </si>
  <si>
    <t>H2</t>
  </si>
  <si>
    <t>Crystal Lake Fish Hatchery, 300 feet E of trail, water.</t>
  </si>
  <si>
    <t>WA2160</t>
  </si>
  <si>
    <t>Water trough</t>
  </si>
  <si>
    <t>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
-----
5/9/16 (Paige &amp; Barbara) : Still has a broken handle in men's bathroom, woman's is good. Hard to recognize where bathroom is from road, walk through gate/cattle guard and it is first building on rt.
-----
6/22/15 (Plan B &amp; Whatever) : No water in Men's room. Handle broken. Used Womens restroom.</t>
  </si>
  <si>
    <t>Not flowing and muddy</t>
  </si>
  <si>
    <t>Rick</t>
  </si>
  <si>
    <t>1405.2</t>
  </si>
  <si>
    <t>WA1405C</t>
  </si>
  <si>
    <t>Pass near a lake.</t>
  </si>
  <si>
    <t>Lake full</t>
  </si>
  <si>
    <t>1408.8</t>
  </si>
  <si>
    <t>Burney</t>
  </si>
  <si>
    <t>N20</t>
  </si>
  <si>
    <t>1413.4</t>
  </si>
  <si>
    <t>WA1413</t>
  </si>
  <si>
    <t xml:space="preserve">Rim of the Lake Spring trail junction (1/4 mile off-trail). </t>
  </si>
  <si>
    <t xml:space="preserve"> flowing well. Trail appears disused and not maintained. Some blowdowns, one is a pain to get over. </t>
  </si>
  <si>
    <t>1415.7</t>
  </si>
  <si>
    <t>WA1416</t>
  </si>
  <si>
    <t>Hiker bridge over Burney Creek (usually dry).</t>
  </si>
  <si>
    <t>Shybear</t>
  </si>
  <si>
    <t>1415.9</t>
  </si>
  <si>
    <t>WACS1416</t>
  </si>
  <si>
    <t>Burney Falls State Park PCT trail camp, outhouse, picnic tables, outhouse, trash cans.</t>
  </si>
  <si>
    <t>Faucets on</t>
  </si>
  <si>
    <t>Sweet Cheeks &amp; Green Bean</t>
  </si>
  <si>
    <t>H3</t>
  </si>
  <si>
    <t>WACS2164</t>
  </si>
  <si>
    <t>Rock Creek, wooden bridge.</t>
  </si>
  <si>
    <t xml:space="preserve">flowing, lots of water </t>
  </si>
  <si>
    <t>WA2164</t>
  </si>
  <si>
    <t>Snag Creek</t>
  </si>
  <si>
    <t xml:space="preserve">flowing fast, lots of water </t>
  </si>
  <si>
    <t>WA2165</t>
  </si>
  <si>
    <t xml:space="preserve">stream at trail is flowing. Also, large stream with lots of water behind the campsite. </t>
  </si>
  <si>
    <t>Seasonal stream</t>
  </si>
  <si>
    <t xml:space="preserve">flowing, shallow </t>
  </si>
  <si>
    <t>WA2166</t>
  </si>
  <si>
    <t xml:space="preserve">flowing. Big pool just below trail  </t>
  </si>
  <si>
    <t>Really Sorry &amp; Happy Snatch</t>
  </si>
  <si>
    <t>O20</t>
  </si>
  <si>
    <t>1416.5</t>
  </si>
  <si>
    <t>BurneyFallsSP</t>
  </si>
  <si>
    <t>I didn't notice a stream or even something that looked like a streambed. Dry? Or nonexistent?</t>
  </si>
  <si>
    <t>Burney Falls State Park, store, campground, water, showers, laundry.</t>
  </si>
  <si>
    <t>Camping, water, showers available. Also, Visitor Center has installed a covered charging station on a patio with plenty of plugs and places to sit. There is free Wi-Fi 9-5 daily.
-----
5/27/16 (Really Sorry &amp; Happy Snatch) : Faucets on. General Store open until 8am-8pm. Visitor center open.</t>
  </si>
  <si>
    <t>H4</t>
  </si>
  <si>
    <t>WA2173</t>
  </si>
  <si>
    <t>O1</t>
  </si>
  <si>
    <t>1418.4</t>
  </si>
  <si>
    <t>Small seasonal stream</t>
  </si>
  <si>
    <t>BrittonDam</t>
  </si>
  <si>
    <t>PCT crosses Lake Britton Dam on a paved road.</t>
  </si>
  <si>
    <t>Huge flow. Best access on S side downstream via stairs.</t>
  </si>
  <si>
    <t>The Duke</t>
  </si>
  <si>
    <t>WA2174</t>
  </si>
  <si>
    <t>1422</t>
  </si>
  <si>
    <t>Large creek with a wooden bridge</t>
  </si>
  <si>
    <t>WACS1422</t>
  </si>
  <si>
    <t>*Cross Rock Creek on a wood bridge.</t>
  </si>
  <si>
    <t>flowing well, multiple gallons per minute.</t>
  </si>
  <si>
    <t>O2</t>
  </si>
  <si>
    <t>1425.3</t>
  </si>
  <si>
    <t>WA1425</t>
  </si>
  <si>
    <t>Upper Jake Spring</t>
  </si>
  <si>
    <t>Spring is 0.17 miles off trail and 111 feet down. Flowing at ~0.5 liter/min from small pipe 
-----
At trail to left down to spring.</t>
  </si>
  <si>
    <t>1426.1</t>
  </si>
  <si>
    <t>WA1426</t>
  </si>
  <si>
    <t>Screwdriver Creek, 1/10 mile off trail.</t>
  </si>
  <si>
    <t>i didn't stop but other hikers said flow was good</t>
  </si>
  <si>
    <t>1430.2</t>
  </si>
  <si>
    <t>WA1430</t>
  </si>
  <si>
    <t>Seasonal Peavine Creek</t>
  </si>
  <si>
    <t xml:space="preserve">flowing 1-2 liters per minute
-----
7/9/16 (Shutterbug) : Lots of clear cold water in the pool. There is a well worn path leading to it - easy to spot from the trail on the right (if hiking north).  You can see the water from the trail. There is another path around to the right of the pool that sounded like it led to the steam but it looked difficult to navigate.  </t>
  </si>
  <si>
    <t>O3</t>
  </si>
  <si>
    <t>1434.4</t>
  </si>
  <si>
    <t xml:space="preserve">flowing well. No bridge here, but a stone path has been laid across the water. </t>
  </si>
  <si>
    <t>WA1434</t>
  </si>
  <si>
    <t>Clark Spring, 1/10 mile off trail.</t>
  </si>
  <si>
    <t>flowing at 5L / minute</t>
  </si>
  <si>
    <t>Goldie</t>
  </si>
  <si>
    <t>WACS2174</t>
  </si>
  <si>
    <t>*Trout Creek, near paved road.</t>
  </si>
  <si>
    <t>Go down road watch for small trail on left.</t>
  </si>
  <si>
    <r>
      <rPr>
        <b/>
        <u/>
      </rPr>
      <t xml:space="preserve">EAST RIM ROAD DETOUR WATER UPDATES
</t>
    </r>
    <r>
      <t xml:space="preserve">8/4/16 (Scott) : Figured I'd post some water source data for the crater lake east rim road detour. I measured 26.3 miles on my odometer from the Annie Spring trailhead on Munson Valley Road to North Junction (where the trail currently reopens) and my mileages are based on that. Note: it's another 20 miles from North Junction to Thielsen Creek. The TLDR is that there's plenty of water for the first 6.4 miles, to Vidae Falls, and from there the only water sources are Plaikni Falls (11.6, 2 miles off-trail) and Cleetwood Cove (21.9, closed after 8/15, go 1 mile down to lake surface). 40 mile gap from Vidae Falls to Thielsen Creek, barring those two sources.
</t>
    </r>
    <r>
      <rPr>
        <b/>
      </rPr>
      <t>0.0 Annie Spring Trailhead</t>
    </r>
    <r>
      <t xml:space="preserve">, water
</t>
    </r>
    <r>
      <rPr>
        <b/>
      </rPr>
      <t>0.9 Goodbye Picnic Area</t>
    </r>
    <r>
      <t xml:space="preserve">, water, privy
</t>
    </r>
    <r>
      <rPr>
        <b/>
      </rPr>
      <t>1.3 Godfrey Glen trailhead</t>
    </r>
    <r>
      <t xml:space="preserve">, stream visible a few tenths in on upper side of trail loop
</t>
    </r>
    <r>
      <rPr>
        <b/>
      </rPr>
      <t>3.5 east rim road junction/park headquarters</t>
    </r>
    <r>
      <t xml:space="preserve">, developed water/restrooms
</t>
    </r>
    <r>
      <rPr>
        <b/>
      </rPr>
      <t>3.8 Castle Crest trailhead</t>
    </r>
    <r>
      <t xml:space="preserve">, water
</t>
    </r>
    <r>
      <rPr>
        <b/>
      </rPr>
      <t>6.4 Vidae Falls</t>
    </r>
    <r>
      <t xml:space="preserve"> water, privy 0.3 miles down Grayback Road
</t>
    </r>
    <r>
      <rPr>
        <b/>
      </rPr>
      <t>11.6</t>
    </r>
    <r>
      <t xml:space="preserve"> water 2 miles off-road on Plaikni Falls trail, a couple of tenths before the falls
</t>
    </r>
    <r>
      <rPr>
        <b/>
      </rPr>
      <t>21.9 Cleetwood Cove privy</t>
    </r>
    <r>
      <t xml:space="preserve">, water 1 mile off-road and down at lake surface until 8/15
</t>
    </r>
    <r>
      <rPr>
        <b/>
      </rPr>
      <t>26.3 North Junction</t>
    </r>
    <r>
      <t>, end of detour
If you hike Grayback Road to Lost Creek Campground, adding 6 miles to the detour, it has developed water and restrooms (see a park map).</t>
    </r>
  </si>
  <si>
    <t>1436.3</t>
  </si>
  <si>
    <t>WA1436</t>
  </si>
  <si>
    <t>Deadman Creek</t>
  </si>
  <si>
    <t>slowly refilling, pool is deep and clear</t>
  </si>
  <si>
    <t>Data</t>
  </si>
  <si>
    <t>1438</t>
  </si>
  <si>
    <t>WACS1438</t>
  </si>
  <si>
    <t>Kosk Spring, 2/10 mile off-trail</t>
  </si>
  <si>
    <t>continues to flow multiple liters per minute</t>
  </si>
  <si>
    <t xml:space="preserve">flowing well, lots of water </t>
  </si>
  <si>
    <t>O4</t>
  </si>
  <si>
    <t>1444.8</t>
  </si>
  <si>
    <t>WACS1445</t>
  </si>
  <si>
    <t>Moosehead Creek</t>
  </si>
  <si>
    <t>flowing well</t>
  </si>
  <si>
    <t>WA2177</t>
  </si>
  <si>
    <t>**Wind River, wooden bridge.</t>
  </si>
  <si>
    <t>big river, lots of water</t>
  </si>
  <si>
    <t>1445.2</t>
  </si>
  <si>
    <t>WA1445</t>
  </si>
  <si>
    <t>Headwaters of Moosehead Creek, better water 4/10 mile back.</t>
  </si>
  <si>
    <t>WA2179</t>
  </si>
  <si>
    <t>O5</t>
  </si>
  <si>
    <t xml:space="preserve">flowing </t>
  </si>
  <si>
    <t>1452.6</t>
  </si>
  <si>
    <t>WA1453</t>
  </si>
  <si>
    <t>Alder Creek ~1/2 mile N of PCT</t>
  </si>
  <si>
    <t>WA2179B</t>
  </si>
  <si>
    <t xml:space="preserve">flowing with cold water. Had to bushwhack through some brush to get to a place that was easy to collect water, but it wasn't too bad. Ground is soggy but you can keep your feet dry if you pay attention. Bear activity in area - scat, and something very big crashing through the woods as I approached.  </t>
  </si>
  <si>
    <t>O6</t>
  </si>
  <si>
    <t>1455.6</t>
  </si>
  <si>
    <t>H5</t>
  </si>
  <si>
    <t>WA1456</t>
  </si>
  <si>
    <t>Gold Creek trail junction, creek is 2/10 mile off trail.</t>
  </si>
  <si>
    <t>WA2180</t>
  </si>
  <si>
    <t>**Panther Creek, steel bridge.</t>
  </si>
  <si>
    <t>big creek, lots of water</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</si>
  <si>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</si>
  <si>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H6</t>
  </si>
  <si>
    <t>1457.1</t>
  </si>
  <si>
    <t>just a trickle but flowing &amp; could collect in a pinch</t>
  </si>
  <si>
    <t>1459.1</t>
  </si>
  <si>
    <t>WACS1459</t>
  </si>
  <si>
    <t>Deer Creek Spring</t>
  </si>
  <si>
    <t>I didn't stop, but could hear vigorous flow from trail</t>
  </si>
  <si>
    <t>1460.1</t>
  </si>
  <si>
    <t>WA1460</t>
  </si>
  <si>
    <t>Deer Creek</t>
  </si>
  <si>
    <t>1461.2</t>
  </si>
  <si>
    <t>WA1461</t>
  </si>
  <si>
    <t>Another branch of Deer Creek.</t>
  </si>
  <si>
    <t>1461.5</t>
  </si>
  <si>
    <t>small stream flowing 1-2l/min</t>
  </si>
  <si>
    <t>WA1820</t>
  </si>
  <si>
    <t>1464.2</t>
  </si>
  <si>
    <t>WA1464</t>
  </si>
  <si>
    <t xml:space="preserve">good flow with some nice pools </t>
  </si>
  <si>
    <t>7/14/16 (Skinny Thor &amp; Sweet Cheeks) : A lot of poison oak on the trail from WA1465 - WA1479B.</t>
  </si>
  <si>
    <t>WACS2191</t>
  </si>
  <si>
    <t>Trail junction to a spring</t>
  </si>
  <si>
    <t>from the campsite, spring is down a side trail to the left. Small flow, several pools</t>
  </si>
  <si>
    <t>WA2191</t>
  </si>
  <si>
    <t>Reliable spring</t>
  </si>
  <si>
    <t>Looked stagnant with small collection pool. Better water at WACS2191.</t>
  </si>
  <si>
    <t>WA2193</t>
  </si>
  <si>
    <t>Piped spring next to the PCT</t>
  </si>
  <si>
    <t>moderate flow from PVC pipe next to trail</t>
  </si>
  <si>
    <t>H7</t>
  </si>
  <si>
    <t>WA2197</t>
  </si>
  <si>
    <t>Sheep Lake, a small pond.</t>
  </si>
  <si>
    <t>a shallow pond. Water looks fairly clear, but hard to access without getting wet</t>
  </si>
  <si>
    <t>1464.6</t>
  </si>
  <si>
    <t>WA1465</t>
  </si>
  <si>
    <t>Butcherknife Creek</t>
  </si>
  <si>
    <t>large creek, excellent flow</t>
  </si>
  <si>
    <t>WA2198</t>
  </si>
  <si>
    <t>Pond</t>
  </si>
  <si>
    <t>1464.8</t>
  </si>
  <si>
    <t>pool between trail and pond has fairly clear water. Pond itself looks pretty scummy.</t>
  </si>
  <si>
    <t>WA1465B</t>
  </si>
  <si>
    <t>tiny &amp; would be hard to collect but flowing</t>
  </si>
  <si>
    <t>H8</t>
  </si>
  <si>
    <t>1464.9</t>
  </si>
  <si>
    <t>WACS2203</t>
  </si>
  <si>
    <t>WA1465C</t>
  </si>
  <si>
    <t>Sign for designated campsite near Blue Lake.</t>
  </si>
  <si>
    <t>1465.3</t>
  </si>
  <si>
    <t>WA1465D</t>
  </si>
  <si>
    <t>O7</t>
  </si>
  <si>
    <t>1468.4</t>
  </si>
  <si>
    <t>WACS1468</t>
  </si>
  <si>
    <t>Coyote, Wylie, Tubbs</t>
  </si>
  <si>
    <t>Ash Camp Campground, outhouse, water from nearby creek, unpaved road.</t>
  </si>
  <si>
    <t>plenty of water. Campground accessible by car and apparently popular</t>
  </si>
  <si>
    <t>1468.5</t>
  </si>
  <si>
    <t>WA1820B</t>
  </si>
  <si>
    <t>WA1469</t>
  </si>
  <si>
    <t>**McCloud River, large wooden bridge. Watch for Poison Oak near the McCloud River.</t>
  </si>
  <si>
    <t xml:space="preserve">big river, lots of water </t>
  </si>
  <si>
    <t>1470.2</t>
  </si>
  <si>
    <t>WA1470</t>
  </si>
  <si>
    <t>small, good flow and easy to collect</t>
  </si>
  <si>
    <t>CLWA01</t>
  </si>
  <si>
    <t>Small creek - Rim Alternate mile .1</t>
  </si>
  <si>
    <t>1470.6</t>
  </si>
  <si>
    <t>1 gallon/min.</t>
  </si>
  <si>
    <t>WACS1471</t>
  </si>
  <si>
    <t>Fitzhugh Gulch Creek</t>
  </si>
  <si>
    <t>Cloud Rider</t>
  </si>
  <si>
    <t>good flow but shallow</t>
  </si>
  <si>
    <t>O8</t>
  </si>
  <si>
    <t>1478.9</t>
  </si>
  <si>
    <t>WA1479</t>
  </si>
  <si>
    <t>Trough Creek</t>
  </si>
  <si>
    <t>excellent flow
-----
LOTS of poison oak around here.</t>
  </si>
  <si>
    <t>CLWA01B</t>
  </si>
  <si>
    <t>Small creek - Rim Alternate mile .7</t>
  </si>
  <si>
    <t>1 liter / 2 min trickle. Some small pools.</t>
  </si>
  <si>
    <t>1479.4</t>
  </si>
  <si>
    <t>WA1479B</t>
  </si>
  <si>
    <t>West Trough Creek</t>
  </si>
  <si>
    <t>CLWA01C</t>
  </si>
  <si>
    <t>Small creek - Rim Alternate mile 1.3</t>
  </si>
  <si>
    <t>CLWA02B</t>
  </si>
  <si>
    <t>WA2203</t>
  </si>
  <si>
    <t>**Blue Lake</t>
  </si>
  <si>
    <t xml:space="preserve">Visitor center with outdoor water fountain - Rim Alternate mile 2.3 </t>
  </si>
  <si>
    <t>full of clean-looking water</t>
  </si>
  <si>
    <t>Fountain is on.</t>
  </si>
  <si>
    <t>WA2206</t>
  </si>
  <si>
    <t>1482.2</t>
  </si>
  <si>
    <t>RimVillage</t>
  </si>
  <si>
    <t>**Bear Lake</t>
  </si>
  <si>
    <t>WA1482</t>
  </si>
  <si>
    <t>Paved sidewalk to visitor center, small store, restrooms, and water - Rim Alternate mile 2.4</t>
  </si>
  <si>
    <t xml:space="preserve">clear water, easy to collect
</t>
  </si>
  <si>
    <t>*Squaw Valley Creek, Squaw Valley trailhead trail junction nearby.</t>
  </si>
  <si>
    <t>big river, good flow</t>
  </si>
  <si>
    <t>H10</t>
  </si>
  <si>
    <t>O9</t>
  </si>
  <si>
    <t>WA2216</t>
  </si>
  <si>
    <t>1491.5</t>
  </si>
  <si>
    <t>Large creek with a footbridge</t>
  </si>
  <si>
    <t>WA1492</t>
  </si>
  <si>
    <t xml:space="preserve">flowing, plenty of water. </t>
  </si>
  <si>
    <t>Spring, flowing well, about 2 liters per minute.</t>
  </si>
  <si>
    <t>1492.4</t>
  </si>
  <si>
    <t>WA2217</t>
  </si>
  <si>
    <t>WA1492B</t>
  </si>
  <si>
    <t>North Fork of Fall Creek</t>
  </si>
  <si>
    <t xml:space="preserve">flowing well, about 3-4 liters per minute </t>
  </si>
  <si>
    <t>1497.8</t>
  </si>
  <si>
    <t>WA1498</t>
  </si>
  <si>
    <t>WA2219</t>
  </si>
  <si>
    <t>Creek below Steamboat Lake</t>
  </si>
  <si>
    <t>flowing about 1L/ 1-2min, shallow but could collect where dripping from rocks above trail</t>
  </si>
  <si>
    <t>1498.3</t>
  </si>
  <si>
    <t>WA1498B</t>
  </si>
  <si>
    <t>Cross a bridge over a river.</t>
  </si>
  <si>
    <t>H11</t>
  </si>
  <si>
    <t>A lot of water</t>
  </si>
  <si>
    <t>WACS2221</t>
  </si>
  <si>
    <t>1498.4</t>
  </si>
  <si>
    <t>Trout Lake Creek, wooden bridge</t>
  </si>
  <si>
    <t>WA1498C</t>
  </si>
  <si>
    <t>Cross another bridge over a river.</t>
  </si>
  <si>
    <t>C9A</t>
  </si>
  <si>
    <t>1498.7</t>
  </si>
  <si>
    <t>Castella</t>
  </si>
  <si>
    <t>Castle Crags Campground - faucets on, free hot showers</t>
  </si>
  <si>
    <t>Really Sorry</t>
  </si>
  <si>
    <t>Dunsmuir</t>
  </si>
  <si>
    <t>P1</t>
  </si>
  <si>
    <t>1500.3</t>
  </si>
  <si>
    <t>WA1500</t>
  </si>
  <si>
    <t>Fern Springs</t>
  </si>
  <si>
    <t>1502</t>
  </si>
  <si>
    <t>WACS1502</t>
  </si>
  <si>
    <t>1502.2</t>
  </si>
  <si>
    <t>WA1502</t>
  </si>
  <si>
    <t>Winton Canyon Creek, wooden bridge.</t>
  </si>
  <si>
    <t>1502.4</t>
  </si>
  <si>
    <t>WA1502B</t>
  </si>
  <si>
    <t>Indian Creek</t>
  </si>
  <si>
    <t>1504.7</t>
  </si>
  <si>
    <t>WA1505</t>
  </si>
  <si>
    <t>East Fork of Sulphur Creek</t>
  </si>
  <si>
    <t>excellent flow, clear water</t>
  </si>
  <si>
    <t>1505.1</t>
  </si>
  <si>
    <t>WA1505B</t>
  </si>
  <si>
    <t>West Fork of Sulphur Creek. The east fork is often better.</t>
  </si>
  <si>
    <t xml:space="preserve">lowing, water discolored </t>
  </si>
  <si>
    <t>Trout Lake</t>
  </si>
  <si>
    <t>1506.7</t>
  </si>
  <si>
    <t>Small town 13.8 miles S of the PCT on paved Forest Road 23</t>
  </si>
  <si>
    <t>Popcorn Spring</t>
  </si>
  <si>
    <t>Have to listen close to find where flowing; 1L/90s</t>
  </si>
  <si>
    <t>Zuul</t>
  </si>
  <si>
    <t>1507.6</t>
  </si>
  <si>
    <t>WA1508</t>
  </si>
  <si>
    <t>Seasonal Burstarse Creek</t>
  </si>
  <si>
    <t xml:space="preserve">flow barely a trickle but decent sized pools of clear water lined by moss-covered granite
-----
Per DoubleTap : In addition to being one of the funniest named creeks on the trail there is also a sign here for permanent water 0.2 miles away but I didn't check it out. </t>
  </si>
  <si>
    <t>WA2226</t>
  </si>
  <si>
    <t>Large creek with a wooden bridge.</t>
  </si>
  <si>
    <t>P2</t>
  </si>
  <si>
    <t>1508.8</t>
  </si>
  <si>
    <t>WA1509</t>
  </si>
  <si>
    <t>good flow at several liters/min
-----
Follow the side trail for .1 mi and then walk over some rocks to get to the water.</t>
  </si>
  <si>
    <t>1512.8</t>
  </si>
  <si>
    <t>WA1513</t>
  </si>
  <si>
    <t>WACS2227</t>
  </si>
  <si>
    <t>North Fork Spring</t>
  </si>
  <si>
    <t>Small creek, wooden bridge</t>
  </si>
  <si>
    <t>dry. There's a sign for permanent water 0.2 miles down the overgrown creek bed, but I did not check</t>
  </si>
  <si>
    <t>Ohm</t>
  </si>
  <si>
    <t>1513.7</t>
  </si>
  <si>
    <t>WA1514</t>
  </si>
  <si>
    <t>Gully Spring</t>
  </si>
  <si>
    <t>H12</t>
  </si>
  <si>
    <t xml:space="preserve">a little muddy (I slipped on the muddy grass) but close to trail with good flow. </t>
  </si>
  <si>
    <t>P3</t>
  </si>
  <si>
    <t>WA2230</t>
  </si>
  <si>
    <t>1519.4</t>
  </si>
  <si>
    <t>Small spring below the trail.</t>
  </si>
  <si>
    <t>WA1519</t>
  </si>
  <si>
    <t>Bradens Spring 1/3 mile off-trail</t>
  </si>
  <si>
    <t>Good flow. Spring surfaces as small creek 1' wide by 1' deep</t>
  </si>
  <si>
    <t>Topo &amp; Chia</t>
  </si>
  <si>
    <t>1524.1</t>
  </si>
  <si>
    <t>WA1524</t>
  </si>
  <si>
    <t>WACS2236</t>
  </si>
  <si>
    <t>Picayune Spring trail junction. Spring is 800 feet off-trail.</t>
  </si>
  <si>
    <t>Small spring. 1L per 15 sec.</t>
  </si>
  <si>
    <t>Small pond.</t>
  </si>
  <si>
    <t>Lightening Spring, 3/4 mile W of Rim Trail - Rim Alternate mile ~5</t>
  </si>
  <si>
    <t>Tons of water at Lightning Springs between the crater lake rim trail and equestrian pct, easily 8s/liter, limited only by the size of the opening on your bottle.</t>
  </si>
  <si>
    <t>P4</t>
  </si>
  <si>
    <t>1526.5</t>
  </si>
  <si>
    <t>WA1527</t>
  </si>
  <si>
    <t>White Ridge Spring</t>
  </si>
  <si>
    <t>piped spring just below trail with excellent flow, 2 L / ~20 sec</t>
  </si>
  <si>
    <t>WA1821</t>
  </si>
  <si>
    <t>WA2237</t>
  </si>
  <si>
    <t>Riley Creek</t>
  </si>
  <si>
    <t>WA1821B</t>
  </si>
  <si>
    <t>WA2237B</t>
  </si>
  <si>
    <t>H13</t>
  </si>
  <si>
    <t>WA1822</t>
  </si>
  <si>
    <t>WA2238</t>
  </si>
  <si>
    <t>Trail side stream</t>
  </si>
  <si>
    <t>flowing well but very cloudy with glacial silt</t>
  </si>
  <si>
    <t>1528.8</t>
  </si>
  <si>
    <t>WACS1529</t>
  </si>
  <si>
    <t>Porcupine Lake trail junction. Lake is 2/10 mile W of PCT.</t>
  </si>
  <si>
    <t>full of water</t>
  </si>
  <si>
    <t>WA1824</t>
  </si>
  <si>
    <t>Stargirl &amp; Pika</t>
  </si>
  <si>
    <t>WA2239</t>
  </si>
  <si>
    <t>1529.1</t>
  </si>
  <si>
    <t>TR1529</t>
  </si>
  <si>
    <t>Toad Lake Junction</t>
  </si>
  <si>
    <t>could hear gushing water from trail near sign on tree, didn't investigate</t>
  </si>
  <si>
    <t>very good flow, clear water</t>
  </si>
  <si>
    <t>P5</t>
  </si>
  <si>
    <t>WA1824B</t>
  </si>
  <si>
    <t>1531.2</t>
  </si>
  <si>
    <t xml:space="preserve">source not named in water report- small trickle across trail. Would be hard to collect water. </t>
  </si>
  <si>
    <t>1532.6</t>
  </si>
  <si>
    <t>WA1533</t>
  </si>
  <si>
    <t>WA2239B</t>
  </si>
  <si>
    <t>Red Rock Spring</t>
  </si>
  <si>
    <t>WA1825</t>
  </si>
  <si>
    <t>Lewis River</t>
  </si>
  <si>
    <t>flowing well just above trail</t>
  </si>
  <si>
    <t>1534.2</t>
  </si>
  <si>
    <t>WACS1534</t>
  </si>
  <si>
    <t>**Deadfall Lake</t>
  </si>
  <si>
    <t>shallow but clear and great flow with some small pools.</t>
  </si>
  <si>
    <t>WA1827</t>
  </si>
  <si>
    <t>Small creek, pool below culvert</t>
  </si>
  <si>
    <t>WA2241</t>
  </si>
  <si>
    <t>Great camping and water but avoid Deadfall Lake if it's a weekend as this is a popular spot for locals to camp at and it can get quite crowded.</t>
  </si>
  <si>
    <t>drying up but remaining water looks clear</t>
  </si>
  <si>
    <t>WACS1833</t>
  </si>
  <si>
    <t>Red Cone trail camp, spring nearby.</t>
  </si>
  <si>
    <t>flowing good</t>
  </si>
  <si>
    <t>WA2242</t>
  </si>
  <si>
    <t>Killen Creek, wooden bridge.</t>
  </si>
  <si>
    <t>See Bybee Creek Fire Update note above mile 1820.6</t>
  </si>
  <si>
    <t>WA2242B</t>
  </si>
  <si>
    <t>Small lake</t>
  </si>
  <si>
    <t xml:space="preserve">full, looks clean from trail but didn't go down to the water </t>
  </si>
  <si>
    <t>H14</t>
  </si>
  <si>
    <t>WA2246</t>
  </si>
  <si>
    <t>WA2246B</t>
  </si>
  <si>
    <t>Muddy Fork, large creek with wooden bridge.</t>
  </si>
  <si>
    <t>1534.9</t>
  </si>
  <si>
    <t>WA1535</t>
  </si>
  <si>
    <t>Seasonal Spring</t>
  </si>
  <si>
    <t>both channels flowing well, 1st (SOBO) has better flow and beautiful tall drop at trail making collection a breeze</t>
  </si>
  <si>
    <t>WACS2247</t>
  </si>
  <si>
    <t>Large steam with a wooden bridge</t>
  </si>
  <si>
    <t>good flow, clouded water</t>
  </si>
  <si>
    <t>1535.7</t>
  </si>
  <si>
    <t>small creek let but very good flow</t>
  </si>
  <si>
    <t>WACS2247B</t>
  </si>
  <si>
    <t>P6</t>
  </si>
  <si>
    <t>*Excellent Lava Spring</t>
  </si>
  <si>
    <t>1539.44</t>
  </si>
  <si>
    <t>great flow, icy water</t>
  </si>
  <si>
    <t>Blue Jay</t>
  </si>
  <si>
    <t>1539.76</t>
  </si>
  <si>
    <t>H15</t>
  </si>
  <si>
    <t>WA2251</t>
  </si>
  <si>
    <t>1539.99</t>
  </si>
  <si>
    <t>1540.05</t>
  </si>
  <si>
    <t>1540.56</t>
  </si>
  <si>
    <t>Middle Fork High Camp Creek</t>
  </si>
  <si>
    <t>slow, but decently sized &amp; flowing, some algae at trail with deeper and more clear pools just upstream</t>
  </si>
  <si>
    <t>1543.4</t>
  </si>
  <si>
    <t>WACS1543</t>
  </si>
  <si>
    <t>Chilcoot Creek - Seasonal creek</t>
  </si>
  <si>
    <t>no discernible flow at the trail, though there are several small pools between rocks. Did not investigate up- or downstream</t>
  </si>
  <si>
    <t>1547.2</t>
  </si>
  <si>
    <t>D2</t>
  </si>
  <si>
    <t>WA1547</t>
  </si>
  <si>
    <t>still tricking at 1 liter/min</t>
  </si>
  <si>
    <t>WA1854</t>
  </si>
  <si>
    <t>P7</t>
  </si>
  <si>
    <t>1551.6</t>
  </si>
  <si>
    <t>*Usually reliable Thielsen Creek</t>
  </si>
  <si>
    <t>WA1552</t>
  </si>
  <si>
    <t>strong flow</t>
  </si>
  <si>
    <t>very cold, flowing at 2L /min</t>
  </si>
  <si>
    <t>1553.4</t>
  </si>
  <si>
    <t>WACS1553</t>
  </si>
  <si>
    <t>Small seasonal spring</t>
  </si>
  <si>
    <t>no obvious water, didn't make an exhaustive search</t>
  </si>
  <si>
    <t>WA1870</t>
  </si>
  <si>
    <t>Six Horse Spring, 4/10 mile E of PCT.</t>
  </si>
  <si>
    <t>1555.2</t>
  </si>
  <si>
    <t>WA1555</t>
  </si>
  <si>
    <t xml:space="preserve">a little hard to collect and just enough flow at ~ 1 liter/2 min. Note there are several streams within 30 feet. One may be better than another </t>
  </si>
  <si>
    <t>Follow the trail until it dead ends and you'll find a beautiful ice cold spring flowing at 1L per minute
-----
Per DoubleTap : Water is a good ways down, leave your pack at the junction so you don't have to carry it back up.</t>
  </si>
  <si>
    <t>P8</t>
  </si>
  <si>
    <t>1562.2</t>
  </si>
  <si>
    <t>WA1562</t>
  </si>
  <si>
    <t>Spring just below the PCT</t>
  </si>
  <si>
    <t>OST1</t>
  </si>
  <si>
    <t>could see &amp; hear water flowing at spring from the trail but didn't go down to investigate
-----
No sign. Watch for short trail back to your left next to rock cairn (for NOBO).</t>
  </si>
  <si>
    <t>WindyLakeTR</t>
  </si>
  <si>
    <t>P9</t>
  </si>
  <si>
    <t>Windy Lake Trail Junction</t>
  </si>
  <si>
    <t>1562.5</t>
  </si>
  <si>
    <t>WA1563</t>
  </si>
  <si>
    <t>Oldenburg Lake is full</t>
  </si>
  <si>
    <t>WA2251B</t>
  </si>
  <si>
    <t>Seasonal Midway Creek</t>
  </si>
  <si>
    <t>1563.4</t>
  </si>
  <si>
    <t>WA1563B</t>
  </si>
  <si>
    <t>very small creek but flowing</t>
  </si>
  <si>
    <t>OSPond</t>
  </si>
  <si>
    <t>Pond along OST</t>
  </si>
  <si>
    <t>1563.6</t>
  </si>
  <si>
    <t>WA2252</t>
  </si>
  <si>
    <t>WA1564</t>
  </si>
  <si>
    <t>Pond is full</t>
  </si>
  <si>
    <t>Creek below Mosquito Lake.</t>
  </si>
  <si>
    <t>high volume, clear water, excellent flow</t>
  </si>
  <si>
    <t>OST2</t>
  </si>
  <si>
    <t>CrescentLkCG</t>
  </si>
  <si>
    <t>WACS2253</t>
  </si>
  <si>
    <t>**Crescent Lake Campground</t>
  </si>
  <si>
    <t>Pond, campsite nearby.</t>
  </si>
  <si>
    <t>has working faucets, but is hard to find, and a fee campground</t>
  </si>
  <si>
    <t>1568.7</t>
  </si>
  <si>
    <t>lots of water, they all looked a bit green and filmy</t>
  </si>
  <si>
    <t>WA1569</t>
  </si>
  <si>
    <t>Coyote</t>
  </si>
  <si>
    <t>two small streams of similar size, about 100' apart. Both have good flow.</t>
  </si>
  <si>
    <t>1568.8</t>
  </si>
  <si>
    <t>WA1569B</t>
  </si>
  <si>
    <t>WA2254</t>
  </si>
  <si>
    <t>Whitefish Creek</t>
  </si>
  <si>
    <t>Lake</t>
  </si>
  <si>
    <t>creek is flowing at several liters/minute</t>
  </si>
  <si>
    <t>saw water from afar</t>
  </si>
  <si>
    <t>P10</t>
  </si>
  <si>
    <t>1570.6</t>
  </si>
  <si>
    <t>WA1571</t>
  </si>
  <si>
    <t>OST3</t>
  </si>
  <si>
    <t>flowing but in tall grass with only shallow pools and water looks a bit sudsy. Might be hard to collect and other sources are better quality</t>
  </si>
  <si>
    <t>CSDiamondView</t>
  </si>
  <si>
    <t>WA2254B</t>
  </si>
  <si>
    <t>1573</t>
  </si>
  <si>
    <t>*Campsite at Diamond View Lake.</t>
  </si>
  <si>
    <t>Small Lake</t>
  </si>
  <si>
    <t>WA1573</t>
  </si>
  <si>
    <t>lake is full</t>
  </si>
  <si>
    <t>Small Creek</t>
  </si>
  <si>
    <t>green water</t>
  </si>
  <si>
    <t xml:space="preserve">two channels cross trail, both have great flow but 1st (SOBO) easier to collect </t>
  </si>
  <si>
    <t>H16</t>
  </si>
  <si>
    <t>WA1878</t>
  </si>
  <si>
    <t>WACS2258</t>
  </si>
  <si>
    <t>Small pond just off trail, through the trees.</t>
  </si>
  <si>
    <t>1575.6</t>
  </si>
  <si>
    <t>WA1576</t>
  </si>
  <si>
    <t>Six2</t>
  </si>
  <si>
    <t>small stream but flowing very well</t>
  </si>
  <si>
    <t>WACS1887</t>
  </si>
  <si>
    <t>1576.6</t>
  </si>
  <si>
    <t>WA2263</t>
  </si>
  <si>
    <t>WA1577</t>
  </si>
  <si>
    <t>**Scott River</t>
  </si>
  <si>
    <t>flowing, go uphill</t>
  </si>
  <si>
    <t>Summit Lake.</t>
  </si>
  <si>
    <t>Plenty of water, mosquitos gone</t>
  </si>
  <si>
    <t>1577.1</t>
  </si>
  <si>
    <t>H17</t>
  </si>
  <si>
    <t>WACS2266</t>
  </si>
  <si>
    <t>Seasonal Walupt Creek</t>
  </si>
  <si>
    <t>WA1889</t>
  </si>
  <si>
    <t>very small flow and a couple shallow pools</t>
  </si>
  <si>
    <t>Large pond</t>
  </si>
  <si>
    <t>Full but stagnant</t>
  </si>
  <si>
    <t>Kinetic</t>
  </si>
  <si>
    <t>WACS1890</t>
  </si>
  <si>
    <t>P11</t>
  </si>
  <si>
    <t>1582.8</t>
  </si>
  <si>
    <t>WA1583</t>
  </si>
  <si>
    <t>Spring, 100 yards E of the PCT on a jeep road.</t>
  </si>
  <si>
    <t>flowing at ~2 liter/min. Easy to collect thanks to pvc spout someone made</t>
  </si>
  <si>
    <t>WA1894</t>
  </si>
  <si>
    <t>1584.54</t>
  </si>
  <si>
    <t xml:space="preserve">can hear water flowing under a pile of rocks. Didn't see a way to access but only spent a minute looking. </t>
  </si>
  <si>
    <t>1585.06</t>
  </si>
  <si>
    <t xml:space="preserve">small flow across trail, very shallow, hard to collect </t>
  </si>
  <si>
    <t>WA1897</t>
  </si>
  <si>
    <t>P12</t>
  </si>
  <si>
    <t>1585.3</t>
  </si>
  <si>
    <t>crystal clear cold water is flowing at 1L per second</t>
  </si>
  <si>
    <t>WA1585</t>
  </si>
  <si>
    <t xml:space="preserve">Shallow, but flowing </t>
  </si>
  <si>
    <t>I-Beam</t>
  </si>
  <si>
    <t>1586.4</t>
  </si>
  <si>
    <t>WA1586</t>
  </si>
  <si>
    <t>WA1897B</t>
  </si>
  <si>
    <t>Clear and cold, ~100 x 175ft, 3ft deep</t>
  </si>
  <si>
    <t>1586.8</t>
  </si>
  <si>
    <t>WA1587</t>
  </si>
  <si>
    <t xml:space="preserve">shallow, but flowing </t>
  </si>
  <si>
    <t>1588.3</t>
  </si>
  <si>
    <t>WA1899</t>
  </si>
  <si>
    <t>Pass above a large pond.</t>
  </si>
  <si>
    <t>WACS1588</t>
  </si>
  <si>
    <t>Seasonal creek below Statue Lake</t>
  </si>
  <si>
    <t>WA2267</t>
  </si>
  <si>
    <t>Sheep Lake</t>
  </si>
  <si>
    <t>Plenty of good water, .2 mi off trail</t>
  </si>
  <si>
    <t>P13</t>
  </si>
  <si>
    <t>1591.5</t>
  </si>
  <si>
    <t>WACS1591</t>
  </si>
  <si>
    <t>WA1900</t>
  </si>
  <si>
    <t>**Paynes Lake, 100 yards W of PCT.</t>
  </si>
  <si>
    <t>outlet flowing, lake full</t>
  </si>
  <si>
    <t>Hidden Lake</t>
  </si>
  <si>
    <t>WA2270</t>
  </si>
  <si>
    <t>1592.2</t>
  </si>
  <si>
    <t>Reliable Cispus River</t>
  </si>
  <si>
    <t>WA1592</t>
  </si>
  <si>
    <t xml:space="preserve">both the “creek” and the “stream” are flowing well </t>
  </si>
  <si>
    <t>WA1900B</t>
  </si>
  <si>
    <t>WA1592B</t>
  </si>
  <si>
    <t>WA2270B</t>
  </si>
  <si>
    <t>Tributary of the Cispus River</t>
  </si>
  <si>
    <t>fast flow, lots of water, beautiful waterfall
-----
8/5/15 (Notsofast) : you can actually find extremely cold and good water flowing by Halfmile waypoint CS2272, even though it's not listed. Go past the campsites on the side trail until you find it, the PCT traverses just uphill of it.</t>
  </si>
  <si>
    <t>1597.3</t>
  </si>
  <si>
    <t>Etna</t>
  </si>
  <si>
    <t>WA1901</t>
  </si>
  <si>
    <t>Arrowhead Lake</t>
  </si>
  <si>
    <t>Q1</t>
  </si>
  <si>
    <t>H18</t>
  </si>
  <si>
    <t>1604.7</t>
  </si>
  <si>
    <t>lake is full of warm water</t>
  </si>
  <si>
    <t>WA1605</t>
  </si>
  <si>
    <t>WA2277</t>
  </si>
  <si>
    <t>Cub Bear Spring, small spring 2/10 mile E of PCT.</t>
  </si>
  <si>
    <t xml:space="preserve">a little muddy, a little hard to collect, and I didn't think the water smelled that great but it suffices. Flow at ~1 liter/min  </t>
  </si>
  <si>
    <t>Q2</t>
  </si>
  <si>
    <t>1607.8</t>
  </si>
  <si>
    <t>WA1608</t>
  </si>
  <si>
    <t>Shelly Lake Outlet</t>
  </si>
  <si>
    <t>ShelterCove</t>
  </si>
  <si>
    <t xml:space="preserve">shallow but flowing </t>
  </si>
  <si>
    <t>Shelter Cove Resort</t>
  </si>
  <si>
    <t>Odell Lake has big blue-green algae outbreak. Do not swim or bathe in it.</t>
  </si>
  <si>
    <t>1611</t>
  </si>
  <si>
    <t>WA1611</t>
  </si>
  <si>
    <t>Julie</t>
  </si>
  <si>
    <t>flowing, small pool</t>
  </si>
  <si>
    <t>E1</t>
  </si>
  <si>
    <t>WA2277B</t>
  </si>
  <si>
    <t>1611.3</t>
  </si>
  <si>
    <t>WACS1908</t>
  </si>
  <si>
    <t>WACS1611</t>
  </si>
  <si>
    <t>**Lower Rosary Lake</t>
  </si>
  <si>
    <t xml:space="preserve">Full of water. A bit green and cloudy. </t>
  </si>
  <si>
    <t>WA2278</t>
  </si>
  <si>
    <t>1611.5</t>
  </si>
  <si>
    <t>WA1612</t>
  </si>
  <si>
    <t>Lake is full</t>
  </si>
  <si>
    <t>Marten Lake</t>
  </si>
  <si>
    <t>Q3</t>
  </si>
  <si>
    <t>1612.7</t>
  </si>
  <si>
    <t>WA1613</t>
  </si>
  <si>
    <t>WACS1909</t>
  </si>
  <si>
    <t>1617.9</t>
  </si>
  <si>
    <t>WA1618</t>
  </si>
  <si>
    <t>Cold Spring, 3/10 mile S of PCT, 270 ft elevation drop.</t>
  </si>
  <si>
    <t xml:space="preserve">small flow, shallow pools. Clear, cold spring water. Bring a cup. </t>
  </si>
  <si>
    <t>WACS1909B</t>
  </si>
  <si>
    <t>**Middle and Upper Rosary Lake.</t>
  </si>
  <si>
    <t>Q4</t>
  </si>
  <si>
    <t>1621.2</t>
  </si>
  <si>
    <t>WACS1621</t>
  </si>
  <si>
    <t>Creek near Marble Valley Cabin [locked]</t>
  </si>
  <si>
    <t>WACS2280</t>
  </si>
  <si>
    <t xml:space="preserve">minimal flow, but clean and cold </t>
  </si>
  <si>
    <t>Lutz Lake</t>
  </si>
  <si>
    <t>WACS1915</t>
  </si>
  <si>
    <t>a little greener than I prefer, but filtered clear and tasted fine</t>
  </si>
  <si>
    <t>**Bobby Lake</t>
  </si>
  <si>
    <t>1622.5</t>
  </si>
  <si>
    <t>WA1622</t>
  </si>
  <si>
    <t>northern branch of this creek flowing, southern branch dry</t>
  </si>
  <si>
    <t>WACS2281</t>
  </si>
  <si>
    <t>WACS1923</t>
  </si>
  <si>
    <t>Small seasonal spring 1/10 mile E on side trail and 200 feet W down hill, both may be dry late in hiking season.</t>
  </si>
  <si>
    <t>Q5</t>
  </si>
  <si>
    <t>very small shallow flow</t>
  </si>
  <si>
    <t>1626.5</t>
  </si>
  <si>
    <t>**Charlton Lake</t>
  </si>
  <si>
    <t>WACS1626</t>
  </si>
  <si>
    <t>WA2281</t>
  </si>
  <si>
    <t>Small stream 120 yards E of PCT</t>
  </si>
  <si>
    <t>**Paradise Lake</t>
  </si>
  <si>
    <t xml:space="preserve">outlet has good flow, but the water is colder at 1627.0 </t>
  </si>
  <si>
    <t>WA2281B</t>
  </si>
  <si>
    <t>WACS1923B</t>
  </si>
  <si>
    <t>Flowing 2L / min</t>
  </si>
  <si>
    <t>1627</t>
  </si>
  <si>
    <t>WA1627</t>
  </si>
  <si>
    <t xml:space="preserve">good flow, clean and cold  </t>
  </si>
  <si>
    <t>H19</t>
  </si>
  <si>
    <t>Q6</t>
  </si>
  <si>
    <t>WA2284</t>
  </si>
  <si>
    <t>1632</t>
  </si>
  <si>
    <t>Hidden Spring, 3/10 mile E of PCT.</t>
  </si>
  <si>
    <t>WACS1928</t>
  </si>
  <si>
    <t>WACS1632</t>
  </si>
  <si>
    <t>Good water. Several liters/min flow.</t>
  </si>
  <si>
    <t>Taylor Lake</t>
  </si>
  <si>
    <t>Buckhorn Spring, small signed spring 150 feet W of the PCT in a meadow NW of the large three-forked tree</t>
  </si>
  <si>
    <t>Notsofast</t>
  </si>
  <si>
    <t xml:space="preserve">Spring really is kind of hidden, head left at the fork in the side trail instead of right. </t>
  </si>
  <si>
    <t>flowing well at 2l/min from black pvc pipe
-----
7/21/16 (Scott) : flowing well, 2L/min; somebody just had to adjust the hose. Go beyond the standing water to find it. There's a very habituated deer hanging around the campsites in the vicinity of Buckhorn Spring; it repeatedly approaches to within five feet of humans. If for some reason Buckhorn Spring is dry, there's a disgusting, scummy pond 0.3 miles north of it, 200' west of the trail, visible on maps. Where you cross a funny hollow-log culvert and see a dry drainage area abutting the trail on the east, turn the other way and go straight down the hill, or for an easier route, go to where the trail descends to the elevation of the pond and follow the contour line back to it. The map shows two ponds, but I could find no trace of the lower pond.</t>
  </si>
  <si>
    <t>WA1929</t>
  </si>
  <si>
    <t>**Irish Lake</t>
  </si>
  <si>
    <t>1638.2</t>
  </si>
  <si>
    <t>WA1638</t>
  </si>
  <si>
    <t>WACS1931</t>
  </si>
  <si>
    <t>**Brahma Lake</t>
  </si>
  <si>
    <t>1639</t>
  </si>
  <si>
    <t>WA1639</t>
  </si>
  <si>
    <t>Cold Spring Creek, a large creek.</t>
  </si>
  <si>
    <t>strong flow, thriving poison oak</t>
  </si>
  <si>
    <t>WACS1932</t>
  </si>
  <si>
    <t>Small lake.</t>
  </si>
  <si>
    <t>Lake not only shallow but looks completely brown. Get water at one of the other gorgeous lakes around here!</t>
  </si>
  <si>
    <t>1639.1</t>
  </si>
  <si>
    <t>H20</t>
  </si>
  <si>
    <t>WACS1639</t>
  </si>
  <si>
    <t>Skittles</t>
  </si>
  <si>
    <t>trickle</t>
  </si>
  <si>
    <t>WACS2290</t>
  </si>
  <si>
    <t>Ginnette Lake</t>
  </si>
  <si>
    <t>full</t>
  </si>
  <si>
    <t>WACS1933</t>
  </si>
  <si>
    <t>*Stormy Lake</t>
  </si>
  <si>
    <t>WA2291</t>
  </si>
  <si>
    <t>Stream at the end of a switchback.</t>
  </si>
  <si>
    <t>WA1936</t>
  </si>
  <si>
    <t xml:space="preserve">Lake is full and a little  colder than other lakes. </t>
  </si>
  <si>
    <t>WA2292</t>
  </si>
  <si>
    <t>Large stream with a wooden bridge.</t>
  </si>
  <si>
    <t xml:space="preserve">very good flow, lots of water </t>
  </si>
  <si>
    <r>
      <rPr>
        <b/>
        <u/>
      </rPr>
      <t>9/14/16</t>
    </r>
    <r>
      <t xml:space="preserve"> : On the morning of September 15th, 2016 there will be </t>
    </r>
    <r>
      <rPr>
        <b/>
      </rPr>
      <t xml:space="preserve">temporary closures at Grider Creek (around mile 1640) </t>
    </r>
    <r>
      <t>as a new bridge is helicoptered in. Hikers and riders may be held from advancing for a few hours at a time. A second bridge will be flown in later this month and similar holds will occur. The date is being figured out now.</t>
    </r>
  </si>
  <si>
    <t>WA1939</t>
  </si>
  <si>
    <t>I20</t>
  </si>
  <si>
    <t>Hwy12</t>
  </si>
  <si>
    <t>Highway 12 near White Pass</t>
  </si>
  <si>
    <t>Kracker Barrel Store, 1/2 mile SW of PCT. Small store, deli, laundry, lodging nearby.</t>
  </si>
  <si>
    <t>I1</t>
  </si>
  <si>
    <t>WACS1939</t>
  </si>
  <si>
    <t>**Desane Lake</t>
  </si>
  <si>
    <t>WA2294</t>
  </si>
  <si>
    <t>barely any flow, hard to collect from shallow pool at trail</t>
  </si>
  <si>
    <t>Q7</t>
  </si>
  <si>
    <t>1640</t>
  </si>
  <si>
    <t>WACS1939B</t>
  </si>
  <si>
    <t>WA1640</t>
  </si>
  <si>
    <t>S Lake</t>
  </si>
  <si>
    <t>**Grider Creek, 1st crossing, wooden footbridge (bridge was completely burnt in Nov 2014).</t>
  </si>
  <si>
    <t>I was here on 9/9, a bridge construction crew had just arrived for their first day of work on a two month project to replace the two missing bridges over Grider Creek.
-----
7/27/16 (Oolong) : a big creek with lots of water. 
-----
6/7/16 (Shybear) : Flowing well. The first NoBo crossing had a reroute crossing further south on Grider creek. It looks well established. Coming southbound it's a little less clear as the old trail down to the bridge foundations hasn't been marked as closed - the distinct lack of bridge is a good tip off though.</t>
  </si>
  <si>
    <t>1,641.2</t>
  </si>
  <si>
    <t>WA1641</t>
  </si>
  <si>
    <t>WACS2295</t>
  </si>
  <si>
    <t>**Grider Creek, 2nd crossing, wooden footbridge (bridge was burnt &amp; broken in half but passable on foot, Nov. 2014).</t>
  </si>
  <si>
    <t>*Sand Lake</t>
  </si>
  <si>
    <t>a big creek with lots of water
-----
Flowing well. The second nobo crossing bridge is washed out but no visible alternate. It's only about knee deep there and not too fast.</t>
  </si>
  <si>
    <t>WACS1940</t>
  </si>
  <si>
    <t>**Mac Lake</t>
  </si>
  <si>
    <t>Per BeeKeeper on 6/2/15 : There are 3 places that are very badly eroded in steep slide areas and not horse safe : mile points 1642.68, 1643.39 and 1643.76.</t>
  </si>
  <si>
    <t>WA2296</t>
  </si>
  <si>
    <t>WACS1941</t>
  </si>
  <si>
    <t>**Horseshoe Lake</t>
  </si>
  <si>
    <t xml:space="preserve">muddy shore, green but clear water </t>
  </si>
  <si>
    <t>WA2297</t>
  </si>
  <si>
    <t>Small shallow pond</t>
  </si>
  <si>
    <t>WACS1941B</t>
  </si>
  <si>
    <t>looks gross and cloudy</t>
  </si>
  <si>
    <t>1642.9</t>
  </si>
  <si>
    <t>WA1643</t>
  </si>
  <si>
    <t>**Grider Creek, 3rd crossing, wooden footbridge.</t>
  </si>
  <si>
    <t>a big creek with lots of water</t>
  </si>
  <si>
    <t>Cliff Lake, 2/10 mile E ot PCT</t>
  </si>
  <si>
    <t>1643.3</t>
  </si>
  <si>
    <t>WA1643B</t>
  </si>
  <si>
    <t>Bark Shanty Creek</t>
  </si>
  <si>
    <t>big flow</t>
  </si>
  <si>
    <t>Great spot for water, nice easily accessible beach and good water</t>
  </si>
  <si>
    <t>Michele</t>
  </si>
  <si>
    <t>Q8</t>
  </si>
  <si>
    <t>1645.3</t>
  </si>
  <si>
    <t>WA1645</t>
  </si>
  <si>
    <t>WA1944</t>
  </si>
  <si>
    <t>**Island Lake</t>
  </si>
  <si>
    <t>1646.9</t>
  </si>
  <si>
    <t>WACS1647</t>
  </si>
  <si>
    <t>WACS1945</t>
  </si>
  <si>
    <t>**Dumbbell Lake</t>
  </si>
  <si>
    <t>**Grider Creek, 4th crossing near campground, steel footbridge, good swimming just N of bridge. Walk through the campground to start of 6.4 mile roadwalk to Seiad Valley.</t>
  </si>
  <si>
    <t>a large creek with lots of water 
-----
There is a toilet in the campground.</t>
  </si>
  <si>
    <t>lake is full. Some animals of undetermined species stole my pants in the middle of the night, along with other hikers' garbage bags, and - no kidding - one hiker's passport. Don't leave things lying around outside your tend/pack at this campsite!</t>
  </si>
  <si>
    <t>WACS2298</t>
  </si>
  <si>
    <t>WACS1948</t>
  </si>
  <si>
    <t>*Buesch Lake</t>
  </si>
  <si>
    <t>Full. Water looks OK</t>
  </si>
  <si>
    <t xml:space="preserve">reek flowing at multiple liters/minute with cool clear water </t>
  </si>
  <si>
    <r>
      <rPr>
        <b/>
      </rPr>
      <t xml:space="preserve">9/15/16 </t>
    </r>
    <r>
      <t>: About a mile south of Seiad Valley, there will be 20 minute holds on the PCT as helicopters fly salvaged logs across the PCT. This activity is part of salvage logging in the Happy Camp Complex burn area. It is being done to help reduce future fire danger. These holds will start on 9/15/16 and will continue for the next 45 days.</t>
    </r>
  </si>
  <si>
    <t>WA2299</t>
  </si>
  <si>
    <t>full, looks murky</t>
  </si>
  <si>
    <t>Elk Lake Resort</t>
  </si>
  <si>
    <t>I2</t>
  </si>
  <si>
    <t>E8</t>
  </si>
  <si>
    <t>WA2299B</t>
  </si>
  <si>
    <t>1652.5</t>
  </si>
  <si>
    <t>Pipe Lake</t>
  </si>
  <si>
    <t>WA1653</t>
  </si>
  <si>
    <t>WACS1956</t>
  </si>
  <si>
    <t>Highway crosses the Klamath River on a large highway bridge.</t>
  </si>
  <si>
    <t xml:space="preserve">full. Looks a bit green but clear </t>
  </si>
  <si>
    <t>**Sisters Mirror Lake</t>
  </si>
  <si>
    <t xml:space="preserve">big river with lots of water. </t>
  </si>
  <si>
    <t>Plenty of water in the lake.</t>
  </si>
  <si>
    <t>R8</t>
  </si>
  <si>
    <t>1653.4</t>
  </si>
  <si>
    <t>SeiadValley</t>
  </si>
  <si>
    <t>Very small community of Seiad Valley, small store, Post Office, cafe, RV park.</t>
  </si>
  <si>
    <t>many water sources... RV camping in Saied valley is 10$ per day and 15$ per night.</t>
  </si>
  <si>
    <t>WA2302</t>
  </si>
  <si>
    <t>Yemima &amp; Shai</t>
  </si>
  <si>
    <t>Snow Lake</t>
  </si>
  <si>
    <t>WACS1960</t>
  </si>
  <si>
    <t>pretty clear. Some areas of shoreline are scummy</t>
  </si>
  <si>
    <t>North Fork Mesa Creek</t>
  </si>
  <si>
    <t>now dry. No water. Nil. But there is a trickle of  water at 1959.76</t>
  </si>
  <si>
    <t>WACS2305</t>
  </si>
  <si>
    <t>Large creek, wooden bridge</t>
  </si>
  <si>
    <t>1960.11</t>
  </si>
  <si>
    <t xml:space="preserve">very good flow, plenty of water </t>
  </si>
  <si>
    <r>
      <rPr>
        <b/>
        <u/>
      </rPr>
      <t xml:space="preserve">GAP FIRE UPDATE
</t>
    </r>
    <r>
      <rPr>
        <b/>
      </rPr>
      <t xml:space="preserve">http://inciweb.nwcg.gov/incident/4997/ </t>
    </r>
    <r>
      <t xml:space="preserve">&amp; 
</t>
    </r>
    <r>
      <rPr>
        <b/>
      </rPr>
      <t xml:space="preserve">http://www.pcta.org/discover-the-trail/trail-condition/gap-fire-burning-near-seiad-valley-calif/ </t>
    </r>
    <r>
      <t xml:space="preserve">
</t>
    </r>
    <r>
      <rPr>
        <b/>
        <u/>
      </rPr>
      <t>9/14/16</t>
    </r>
    <r>
      <t xml:space="preserve"> : PCT is open again.</t>
    </r>
  </si>
  <si>
    <t>I3</t>
  </si>
  <si>
    <t>WA2306</t>
  </si>
  <si>
    <t>Bumping River ford</t>
  </si>
  <si>
    <t xml:space="preserve">big River, lots of water </t>
  </si>
  <si>
    <t xml:space="preserve">Flowing well at multiple liters/min </t>
  </si>
  <si>
    <t>WACS2308</t>
  </si>
  <si>
    <t xml:space="preserve">good flow, easy to collect </t>
  </si>
  <si>
    <t>R1</t>
  </si>
  <si>
    <t>WA1960</t>
  </si>
  <si>
    <t>1655.1</t>
  </si>
  <si>
    <t xml:space="preserve">good flow, lots of water </t>
  </si>
  <si>
    <t>WA1961</t>
  </si>
  <si>
    <t xml:space="preserve">flowing well, clear water </t>
  </si>
  <si>
    <t>WA1963</t>
  </si>
  <si>
    <t>Hinton Creek</t>
  </si>
  <si>
    <t>good flow, cold, and easy to collect, but visibly blue-gray from glacial silt</t>
  </si>
  <si>
    <t>WA1970</t>
  </si>
  <si>
    <t>Obsidian Creek</t>
  </si>
  <si>
    <t>good flow, plenty of water</t>
  </si>
  <si>
    <t>WA1970B</t>
  </si>
  <si>
    <t>Sister spring, water flowing from the base of a mountain.</t>
  </si>
  <si>
    <t>Flowing at several gallons/min with superbly clear, cold, and great tasting water.</t>
  </si>
  <si>
    <t>WA1971</t>
  </si>
  <si>
    <t>WA1655</t>
  </si>
  <si>
    <t>Glacier Creek</t>
  </si>
  <si>
    <t>Fern Spring</t>
  </si>
  <si>
    <t>great flow, lots of water</t>
  </si>
  <si>
    <t xml:space="preserve">Slow drip out of pipe into a concrete box, which has plenty of clear water to collect from. </t>
  </si>
  <si>
    <t>WA1974</t>
  </si>
  <si>
    <t xml:space="preserve">good cold water. Just upstream from trail, where the spring comes out of the rocks, there's a good-sized pool for collecting water. </t>
  </si>
  <si>
    <t>WA1977</t>
  </si>
  <si>
    <t>South Matthieu Lake</t>
  </si>
  <si>
    <t>full, water looks clean</t>
  </si>
  <si>
    <t>WA1979</t>
  </si>
  <si>
    <t xml:space="preserve">Lake is mostly full of somewhat muddy water. </t>
  </si>
  <si>
    <t>Captain</t>
  </si>
  <si>
    <t>WA2309</t>
  </si>
  <si>
    <t>LavaCampLk</t>
  </si>
  <si>
    <t>Lava Camp Lake, campground, outhouse, 1/2 mile northeast of PCT mile 1988.3.</t>
  </si>
  <si>
    <t>Lake is mostly full.
-----
DoubleTap : I recommend hiking to Hwy 242 via the Lava Lake Camp Trail and hitching from there as there is a big spot for cars to pull over at unlike right at McKenzie Pass. Plus, a lot of day hikers park their cars at Lava Camp Lake and they can be potential rides to Sisters or Bend.</t>
  </si>
  <si>
    <t>WACS2312</t>
  </si>
  <si>
    <t>Sisters</t>
  </si>
  <si>
    <t>Two Lakes</t>
  </si>
  <si>
    <t>I4</t>
  </si>
  <si>
    <t>WA2316</t>
  </si>
  <si>
    <t>Bend</t>
  </si>
  <si>
    <t>Anderson Lake</t>
  </si>
  <si>
    <t>lake full, good water</t>
  </si>
  <si>
    <t>F1</t>
  </si>
  <si>
    <t>WA2317</t>
  </si>
  <si>
    <t xml:space="preserve">small flow, hard to collect </t>
  </si>
  <si>
    <t>F2</t>
  </si>
  <si>
    <t>Washington Ponds</t>
  </si>
  <si>
    <t>WA2317B</t>
  </si>
  <si>
    <t xml:space="preserve">I don't think I could disagree with the facts about these ponds but they are stagnant, unpleasant and infected with mosquitos. the hill to get up there is steep and treacherous. Avoid at the end of a long day. </t>
  </si>
  <si>
    <t>1659.4</t>
  </si>
  <si>
    <t>Red Riding Hood &amp; Shaggy</t>
  </si>
  <si>
    <t>WA1659</t>
  </si>
  <si>
    <t>*Lookout Spring, flowing from iron pipe.</t>
  </si>
  <si>
    <t>WA2317C</t>
  </si>
  <si>
    <t>YouthCampHQ</t>
  </si>
  <si>
    <t>Small stream, wooden bridge.</t>
  </si>
  <si>
    <t>Big Lake Youth Camp, 8/10 mile N of PCT.</t>
  </si>
  <si>
    <t>Good flow 3L / min</t>
  </si>
  <si>
    <t xml:space="preserve">Flowing at 6min/liter </t>
  </si>
  <si>
    <t>Potable water can be collected from the faucet outside the PCT hiker building. Also note that the office hours of BLYC will be significantly curtailed after their camp season ends on September 7th. Be aware of this if you need to pick up a box that you sent there.
-----
Bill (PCT Steward) : Take the trail on the left off the PCT at the T Junction, however once on that trail do not take the next trail coming in from the left, but remain going straight and that will take you to the camp.</t>
  </si>
  <si>
    <t>R2</t>
  </si>
  <si>
    <t>1663.5</t>
  </si>
  <si>
    <t>WA1664</t>
  </si>
  <si>
    <t>WACS2318</t>
  </si>
  <si>
    <t>Kangaroo Spring</t>
  </si>
  <si>
    <t>WA1996</t>
  </si>
  <si>
    <t>**Dewey Lake</t>
  </si>
  <si>
    <t xml:space="preserve">stagnant pool. Water fairly clear but a lot of dead bugs floating on top. </t>
  </si>
  <si>
    <t>*Large Pond.</t>
  </si>
  <si>
    <t xml:space="preserve">big lake. Water looks great </t>
  </si>
  <si>
    <t>full. Looks clear. Didn't sample water. Swarming with mosquitos.</t>
  </si>
  <si>
    <t>1665.2</t>
  </si>
  <si>
    <t>WA1665</t>
  </si>
  <si>
    <t>WACS2318B</t>
  </si>
  <si>
    <t>**Dewey Lake Outlet</t>
  </si>
  <si>
    <t>WA2008</t>
  </si>
  <si>
    <t>flowing between 1-2 l/min as a clear trickle from a culvert below the trail. No discernible flow elsewhere</t>
  </si>
  <si>
    <t xml:space="preserve">slow flow, good volume of water </t>
  </si>
  <si>
    <t>Pond near Koko Lake.</t>
  </si>
  <si>
    <t xml:space="preserve">full of water. Looks clear but I didn't sample the water. </t>
  </si>
  <si>
    <t>1668.2</t>
  </si>
  <si>
    <t>WA1668</t>
  </si>
  <si>
    <t>*Piped Cook and Green Pass spring</t>
  </si>
  <si>
    <t>flowing at 1min / liter 
-----
For NOBO, as you enter the clearing at the road, wrap around to the left to find the trail to the spring.</t>
  </si>
  <si>
    <t>WACS2012</t>
  </si>
  <si>
    <t>**Rockpile Lake</t>
  </si>
  <si>
    <t>R3</t>
  </si>
  <si>
    <t xml:space="preserve">full of good clean water. No longer swimming with bugs as indicated in the last update for this location. </t>
  </si>
  <si>
    <t>1673.7</t>
  </si>
  <si>
    <t>WA1674</t>
  </si>
  <si>
    <t>Bear Dog Spring</t>
  </si>
  <si>
    <t xml:space="preserve">Minimal flow. Small clear pools to collect from. </t>
  </si>
  <si>
    <t>WA2020</t>
  </si>
  <si>
    <t>**Shale Lake</t>
  </si>
  <si>
    <t>R4</t>
  </si>
  <si>
    <t>clear water, shallow</t>
  </si>
  <si>
    <t>1675.4</t>
  </si>
  <si>
    <t>WA1675</t>
  </si>
  <si>
    <t>Spring, 1/10  mile  SW of PCT</t>
  </si>
  <si>
    <t>Really small pond with small stream  (look like stagnant). With green. Go to this water only if you are desperate</t>
  </si>
  <si>
    <t>WA2023</t>
  </si>
  <si>
    <t>Stream at the end of a switch back.</t>
  </si>
  <si>
    <t xml:space="preserve">dirt is moist/wet but I didn't see any way to extract water
</t>
  </si>
  <si>
    <t>WA2025</t>
  </si>
  <si>
    <t>*Milk Creek</t>
  </si>
  <si>
    <t xml:space="preserve">excellent flow, lots of water. Not as silty as I expected. Water was pretty clear. </t>
  </si>
  <si>
    <t>WACS2027</t>
  </si>
  <si>
    <t>stagnant, a bit green</t>
  </si>
  <si>
    <t>WACS2028</t>
  </si>
  <si>
    <t>Seasonal Jeff Creek</t>
  </si>
  <si>
    <t>WA2029</t>
  </si>
  <si>
    <t>*Russell Creek, can be a dangerous crossing.</t>
  </si>
  <si>
    <t xml:space="preserve">raging but not as deep as it looks. Very silty. Just after crossing (NoBo) there is a very small trickle of clear water coming down out of the bushes.  </t>
  </si>
  <si>
    <t>WACS2030</t>
  </si>
  <si>
    <t>WA2030</t>
  </si>
  <si>
    <t>1677.7</t>
  </si>
  <si>
    <t>WA1678</t>
  </si>
  <si>
    <t>Reeves Ranch Springs, 9/10 mile S of PCT.</t>
  </si>
  <si>
    <t>WA2030B</t>
  </si>
  <si>
    <t>WA2032</t>
  </si>
  <si>
    <t>flowing, shallow</t>
  </si>
  <si>
    <t>WA2032B</t>
  </si>
  <si>
    <t>Full and clear. Several nice streams flowing just north of pond</t>
  </si>
  <si>
    <t>WA2037</t>
  </si>
  <si>
    <t>Creek flowing under an unpaved road.</t>
  </si>
  <si>
    <t>some big stagnant pools</t>
  </si>
  <si>
    <t>Trailside Stream</t>
  </si>
  <si>
    <t>Flowing well</t>
  </si>
  <si>
    <t>BreitenbushCG</t>
  </si>
  <si>
    <t>I5</t>
  </si>
  <si>
    <t>Breitenbush Lake Camp Ground, 3/10 mile NE of PCT, shelters .</t>
  </si>
  <si>
    <t>WACS2323</t>
  </si>
  <si>
    <t>*Sheep Lake</t>
  </si>
  <si>
    <t xml:space="preserve">The water looks stagnant but if you keep going into the campground, past a site, by the second bridge is a DREAMY piped Spring! It is max a one minute walk. </t>
  </si>
  <si>
    <t xml:space="preserve">full. Fairly clear. </t>
  </si>
  <si>
    <t>I6</t>
  </si>
  <si>
    <t>WA2332</t>
  </si>
  <si>
    <t>WA2037B</t>
  </si>
  <si>
    <t>Piped spring next to trail.</t>
  </si>
  <si>
    <t xml:space="preserve">no pipe. Moderate flow, good water. </t>
  </si>
  <si>
    <t>pond is full</t>
  </si>
  <si>
    <t>CS2334</t>
  </si>
  <si>
    <t>WA2038</t>
  </si>
  <si>
    <t>R5</t>
  </si>
  <si>
    <t>Several small campsites.</t>
  </si>
  <si>
    <t>1680.7</t>
  </si>
  <si>
    <t>No water here</t>
  </si>
  <si>
    <t>WA1681</t>
  </si>
  <si>
    <t>*Alex Hole Spring nearby.</t>
  </si>
  <si>
    <t>small flow, cold clear water, very shallow pools.
-----
7/15/16 (SoHikes) : A short steep climb down. Water flowing at 20s a liter. Ice cold.</t>
  </si>
  <si>
    <t>I7</t>
  </si>
  <si>
    <t>WA2339</t>
  </si>
  <si>
    <t>Arch Rock Spring 100 yards N of PCT, crude sign marks the trail.</t>
  </si>
  <si>
    <t>WACS2041</t>
  </si>
  <si>
    <t>Upper Lake</t>
  </si>
  <si>
    <t>very slow flow. Shallow. Bring a scoop. 
-----
7/28/16 (The Optimist) : 100ft down the side trail you see a shallow, trickling stream cross the trail - hard to collect here. Just below this stream on the right is a black hose but water is only dripping from the hose. If you keep going down to the campsite, walk to the right just below the campsite for the best spot to collect, but even here it's pretty shallow and you may need a scoop</t>
  </si>
  <si>
    <t>Look for trail to the left of the PCT right after you pass the unpaved road on the right. About 0.1 mile and 100 ft down (after a sharp turn to the left) you will run into multiple small streams from the spring which is ice cold.</t>
  </si>
  <si>
    <t>WACS2339</t>
  </si>
  <si>
    <t>Just north of the bridge you will find cold water flowing 2L / min with two deep pools and places to fill a bottle. Much better option than 2339.1</t>
  </si>
  <si>
    <t>I8</t>
  </si>
  <si>
    <t>WA2344</t>
  </si>
  <si>
    <t>Creek, small wooden bridge.</t>
  </si>
  <si>
    <t>WACS2041B</t>
  </si>
  <si>
    <t>Cigar Lake</t>
  </si>
  <si>
    <t>UrichCabin</t>
  </si>
  <si>
    <t>Urich Cabin</t>
  </si>
  <si>
    <t>Shelter, outhouse, water from nearby creek.</t>
  </si>
  <si>
    <t>DoubleTap</t>
  </si>
  <si>
    <t>I9</t>
  </si>
  <si>
    <t>WACS2349</t>
  </si>
  <si>
    <t>WA2042</t>
  </si>
  <si>
    <t>Small spring next to the trail, small campsite.</t>
  </si>
  <si>
    <t xml:space="preserve">flowing, good water </t>
  </si>
  <si>
    <t>I10</t>
  </si>
  <si>
    <t>WA2361</t>
  </si>
  <si>
    <t>Creek, 500 feet SW of the PCT.</t>
  </si>
  <si>
    <t>OlallieStore</t>
  </si>
  <si>
    <t xml:space="preserve">very good flow, easy to collect </t>
  </si>
  <si>
    <t>Olallie Lake Store, small store 1/10 mile E of PCT. www.olallielakeresort.com</t>
  </si>
  <si>
    <t>I11</t>
  </si>
  <si>
    <t xml:space="preserve">faucet behind store is on 
-----
8/12/16 (Bandita) : they keep this store well-stocked with hiker food, fuel, cold drinks and other supplies -- full resupply possible and staff super friendly </t>
  </si>
  <si>
    <t>WACS2363</t>
  </si>
  <si>
    <t xml:space="preserve">tiny flow, very shallow </t>
  </si>
  <si>
    <t>1682.8</t>
  </si>
  <si>
    <t>WACS2043</t>
  </si>
  <si>
    <t>WA1683</t>
  </si>
  <si>
    <t>Head Lake</t>
  </si>
  <si>
    <t>Mud Springs, 2/10  mile north of PCT mile 1692.4.</t>
  </si>
  <si>
    <t>full and clear</t>
  </si>
  <si>
    <t>WA2368</t>
  </si>
  <si>
    <t>Spring next to the PCT</t>
  </si>
  <si>
    <t xml:space="preserve">flowing, shallow, good water </t>
  </si>
  <si>
    <t>1684.7</t>
  </si>
  <si>
    <t>WA1685</t>
  </si>
  <si>
    <t>Spring (look for short trail on right)</t>
  </si>
  <si>
    <t>WACS2047</t>
  </si>
  <si>
    <t>Jude Lake</t>
  </si>
  <si>
    <t>WA2370</t>
  </si>
  <si>
    <t>lots of water, but stagnant</t>
  </si>
  <si>
    <t>Small seasonal spring, 50 feet from PCT on a use trail.</t>
  </si>
  <si>
    <t xml:space="preserve">flowing well. High cow activity from here to the Oregon border. </t>
  </si>
  <si>
    <t>Very small trickle 1L every 5 minutes shallow murky pools.</t>
  </si>
  <si>
    <t>Giggles</t>
  </si>
  <si>
    <t>1685.1</t>
  </si>
  <si>
    <t>I12</t>
  </si>
  <si>
    <t>WA2047</t>
  </si>
  <si>
    <t>WA1685B</t>
  </si>
  <si>
    <t>WA2374</t>
  </si>
  <si>
    <t xml:space="preserve">flower at several liters/min with clear water </t>
  </si>
  <si>
    <t>1685.2</t>
  </si>
  <si>
    <t>WA1685C</t>
  </si>
  <si>
    <t>Another small spring</t>
  </si>
  <si>
    <t>WACS2052</t>
  </si>
  <si>
    <t>WA2377</t>
  </si>
  <si>
    <t>Lemiti Creek, established campsite nearby.</t>
  </si>
  <si>
    <t>some water left, but pretty stale</t>
  </si>
  <si>
    <t>very good flow, easy to collect</t>
  </si>
  <si>
    <t>Tindy</t>
  </si>
  <si>
    <t>WA2052</t>
  </si>
  <si>
    <t>*Trooper Spring</t>
  </si>
  <si>
    <t xml:space="preserve">Spring is 220 feet off trail (look for plank  "boardwalk") - clear pool with lots of water </t>
  </si>
  <si>
    <r>
      <rPr>
        <b/>
        <u/>
      </rPr>
      <t>GAP FIRE UPDATE</t>
    </r>
    <r>
      <t xml:space="preserve"> - See note below Seaid Valley (Mile 1653.4). </t>
    </r>
    <r>
      <rPr>
        <b/>
      </rPr>
      <t>PCT is open.</t>
    </r>
  </si>
  <si>
    <t>WA2377B</t>
  </si>
  <si>
    <t>Stirrup Creek</t>
  </si>
  <si>
    <t>F13</t>
  </si>
  <si>
    <t>Good flow, &lt;10s a litre.</t>
  </si>
  <si>
    <t>WACS2060</t>
  </si>
  <si>
    <t>Small spring, 250 feet W of PCT</t>
  </si>
  <si>
    <t xml:space="preserve">no visible flow. Stagnant pool is fairly clear. Easy to collect </t>
  </si>
  <si>
    <t>WACS2062</t>
  </si>
  <si>
    <t>Warm Springs River</t>
  </si>
  <si>
    <t>river still flowing Strong</t>
  </si>
  <si>
    <t>R6</t>
  </si>
  <si>
    <t>1688</t>
  </si>
  <si>
    <t>WA1688</t>
  </si>
  <si>
    <t>Donomore Creek, small wooden bridge.</t>
  </si>
  <si>
    <t>WA2062</t>
  </si>
  <si>
    <t>Water is clear immediately next to bridge. Just downstream it becomes very silty. 
-----
Watch for poison oak</t>
  </si>
  <si>
    <t>Small spring, 300 feet E or PCT.</t>
  </si>
  <si>
    <t>Nearly stagnant and did not look very appealing.</t>
  </si>
  <si>
    <t>1688.7</t>
  </si>
  <si>
    <t>F15</t>
  </si>
  <si>
    <t>I13</t>
  </si>
  <si>
    <t>WA2072</t>
  </si>
  <si>
    <t>WA2379</t>
  </si>
  <si>
    <t>1690.46</t>
  </si>
  <si>
    <t>Trailside water from Oak Grove Fork Clackamas River.</t>
  </si>
  <si>
    <t>Seasonal headwaters of Meadows Creek</t>
  </si>
  <si>
    <t>good flow, lots of water</t>
  </si>
  <si>
    <t xml:space="preserve">shallow flow across the trail. </t>
  </si>
  <si>
    <t xml:space="preserve">Shallow and not much more than a trickle, but there are deeper pools 10ft upstream.
</t>
  </si>
  <si>
    <t>1690.6</t>
  </si>
  <si>
    <t>WA2072B</t>
  </si>
  <si>
    <t>WA1691</t>
  </si>
  <si>
    <t>YakimaPass</t>
  </si>
  <si>
    <t>Trailside spring</t>
  </si>
  <si>
    <t>Yakima Pass, Twilight Lake nearby.</t>
  </si>
  <si>
    <t>Lake has water, there is also a stagnant pool at the footbridge</t>
  </si>
  <si>
    <t>Small shallow and steady stream with small pool.</t>
  </si>
  <si>
    <t>~2073.5</t>
  </si>
  <si>
    <t>1693.6</t>
  </si>
  <si>
    <t>Timothy Lake</t>
  </si>
  <si>
    <t>WACS1694</t>
  </si>
  <si>
    <t>WA2381</t>
  </si>
  <si>
    <t>lake full. Numerous paths lead down to the lake between here and 2075.3</t>
  </si>
  <si>
    <t>*Sheep Camp Spring</t>
  </si>
  <si>
    <t xml:space="preserve">Incredible flow 5 seconds/liter  </t>
  </si>
  <si>
    <t>Large stream below Mirror Lake.</t>
  </si>
  <si>
    <t>R7</t>
  </si>
  <si>
    <t>WACS2075</t>
  </si>
  <si>
    <t>1694.7</t>
  </si>
  <si>
    <t>Good flow with pools deep enough to collect from.</t>
  </si>
  <si>
    <t>WA1695</t>
  </si>
  <si>
    <t>lake full. Numerous paths lead down to the lake between here and 2073.5</t>
  </si>
  <si>
    <t>flowing well, pretty shallow</t>
  </si>
  <si>
    <t>WA2382</t>
  </si>
  <si>
    <t>Another large stream.</t>
  </si>
  <si>
    <t>1701.4</t>
  </si>
  <si>
    <t>&lt;10s a litre with pools to collect from.</t>
  </si>
  <si>
    <t>WA1701</t>
  </si>
  <si>
    <t>WA2076</t>
  </si>
  <si>
    <t>WACS2382</t>
  </si>
  <si>
    <t xml:space="preserve">flowing. Easy to miss if you aren't paying attention. </t>
  </si>
  <si>
    <t>**Mirror Lake</t>
  </si>
  <si>
    <t>1705.23</t>
  </si>
  <si>
    <t>full, good water</t>
  </si>
  <si>
    <t>WA2076B</t>
  </si>
  <si>
    <t>1706.2</t>
  </si>
  <si>
    <t>WA1706</t>
  </si>
  <si>
    <t>WACS2382B</t>
  </si>
  <si>
    <t>WA2076C</t>
  </si>
  <si>
    <t>Large creek and a wooden bridge.</t>
  </si>
  <si>
    <t>good flow of cold water across the trail. Shallow. Lots of fresh cow pies in area and cow tracks visible on the trail. Cow bells audible from trail. Filter/treat this water.</t>
  </si>
  <si>
    <t>Siren</t>
  </si>
  <si>
    <t>TR2076C</t>
  </si>
  <si>
    <t>1706.5</t>
  </si>
  <si>
    <t>Little Crater Lake and campground trail junction. Little Crater Lake is 1/4 mile E of PCT.</t>
  </si>
  <si>
    <t>WA2383</t>
  </si>
  <si>
    <t>WA1707</t>
  </si>
  <si>
    <t>Super easy, short side trail to the pond. Water is crystal clear, ice cold, delicious and beautiful! Definitely worth seeing.</t>
  </si>
  <si>
    <t xml:space="preserve">Good flow. Able to collect just above trail at 30s/liter </t>
  </si>
  <si>
    <t>Can hear water under rocks but no obvious way to get to it.</t>
  </si>
  <si>
    <t>LCraterLk</t>
  </si>
  <si>
    <t>Little Crater Lake, water, 1/4 mile E of PCT</t>
  </si>
  <si>
    <t xml:space="preserve">Falsely advertised as Little Crater Lake. Does not appear to be any of the above. More appropriate would be 'Tiny Blue Hole'. Otherwise, water is clear and cold, if you're into that kind of thing. 
-----
8/16/16 (Oolong) : plenty of water. Most of the tourists put their feet in and a couple people swam - you might want to filter/treat this despite how clean it looks. </t>
  </si>
  <si>
    <t>1706.60</t>
  </si>
  <si>
    <t>WA2383B</t>
  </si>
  <si>
    <t>Reliable Cold Creek</t>
  </si>
  <si>
    <t>F16</t>
  </si>
  <si>
    <t>Great flow at &gt; 1 gal / min</t>
  </si>
  <si>
    <t>WACS2080</t>
  </si>
  <si>
    <t>small flow just next to trail. Lots of fresh cow pies in area and cow tracks visible on the trail. Cow bells audible from trail. Filter/treat this water.</t>
  </si>
  <si>
    <t xml:space="preserve">clear, flowing well at several liters per minute </t>
  </si>
  <si>
    <t>I14</t>
  </si>
  <si>
    <t>WACS2385</t>
  </si>
  <si>
    <t>1707.89</t>
  </si>
  <si>
    <t>Stream, campsite.</t>
  </si>
  <si>
    <t>FrogLkCG</t>
  </si>
  <si>
    <t>Very little flow and small, shallow pool. There is a stream under a Footbridge .3 miles north with a strong flow.</t>
  </si>
  <si>
    <t>Frog Lake Campground, well water, 6/10 mile SE of PCT.</t>
  </si>
  <si>
    <t>Shallow seasonal creek</t>
  </si>
  <si>
    <t>Frog Lake well pump handle removed. No water available but the lake from what I saw.</t>
  </si>
  <si>
    <t>Warner Springs Monty</t>
  </si>
  <si>
    <t>G1</t>
  </si>
  <si>
    <t>1708.39</t>
  </si>
  <si>
    <t>WACS2092</t>
  </si>
  <si>
    <t>WA2386</t>
  </si>
  <si>
    <t>Reliable Olallie Creek</t>
  </si>
  <si>
    <t xml:space="preserve">flowing, shallow. Best spot to collect water is just below the trail. </t>
  </si>
  <si>
    <t>No Skip, Oolong</t>
  </si>
  <si>
    <t>No change, still flowing moderately.  Deep enough to refill a bottle.</t>
  </si>
  <si>
    <t>WA2094</t>
  </si>
  <si>
    <t>WA2387</t>
  </si>
  <si>
    <t>Rockdale Creek</t>
  </si>
  <si>
    <t>Flowing at 20s a litre with several pools.</t>
  </si>
  <si>
    <t>TimberlineLdg</t>
  </si>
  <si>
    <t>Timberline Lodge, 2/10 mile S of PCT.</t>
  </si>
  <si>
    <t>Awesome buffet</t>
  </si>
  <si>
    <t>WA2389</t>
  </si>
  <si>
    <t>Good flow at 20s a litre.</t>
  </si>
  <si>
    <t>WA2096</t>
  </si>
  <si>
    <t>SnoqualmiePass</t>
  </si>
  <si>
    <t>Summit Inn, Pancake House restaurant, 3/10 mile SE of PCT.</t>
  </si>
  <si>
    <t>WA2097</t>
  </si>
  <si>
    <t>Spring flowing across the trail.</t>
  </si>
  <si>
    <t>WA2098</t>
  </si>
  <si>
    <t>1710.8</t>
  </si>
  <si>
    <t>*Zigzag River</t>
  </si>
  <si>
    <t>Picnic Table w/ faucet</t>
  </si>
  <si>
    <t>WA2100</t>
  </si>
  <si>
    <t>*Lost Creek</t>
  </si>
  <si>
    <t>The picnic table and faucet are on private land, camping not allowed in this area.</t>
  </si>
  <si>
    <t>WA2100B</t>
  </si>
  <si>
    <t>Headwaters of Rushing Water Creek. May be underground near the PCT.</t>
  </si>
  <si>
    <t>WA2100C</t>
  </si>
  <si>
    <t>WACS2104</t>
  </si>
  <si>
    <t>WA2104</t>
  </si>
  <si>
    <t>**Sandy River, often silty, can be a dangerous crossing.</t>
  </si>
  <si>
    <t>WACS2104B</t>
  </si>
  <si>
    <t>Trailside stream</t>
  </si>
  <si>
    <t>BurnbootCk</t>
  </si>
  <si>
    <t>RamonaFalls</t>
  </si>
  <si>
    <t>Ramona Falls</t>
  </si>
  <si>
    <t>Burnbook Creek</t>
  </si>
  <si>
    <t>gorgeous flow</t>
  </si>
  <si>
    <t>WA2106</t>
  </si>
  <si>
    <t>Large creek with a log footbridge.</t>
  </si>
  <si>
    <t>log bridge still there and good flow</t>
  </si>
  <si>
    <t>SnoqualmieRiver</t>
  </si>
  <si>
    <t>Middle Fork Snoqualmie River, bridge.</t>
  </si>
  <si>
    <t>WACS2106</t>
  </si>
  <si>
    <t>*Muddy Fork, hiker bridge washed out in 2014 but fallen logs allowed crossing, in 2015 Double log crossing with rope in place to cross</t>
  </si>
  <si>
    <t xml:space="preserve">very silty water flowing fast. Just trail north of crossing, a small shallow stream of good clean water crosses the trail and flows into the river. </t>
  </si>
  <si>
    <t>ThunderCk</t>
  </si>
  <si>
    <t>Thunder Creek</t>
  </si>
  <si>
    <t>WA2108</t>
  </si>
  <si>
    <t>J14</t>
  </si>
  <si>
    <t>WA2391</t>
  </si>
  <si>
    <t>WACS2112</t>
  </si>
  <si>
    <t>J1</t>
  </si>
  <si>
    <t>WA2393</t>
  </si>
  <si>
    <t>WACS2116</t>
  </si>
  <si>
    <t>R9</t>
  </si>
  <si>
    <t>Salvation Spring</t>
  </si>
  <si>
    <t>Good flow, 1 gal / min</t>
  </si>
  <si>
    <t>~1714.52</t>
  </si>
  <si>
    <t xml:space="preserve">small flow, clear water, several good pools </t>
  </si>
  <si>
    <t>Three small seasonal creeks</t>
  </si>
  <si>
    <t xml:space="preserve">all flowing well. The first (for NoBo) is easiest to collect from. </t>
  </si>
  <si>
    <t>WA2120</t>
  </si>
  <si>
    <t>Small seasonal spring next to PCT.</t>
  </si>
  <si>
    <t>shallow, small flow, hard to collect</t>
  </si>
  <si>
    <t>1716.2</t>
  </si>
  <si>
    <t>WA2125</t>
  </si>
  <si>
    <t>*Indian Spring, piped spring</t>
  </si>
  <si>
    <t>slow flow from pipe, good pool for collecting water</t>
  </si>
  <si>
    <t>*Old mileage is from 2014 Halfmile Maps. This mileage will be similar to the Wilderness Press Data Book or Guthook mileage.</t>
  </si>
  <si>
    <t>Spring is down the hill 50 ft on the Indian Springs Trail.</t>
  </si>
  <si>
    <t>WA2394</t>
  </si>
  <si>
    <t>WACS2398</t>
  </si>
  <si>
    <t>*Ridge Lake, campsites nearby.</t>
  </si>
  <si>
    <t>Lake full of clear water</t>
  </si>
  <si>
    <t>J2</t>
  </si>
  <si>
    <t>WA2401</t>
  </si>
  <si>
    <t>Three small ponds</t>
  </si>
  <si>
    <t>Saw 2 ponds with water. Both looked OK but both are stagnant and somewhat shallow.</t>
  </si>
  <si>
    <t>WA2405</t>
  </si>
  <si>
    <t>7/9/16 (The Optimist) : There have been some rumors that part of the Eagle Creek trail is closed due to a damaged bridge just north of Punch Bowl falls. This is incorrect; the trail is open. The bridge is out and there is a very easy creek crossing (step across, no ford) a few steps to the east of the damaged bridge.</t>
  </si>
  <si>
    <t>Small spring fed pools</t>
  </si>
  <si>
    <t>the pools are OK, and a nice pond is just beyond them</t>
  </si>
  <si>
    <t>WACS2409</t>
  </si>
  <si>
    <t>*Delate Creek, wooden bridge, campsite nearby.</t>
  </si>
  <si>
    <t>WA2410</t>
  </si>
  <si>
    <t>WACS2411</t>
  </si>
  <si>
    <t>*Lemah Creek, bridge washed out in 2014, campsite nearby.</t>
  </si>
  <si>
    <t>ECRest</t>
  </si>
  <si>
    <t>Bathroom, water fountain, near parking area.</t>
  </si>
  <si>
    <t xml:space="preserve">Fountain is on at the bathroom but is disgusting. Wait for the bathroom further down the road (NOBO). 
</t>
  </si>
  <si>
    <t>WA2412</t>
  </si>
  <si>
    <t>WACS2125</t>
  </si>
  <si>
    <t>Indian Springs Campground, abandoned, spring nearby.</t>
  </si>
  <si>
    <t>Good reliable water source.</t>
  </si>
  <si>
    <t>WA2412B</t>
  </si>
  <si>
    <t>WACS2128</t>
  </si>
  <si>
    <t>Wahtum Lake</t>
  </si>
  <si>
    <t>Large lake is full of clear water.</t>
  </si>
  <si>
    <t>WA2413</t>
  </si>
  <si>
    <t>WA2137</t>
  </si>
  <si>
    <t>Teakettle Spring, next to PCT.</t>
  </si>
  <si>
    <t xml:space="preserve">Hard to fully fill a bottle from the first pool, which is the only good source. Lot's of floatys as well. </t>
  </si>
  <si>
    <t>J3</t>
  </si>
  <si>
    <t>Chipotle</t>
  </si>
  <si>
    <t>WA2418</t>
  </si>
  <si>
    <t>full of good water</t>
  </si>
  <si>
    <t>WA2140</t>
  </si>
  <si>
    <t>Flowing well, many liters per minute.</t>
  </si>
  <si>
    <t>WA2419</t>
  </si>
  <si>
    <t>Lake is full. There is also a little stream that the trail crosses with a small flow flowing into the lake.</t>
  </si>
  <si>
    <t>WA2142</t>
  </si>
  <si>
    <t>On Point</t>
  </si>
  <si>
    <t>Creek, wooden bridge.</t>
  </si>
  <si>
    <t>WA2424</t>
  </si>
  <si>
    <t>Moderate flow of 2L / min</t>
  </si>
  <si>
    <t>WA2425</t>
  </si>
  <si>
    <t>WACS2425</t>
  </si>
  <si>
    <t>**Waptus River, wooden bridge</t>
  </si>
  <si>
    <t>big River, lots of water</t>
  </si>
  <si>
    <t>WA2426</t>
  </si>
  <si>
    <t>Flowing 5L/min just above the trail. Cold, clear, and easy to collect.</t>
  </si>
  <si>
    <t>WA2426B</t>
  </si>
  <si>
    <t>Spade Creek, wooden bridge.</t>
  </si>
  <si>
    <t xml:space="preserve">big creek, lots of water </t>
  </si>
  <si>
    <t>WA2427</t>
  </si>
  <si>
    <t>Flowing 4L/min. Cold and clear.</t>
  </si>
  <si>
    <t>WACS2428</t>
  </si>
  <si>
    <t>Creek, campsites</t>
  </si>
  <si>
    <t>J4</t>
  </si>
  <si>
    <t>WA2432</t>
  </si>
  <si>
    <t>Trailside water from Spinola Creek.</t>
  </si>
  <si>
    <t>WA2432B</t>
  </si>
  <si>
    <t>Ford a large creek.</t>
  </si>
  <si>
    <t>WACS2432</t>
  </si>
  <si>
    <t>*Deep Lake outlet</t>
  </si>
  <si>
    <t>J5</t>
  </si>
  <si>
    <t>WA2439</t>
  </si>
  <si>
    <t>Large creek with a potentially difficult ford.</t>
  </si>
  <si>
    <t xml:space="preserve">huge flow. Crossing not bad, and it had been raining on and off. </t>
  </si>
  <si>
    <t>WA2439B</t>
  </si>
  <si>
    <t>WA2440</t>
  </si>
  <si>
    <t>WA2441</t>
  </si>
  <si>
    <t xml:space="preserve">Flowing under the rocks at the trail crossing but trickling above and below the trail at 2L/min </t>
  </si>
  <si>
    <t>J6</t>
  </si>
  <si>
    <t>WA2442</t>
  </si>
  <si>
    <t>Deception Creek</t>
  </si>
  <si>
    <t xml:space="preserve">good flow, plenty of water. </t>
  </si>
  <si>
    <t>WA2442B</t>
  </si>
  <si>
    <t>WA2443</t>
  </si>
  <si>
    <t>WA2444</t>
  </si>
  <si>
    <t>Deception Lake outlet, wood bridge.</t>
  </si>
  <si>
    <t>WACS2444</t>
  </si>
  <si>
    <t>**Deception Lake</t>
  </si>
  <si>
    <t xml:space="preserve">full. Water a bit green but clear. </t>
  </si>
  <si>
    <t>WACS2447</t>
  </si>
  <si>
    <t>WA2447</t>
  </si>
  <si>
    <t>WA2448</t>
  </si>
  <si>
    <t>Flowing 6L/min</t>
  </si>
  <si>
    <t>J7</t>
  </si>
  <si>
    <t>WACS2451</t>
  </si>
  <si>
    <t>Flowing slow and shallow. There are some deeper pools to collect from.</t>
  </si>
  <si>
    <t>WA2451</t>
  </si>
  <si>
    <t>Flowing 1L/45sec. Best place to collect is 15' upstream.</t>
  </si>
  <si>
    <t>WA2453</t>
  </si>
  <si>
    <t>Hope Lake</t>
  </si>
  <si>
    <t>WACS2454</t>
  </si>
  <si>
    <t>**Mig Lake, large campsite, toilet.</t>
  </si>
  <si>
    <t>J8</t>
  </si>
  <si>
    <t>WACS2457</t>
  </si>
  <si>
    <t>Lake Susan Jane, several campsites, toilet.</t>
  </si>
  <si>
    <t>WA2458</t>
  </si>
  <si>
    <t>Two streams here. First one (for NOBOs) is only trickling. Second stream is flowing well at 3L / min</t>
  </si>
  <si>
    <t>Hwy2J</t>
  </si>
  <si>
    <t>Highway 2</t>
  </si>
  <si>
    <t>Stevens Pass ski area, dining, large trailhead parking, overhead pedestrian bridge, access to the Dinsmores and Skykomish.</t>
  </si>
  <si>
    <t>K1</t>
  </si>
  <si>
    <t>WA2463</t>
  </si>
  <si>
    <t>Lots of water, &lt;10s a litre.</t>
  </si>
  <si>
    <t>WA2464</t>
  </si>
  <si>
    <t>A little shallow but a decent flow at first crossing. Better collection point 20 feet down the trail, &lt;10s a litre.</t>
  </si>
  <si>
    <t>WA2465</t>
  </si>
  <si>
    <t>Nason Creek</t>
  </si>
  <si>
    <t>Flowing OK, lots of places to fill a bottle.</t>
  </si>
  <si>
    <t>WACS2467</t>
  </si>
  <si>
    <t>Flowing pretty slowly but very scoopable.</t>
  </si>
  <si>
    <t>K2</t>
  </si>
  <si>
    <t>WA2470</t>
  </si>
  <si>
    <t>A few slowly flowing streams around here but much better water at 2471.0</t>
  </si>
  <si>
    <t>WA2471</t>
  </si>
  <si>
    <t>Lots of water. Excellent flow.</t>
  </si>
  <si>
    <t>WACS2471</t>
  </si>
  <si>
    <t>**Lake Janus, campsite, toilet nearby.</t>
  </si>
  <si>
    <t>Big lake full of clear water.</t>
  </si>
  <si>
    <t>K3</t>
  </si>
  <si>
    <t>WA2480</t>
  </si>
  <si>
    <t>**Pear Lake</t>
  </si>
  <si>
    <t>Full of clear water.</t>
  </si>
  <si>
    <t>WACS2484</t>
  </si>
  <si>
    <t>Seasonal creek, large campsite.</t>
  </si>
  <si>
    <t>Several flowing streams, one has pipe where it's easy to fill a bottle from</t>
  </si>
  <si>
    <t>SeaBass &amp; Dandelion</t>
  </si>
  <si>
    <t>K4</t>
  </si>
  <si>
    <t>WACS2487</t>
  </si>
  <si>
    <t>Pass Creek, campsites, toilet, trail junction nearby</t>
  </si>
  <si>
    <t>Big creek with a great flow. &lt;10s a litre.</t>
  </si>
  <si>
    <t>WA2490</t>
  </si>
  <si>
    <t>Only a trickle here but a clear pool of water deep enough for a bottle.</t>
  </si>
  <si>
    <t>Dreamy Hemlock Spring</t>
  </si>
  <si>
    <t>Pacific Crest Trail Snow &amp; Ford Report</t>
  </si>
  <si>
    <t xml:space="preserve">Beautiful flow of clean delicious water protected by a small hemlock Grove just beneath the trail. Scramble down a dry streambed 15ft and follow your ears to one of the best five water sources on the PCT. Flowing brilliantly (&gt;5L/min) </t>
  </si>
  <si>
    <t>Short Shorts</t>
  </si>
  <si>
    <t>WACS2491</t>
  </si>
  <si>
    <t>**Lake Sally Ann, campsites, toilet.</t>
  </si>
  <si>
    <t>Scenic lake full of clear water</t>
  </si>
  <si>
    <t>K5</t>
  </si>
  <si>
    <t>Updated 10:44pm 5/28/17</t>
  </si>
  <si>
    <t>WA2495</t>
  </si>
  <si>
    <t>No flow. Almost dry but for a few puddles. Two streams a tenth of a mile prior to this (nobo) had water.</t>
  </si>
  <si>
    <t>WA2496</t>
  </si>
  <si>
    <t>Great flow, easy to collect water. 15s a litre.</t>
  </si>
  <si>
    <t>WA2498</t>
  </si>
  <si>
    <t>Reflection Pond</t>
  </si>
  <si>
    <t>Small pond with unappetising water.</t>
  </si>
  <si>
    <t>WA2500</t>
  </si>
  <si>
    <t>Shallow flow but plenty of collection spots.</t>
  </si>
  <si>
    <t>K6</t>
  </si>
  <si>
    <t>WACS2503</t>
  </si>
  <si>
    <t>Trailside creek</t>
  </si>
  <si>
    <t>Excellent flow and easy to collect.</t>
  </si>
  <si>
    <t>WACS2504</t>
  </si>
  <si>
    <t>WACS2504B</t>
  </si>
  <si>
    <t>Lots of water.</t>
  </si>
  <si>
    <t>WA2505</t>
  </si>
  <si>
    <t>Ford a large stream</t>
  </si>
  <si>
    <t>Strong flow but straightforward crossing.</t>
  </si>
  <si>
    <t>WA2505B</t>
  </si>
  <si>
    <t>White Chuck River, bridge, water is sometimes silty.</t>
  </si>
  <si>
    <t>Huge amount of water. Kanye ain't got nothing on this flow. Gallons a minute. A little silty.</t>
  </si>
  <si>
    <t>WA2506</t>
  </si>
  <si>
    <t>Baekos Creek, wooden bridge.</t>
  </si>
  <si>
    <t>Gallons a minute.</t>
  </si>
  <si>
    <t>WA2507</t>
  </si>
  <si>
    <t>Decent flow of clear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</si>
  <si>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 See this Facebook page for latest photos of passes and fords sent in.</t>
    </r>
  </si>
  <si>
    <t>K7</t>
  </si>
  <si>
    <t>WA2508</t>
  </si>
  <si>
    <t>Stream, small wooden bridge.</t>
  </si>
  <si>
    <r>
      <t>PASSES : Camp high and start early to get up and over the pass before the snow gets slushy and post-holing occurs.
FORDS :</t>
    </r>
    <r>
      <rPr/>
      <t xml:space="preserve"> </t>
    </r>
    <r>
      <t>Cross high water level crossings early in the morning. It can be multiple feet higher later in the day.</t>
    </r>
  </si>
  <si>
    <t>I second the Optimist's account on the strange smell and brownish colour. Water under bridge looks fine but awkward to access.</t>
  </si>
  <si>
    <t>WA2508B</t>
  </si>
  <si>
    <t>Large stream, pair of wooden bridges.</t>
  </si>
  <si>
    <t>Lots of water flowing strong. Light greyish hue.</t>
  </si>
  <si>
    <t>WA2509</t>
  </si>
  <si>
    <t>Ford a large stream.</t>
  </si>
  <si>
    <t>Lots of clear water flowing strong.</t>
  </si>
  <si>
    <t>WA2509B</t>
  </si>
  <si>
    <t>Flowing strong and clear &lt;10s a litre. Excellent source. Lots of deadfall in this area.</t>
  </si>
  <si>
    <t>WA2510</t>
  </si>
  <si>
    <t>*Kennedy Creek, broken log bridge, silty water.</t>
  </si>
  <si>
    <t>Huge flow but very silty</t>
  </si>
  <si>
    <t>Elevation</t>
  </si>
  <si>
    <t>WA2512</t>
  </si>
  <si>
    <t>Good flow with clear water. Awkward crossing with water all over the trail.</t>
  </si>
  <si>
    <t>WA2513</t>
  </si>
  <si>
    <t>Pumice Creek</t>
  </si>
  <si>
    <t>Gallons and gallons of clear water.</t>
  </si>
  <si>
    <t>WA2514</t>
  </si>
  <si>
    <t>WA2515</t>
  </si>
  <si>
    <t>Fire Creek</t>
  </si>
  <si>
    <t>Flowing well and clear</t>
  </si>
  <si>
    <t>K8</t>
  </si>
  <si>
    <t>WACS2518</t>
  </si>
  <si>
    <t>**Mica Lake</t>
  </si>
  <si>
    <t>Stunning lake full of water.</t>
  </si>
  <si>
    <t>WACS2519</t>
  </si>
  <si>
    <t>Decent flow and lots of spots to collect from.</t>
  </si>
  <si>
    <t>WA2520</t>
  </si>
  <si>
    <t>WA2522</t>
  </si>
  <si>
    <t>Milk Creek, wooden bridge.</t>
  </si>
  <si>
    <t>Huge flow. Milky as advertised.</t>
  </si>
  <si>
    <t>WA2528</t>
  </si>
  <si>
    <t>WA2528B</t>
  </si>
  <si>
    <t xml:space="preserve">Shallow flow but places to collect. </t>
  </si>
  <si>
    <t>WA2528C</t>
  </si>
  <si>
    <t>East Fork Milk Creek</t>
  </si>
  <si>
    <t>WA2532</t>
  </si>
  <si>
    <t>Strong flow and easy collection.</t>
  </si>
  <si>
    <t>K9</t>
  </si>
  <si>
    <t>WACS2533</t>
  </si>
  <si>
    <t>Vista Creek</t>
  </si>
  <si>
    <t>Huge silty creek but a clear stream flows across the trail just north of the tentsite here</t>
  </si>
  <si>
    <t>WA2537</t>
  </si>
  <si>
    <t>Flowing nicely. Clear water.</t>
  </si>
  <si>
    <t>WA2538</t>
  </si>
  <si>
    <t>Huge flow. Lots of clear water.</t>
  </si>
  <si>
    <t>WA2538B</t>
  </si>
  <si>
    <t>**Suiattle River, large bridge.</t>
  </si>
  <si>
    <t>Huge river full of cloudy water.</t>
  </si>
  <si>
    <t>WA2540</t>
  </si>
  <si>
    <t>Clear stream</t>
  </si>
  <si>
    <t>Excellent source. Clear, cold and flowing well.</t>
  </si>
  <si>
    <t>WA2540B</t>
  </si>
  <si>
    <t>Slow flow but scoopable pool of clear water.</t>
  </si>
  <si>
    <t>WA2541</t>
  </si>
  <si>
    <t>Slow flow of clear water. Looks awkward to collect.</t>
  </si>
  <si>
    <t>WA2541B</t>
  </si>
  <si>
    <t>South Ridge Trail</t>
  </si>
  <si>
    <t>Shallow, moderate flow of clear water.</t>
  </si>
  <si>
    <t xml:space="preserve">South Ridge trail from Idyllwild to PCT is passable without microspikes. </t>
  </si>
  <si>
    <t>WA2542</t>
  </si>
  <si>
    <t>Miners Creek, log bridge with handrail.</t>
  </si>
  <si>
    <t>Gallons of clear water.</t>
  </si>
  <si>
    <t>K10</t>
  </si>
  <si>
    <t>WA2545</t>
  </si>
  <si>
    <t>Great source. Cold, clear water flowing well.</t>
  </si>
  <si>
    <t>San Jacinto Peak</t>
  </si>
  <si>
    <t>WA2546</t>
  </si>
  <si>
    <t>Strong flow of clear water. Easy collection.</t>
  </si>
  <si>
    <t>WA2547</t>
  </si>
  <si>
    <t>Miners Creek, small wooden bridge.</t>
  </si>
  <si>
    <t>WA2548</t>
  </si>
  <si>
    <t>Strong flow. Plenty of clear water.</t>
  </si>
  <si>
    <r>
      <rPr>
        <b/>
      </rPr>
      <t xml:space="preserve">5/18/17 (Chris): </t>
    </r>
    <r>
      <t xml:space="preserve">Still snow on San jacinto but no need for micro spikes. Snow primarily a navigational annoyance making it hard to stay on trail at times.
</t>
    </r>
    <r>
      <rPr>
        <b/>
      </rPr>
      <t xml:space="preserve">5/11/17 (Numbers): </t>
    </r>
    <r>
      <t>The portion of the trail southeast of summit is passable without microspikes. Poles become increasingly useful within approx. 0.5 mile radius of summit. On the portion of the trail west of the summit, the trail can be very difficult to find between approx. 0.5 mi and 1.4 mi east of PCT due to snow. Needed gps and poles on several occassions. Give yourself extra time to descend back to the pct from the summit.</t>
    </r>
  </si>
  <si>
    <t>WACS2550</t>
  </si>
  <si>
    <t>Unknown</t>
  </si>
  <si>
    <t>Small stream in a meadow</t>
  </si>
  <si>
    <t>Water is stagnant but clear and cold.
-----
9/10/16 (Oolong) :  flowing better at trail just trail-south of meadow than in the meadow itself</t>
  </si>
  <si>
    <t>B9,10</t>
  </si>
  <si>
    <t>~179-190</t>
  </si>
  <si>
    <t>~8,000-9,000</t>
  </si>
  <si>
    <t>WA2551</t>
  </si>
  <si>
    <t>Mt San Jacinto, Fuller Ridge</t>
  </si>
  <si>
    <t>Flowing slowly but collectable.</t>
  </si>
  <si>
    <t>K11</t>
  </si>
  <si>
    <t>WACS2553</t>
  </si>
  <si>
    <t>Trickling and looks awkward to collect.</t>
  </si>
  <si>
    <t>WA2553</t>
  </si>
  <si>
    <t>A pair of streams</t>
  </si>
  <si>
    <t>Shallow but flowing well.</t>
  </si>
  <si>
    <r>
      <rPr>
        <b/>
      </rPr>
      <t>5/5/17 (Shades) :</t>
    </r>
    <r>
      <t xml:space="preserve"> Fuller ridge was easily passable without any snow equipment. The snowpack ends at 187.5 apart from a few patches as of yesterday. We did need a gps to find the route off of the San Jacinto summit to the fuller ridge junction.
-----
</t>
    </r>
    <r>
      <rPr>
        <b/>
      </rPr>
      <t>5/4/17 (A-Team):</t>
    </r>
    <r>
      <t xml:space="preserve"> Fuller Ride was no Problem at all. Nothing needed anymore. Just some small snow fields. We crossed Fuller Ridge at around 09:30am. 
-----
</t>
    </r>
    <r>
      <rPr>
        <b/>
      </rPr>
      <t>4/30/17 (Hunter):</t>
    </r>
    <r>
      <t xml:space="preserve"> Fuller Ridge is passable. Microspikes not necessary, but are helpful. Use caution as snow softens. I crossed early evening.</t>
    </r>
  </si>
  <si>
    <t>WA2554</t>
  </si>
  <si>
    <t>Shades</t>
  </si>
  <si>
    <t>Strong flow of clear water; easy to collect.</t>
  </si>
  <si>
    <t>WA2555</t>
  </si>
  <si>
    <t>Strong flow and easy to collect.</t>
  </si>
  <si>
    <t>WA2557</t>
  </si>
  <si>
    <t>*Ford the South Fork Agnes Creek.</t>
  </si>
  <si>
    <t>Running strong, was able to ford using a small log across the stream, otherwise thigh-deep in spots.</t>
  </si>
  <si>
    <t>WACS2557</t>
  </si>
  <si>
    <t>*Hemlock Camp, South Fork Agnes Creek nearby</t>
  </si>
  <si>
    <t>Great flow. In 2014 signs warned camping was unsafe due to falling tree hazard.</t>
  </si>
  <si>
    <t>K12</t>
  </si>
  <si>
    <t>WACS2560</t>
  </si>
  <si>
    <t>*Cedar Camp, along Agnes Creek.</t>
  </si>
  <si>
    <t>Great water, signs that warn against camping here due to falling trees hazard are still up.</t>
  </si>
  <si>
    <t>Mt Baden Powell</t>
  </si>
  <si>
    <t>WACS2561</t>
  </si>
  <si>
    <t>*Swamp Creek, log crossing with hand rail</t>
  </si>
  <si>
    <t>Huge flow. Lots of water.</t>
  </si>
  <si>
    <t>WACS2564</t>
  </si>
  <si>
    <t>Large creek, log crossing.</t>
  </si>
  <si>
    <t>K13</t>
  </si>
  <si>
    <t>WA2566</t>
  </si>
  <si>
    <r>
      <rPr>
        <b/>
      </rPr>
      <t>5/28/17 (Numbers):</t>
    </r>
    <r>
      <t xml:space="preserve"> Very little snow remaining, no problem finding/following trail
</t>
    </r>
    <r>
      <rPr>
        <b/>
      </rPr>
      <t>5/17/17 (Janos):</t>
    </r>
    <r>
      <t xml:space="preserve"> trail lost at 9100 feet in a snowpack, but tracks were easy to follow. The trail reappears ca. 50 yds uphill. 2-3 snowpacks to cross on the ridge leading W of the peak, but nothing to worry about. No special equipment needed.
</t>
    </r>
    <r>
      <rPr>
        <b/>
      </rPr>
      <t>5/4/17 (Todd) :</t>
    </r>
    <r>
      <t xml:space="preserve"> No spikes no axe needed. Route finding was easy. Descended of the summit ridge in bare tread to rejoin PCT.
</t>
    </r>
    <r>
      <rPr>
        <b/>
      </rPr>
      <t>4/24/17 (Aaron)</t>
    </r>
    <r>
      <t xml:space="preserve"> : Microspikes and hiking poles a must, ice axe and crampons not needed. Recommend having Guthooks or route finding skills as the trail disappears from time to time. Ground was consistently covered in slushy snow starting at 8500 ft which is when the trail disappears for the most part. Lots of footprints going in various directions. Kicking steps rather than following others' footprints often made for better traction. Due to an injury, I also descended today with glissading being the easiest way down. Ice axe would have been nice but poles did the job in terms of controlling the short glissades. No need to take the alternate route. Brave the snow and enjoy the amazing view from the top!!</t>
    </r>
  </si>
  <si>
    <t>WA2567</t>
  </si>
  <si>
    <t>WA2569</t>
  </si>
  <si>
    <t>Large river, wood and steel bridge.</t>
  </si>
  <si>
    <t>Water inaccesible from this bridge, it's too high up.</t>
  </si>
  <si>
    <t>WA2569B</t>
  </si>
  <si>
    <t>Unpaved road continues on bridge over the Stehekin River.</t>
  </si>
  <si>
    <t>Stehekin</t>
  </si>
  <si>
    <t>WA2571</t>
  </si>
  <si>
    <t>Coon Lake</t>
  </si>
  <si>
    <t>Plenty of water but not totally clear</t>
  </si>
  <si>
    <t>WA2572</t>
  </si>
  <si>
    <t>McGregor Creek</t>
  </si>
  <si>
    <t>Nice, clear flow</t>
  </si>
  <si>
    <t>K14</t>
  </si>
  <si>
    <t>WA2572B</t>
  </si>
  <si>
    <t>Buzzard Creek</t>
  </si>
  <si>
    <t>G??</t>
  </si>
  <si>
    <t>WA2574</t>
  </si>
  <si>
    <t>WACS2574</t>
  </si>
  <si>
    <t>Bridge Creek Camp, picnic tables, bear lockers, fire grates, creek nearby.</t>
  </si>
  <si>
    <t>WA2576</t>
  </si>
  <si>
    <t>Berry Creek</t>
  </si>
  <si>
    <t>WA2577</t>
  </si>
  <si>
    <t>Bridge Creek, large wooden bridge.</t>
  </si>
  <si>
    <t>Huge flow. Better access @ campsite just N of bridge</t>
  </si>
  <si>
    <t>WACS2577</t>
  </si>
  <si>
    <t>North Fork Camp, creek nearby, toilet.</t>
  </si>
  <si>
    <t>K15</t>
  </si>
  <si>
    <t>WA2579</t>
  </si>
  <si>
    <t>Maple Creek, footbridge.</t>
  </si>
  <si>
    <t>8,500+</t>
  </si>
  <si>
    <t>WACS2581</t>
  </si>
  <si>
    <t>Spur trail to Six Mile Camp</t>
  </si>
  <si>
    <t>K16</t>
  </si>
  <si>
    <t>WACS2583</t>
  </si>
  <si>
    <t>Spur trail to Hide-A-Way trail camp</t>
  </si>
  <si>
    <t>WA2585</t>
  </si>
  <si>
    <t>WA2586</t>
  </si>
  <si>
    <t>Bridge Creek</t>
  </si>
  <si>
    <t>WA2587</t>
  </si>
  <si>
    <t>WA2588</t>
  </si>
  <si>
    <t>Rainy Lake Outlet</t>
  </si>
  <si>
    <t>The snow level right now is about 8500 feet. At 10,000 feet + the PCT is entirely covered in snow. In terms of equipment; boots, crampons and mountaineering axe were my choice. I did see others with trail shoes and crampons. I think a whippet would be a good alternate - assuming good skills with that tool. Right now, the snow is consolidating (firm) and very easy to walk on for most of the day. My strategy has been to start early and stop when snow gets softer - mid afternoon this past few days. As spring progresses, snow will become softer earlier in the day. Snowshoes would help in soft afternoon snow, but my goal is 10 miles per day and this is no problem with an early start, so I'm not carrying snowshoes. Creeks are flowing but according to locals, the big run-off has yet to start. To this point, all creeks have been covered in snow - so no fording rivers.</t>
  </si>
  <si>
    <t>L1</t>
  </si>
  <si>
    <t>WA2590</t>
  </si>
  <si>
    <t>John</t>
  </si>
  <si>
    <t>WA2591</t>
  </si>
  <si>
    <t>Porcupine Creek</t>
  </si>
  <si>
    <t>Running well</t>
  </si>
  <si>
    <t>WA2591B</t>
  </si>
  <si>
    <t>L2</t>
  </si>
  <si>
    <t>WA2598</t>
  </si>
  <si>
    <r>
      <t xml:space="preserve">5/24/17 (Scott) : </t>
    </r>
    <r>
      <rPr>
        <b/>
        <color rgb="FFFF0000"/>
        <u/>
      </rPr>
      <t>Horsheshow Meadows Road</t>
    </r>
    <r>
      <t xml:space="preserve"> road is is now open to within half a mile of the campground; half a dozen cars are parked along the side of the road up there. Legs reports full snow coverage starting at 735, but no postholing even in afternoon. Not much work to do in the campground, so it should be on track for its reported projected opening for memorial weekend.</t>
    </r>
  </si>
  <si>
    <t>WACS2598</t>
  </si>
  <si>
    <t>Moderate flow 2L / min</t>
  </si>
  <si>
    <r>
      <rPr>
        <b/>
      </rPr>
      <t xml:space="preserve">5/26/17 (Ned Tibbits) : Horseshoe Meadows to Kearsarge Pass Summary
</t>
    </r>
    <r>
      <t>Snow Line:  9,500 feet
Temperatures: 27-31 overnights with highs into the 50-60s.
Snow Condition:
Below Timberline:  Consolidated with a strong surface crust, 6-14″ of afternoon slush, then another ice layer (to slip on). Hiking crampons worn from 0530 starts daily, depending on snow condition and slope aspect, until early afternoon when they started “balling up” and were removed.
Above Timberline:  Consolidated with a strong surface crust made by overnight sub-freezing temperatures re-freezing previous day’s surface thaw until about mid-morning when nasty postholing begins and progresses to hip-deep even before noon. Already!</t>
    </r>
  </si>
  <si>
    <t>WA2600</t>
  </si>
  <si>
    <t>WA2601</t>
  </si>
  <si>
    <t>WA2603</t>
  </si>
  <si>
    <t>Golden Creek</t>
  </si>
  <si>
    <t>good flow, easy to collect</t>
  </si>
  <si>
    <t>WACS2604</t>
  </si>
  <si>
    <t>Methow River, wooden bridge, established campsite nearby.</t>
  </si>
  <si>
    <t>very good flow, lots of water</t>
  </si>
  <si>
    <t>WA2605</t>
  </si>
  <si>
    <r>
      <rPr>
        <b/>
      </rPr>
      <t>5/10/17 (Ned Tibbits) : Horseshoe Meadows to Guyot Pass Summary</t>
    </r>
    <r>
      <t xml:space="preserve">
Snow Line: 9,000 feet
Specific Details:
1. Temperatures: 30-60 degrees
2. Snow Condition: Consolidated with a surface crust, 6-12″ of slush, then another ice layer (to slip on). Hiking crampons worn daily, depending on snow condition and slope aspect.
3. Snow Depth: (per Snow Surveyor) 200% of normal in southern Sierra with greater amounts to north similar to winter of 1968.
4. Creeks: Most are running higher than during normal pre-thaw time frames, but lower in volume than after the thaw starts. Most still have intact and reliable snow bridges, though are open in many places to get water (no need yet for creek crossing shoes).
5. Daily Logistics: It feels like the thaw is going to start soon, so days are quite warm and the snow gets soft and slippery early. Best to start your days as early as you can see (0600) and quit when potholing gets painful.
6. Trails: All buried above 9,000 feet depending on slope aspect, though we did see 100 feet of trail on one south-facing slope.
Horseshoe Meadows has 2-4 feet of snow throughout. all Passes into it have snow, Mulkey, Trail, and Cottonwood.</t>
    </r>
  </si>
  <si>
    <t>L3</t>
  </si>
  <si>
    <t>WA2607</t>
  </si>
  <si>
    <t>Brush Creek, wooden bridge.</t>
  </si>
  <si>
    <t xml:space="preserve">water is flowing several hundred feet downhill past the campsite. The farther downhill you go, the bigger the pools get and the easier it gets to collect water. </t>
  </si>
  <si>
    <t>L4</t>
  </si>
  <si>
    <t>WA2620</t>
  </si>
  <si>
    <t>L5</t>
  </si>
  <si>
    <t>WACS2625</t>
  </si>
  <si>
    <t>Seasonal stream at the foot of Tamarack Peak, large campsite nearby.</t>
  </si>
  <si>
    <t xml:space="preserve">flowing. Good spot to collect water a few feet below trail. </t>
  </si>
  <si>
    <t>Mulkey Pass</t>
  </si>
  <si>
    <t>All passes into Horseshoe Meadows have snow on them.</t>
  </si>
  <si>
    <t>Ned Tibbits</t>
  </si>
  <si>
    <t>WA2630</t>
  </si>
  <si>
    <t>Seasonal Shaw Creek</t>
  </si>
  <si>
    <t xml:space="preserve">flowing. Good spot to collect water is above trail. </t>
  </si>
  <si>
    <t>L6</t>
  </si>
  <si>
    <t>Trail Pass</t>
  </si>
  <si>
    <t>WA2634</t>
  </si>
  <si>
    <t>L7</t>
  </si>
  <si>
    <t>Cottonwood Pass</t>
  </si>
  <si>
    <t>TR2644</t>
  </si>
  <si>
    <t>**Unmarked spur trail to Hopkins Lake. Lake is 1/10 mile S of PCT with camping, water.</t>
  </si>
  <si>
    <t>Plenty of water</t>
  </si>
  <si>
    <t>Log crossing upstream has almost lost all its snow cover. Easy crossing. Bits of dry ground appearing here and there, otherwise solid snow into and throughout the area. Southern aspect climb out northbound is showing sections of dry trail, but most of the tree-covered switchbacks are still covered with 4-6 feet of snow.</t>
  </si>
  <si>
    <t>G16</t>
  </si>
  <si>
    <t>Solid snow from 10,200 on southern aspect climb up from Rock Creek into basin before Guyot Pass. Creeks in this bowl are completely covered.</t>
  </si>
  <si>
    <t>L8</t>
  </si>
  <si>
    <t>WA2645</t>
  </si>
  <si>
    <t>A pair of small seasonal streams.</t>
  </si>
  <si>
    <t>Crabtree Meadow / Whitney Creek</t>
  </si>
  <si>
    <t>flowing, easy to collect water</t>
  </si>
  <si>
    <t>WA2645B</t>
  </si>
  <si>
    <t xml:space="preserve">flowing, easy to collect water </t>
  </si>
  <si>
    <t>WA2648</t>
  </si>
  <si>
    <r>
      <rPr>
        <b/>
      </rPr>
      <t xml:space="preserve">5/26/17 (Ned Tibbits) </t>
    </r>
    <r>
      <t xml:space="preserve">: Whitney Creek at lower Crabtree Meadow:  Brief steep snow descent into Crabtree! 2-4 feet of snow covering entire meadow with creek still opening up. No snow bridges at 10,300. Creek is over-flowing through meadow slowly, but has 2-4 foot vertical snowbanks on both sides making for awkward getting in and out of the water. Best crossing is at summer trail location. Flow rate is pre-thaw, meaning water is clear and non-turbulent and about 20 inches deep. Small stones – medium sized rocks.
</t>
    </r>
    <r>
      <rPr>
        <b/>
      </rPr>
      <t>5/23/17 (Ned Tibbits)</t>
    </r>
    <r>
      <t xml:space="preserve"> : Whitney Creek is open with 2-6 feet of snow on both sides. Cross at summer location. All north-facing descents to east-west creeks in this area have steep, trees descents. Know how to safely get down these without falling. South-facing ascents are showing more dirt, but a lot of the trail is still covered with 3-6 feet of snow at this time. </t>
    </r>
  </si>
  <si>
    <t>Seasonal stream (larger than most in the area).</t>
  </si>
  <si>
    <t>H1B</t>
  </si>
  <si>
    <t>WA2649</t>
  </si>
  <si>
    <t>Trail Crest**
[6 mi E of PCT on trail to Mt Whitney]</t>
  </si>
  <si>
    <t>Mt. Whitney, though not seen directly, yet, I do not expect to be safe for ascent by the average thru hiker for some time.</t>
  </si>
  <si>
    <t>WA2650</t>
  </si>
  <si>
    <t>Wallace Creek Ford</t>
  </si>
  <si>
    <t>L9</t>
  </si>
  <si>
    <t>WACS2650</t>
  </si>
  <si>
    <t>*Castle Creek, wooden bridge, trail camp nearby with outhouse, fire grates, bear locker, corral.</t>
  </si>
  <si>
    <t>WA2651</t>
  </si>
  <si>
    <r>
      <rPr>
        <b/>
      </rPr>
      <t xml:space="preserve">5/26/17 (Ned Tibbits) </t>
    </r>
    <r>
      <t xml:space="preserve">: Steep snow descent into Wallace! 2-4 feet of snow lining both sides of this open and moderately flowing stream. Be careful you don’t fall in while maneuvering down the snowbank to get in! Best crossing is at summer location. No dry place yet on the northern bank and flat areas to dry off after. Flow rate is pre-thaw, meaning water is clear and non-turbulent and about 24 inches deep. Medium sized rocks. Steeper slope than Whitney Creek.
</t>
    </r>
    <r>
      <rPr>
        <b/>
      </rPr>
      <t>5/23/17 (Ned Tibbits)</t>
    </r>
    <r>
      <t xml:space="preserve"> : The best place to cross Wallace Creek is at the summer crossing, but the south side still has 2-3 feet of snow at water's edge. </t>
    </r>
  </si>
  <si>
    <t>WA2653</t>
  </si>
  <si>
    <t>WA2655</t>
  </si>
  <si>
    <t>WA2657</t>
  </si>
  <si>
    <t>Stream with wooden bridge.</t>
  </si>
  <si>
    <t>WA2658</t>
  </si>
  <si>
    <r>
      <rPr>
        <b/>
      </rPr>
      <t>5/23/17 (Ned Tibbits)</t>
    </r>
    <r>
      <t xml:space="preserve"> : Though the thaw has not started with a vengeance (above freezing nights, 70 degree days), the snow in certain places, especially above timberline, is getting soupy and very postholey! Most notable are the miles from </t>
    </r>
    <r>
      <rPr>
        <b/>
      </rPr>
      <t>Wright Creek</t>
    </r>
    <r>
      <t xml:space="preserve">, over </t>
    </r>
    <r>
      <rPr>
        <b/>
      </rPr>
      <t>Bighorn Plateau</t>
    </r>
    <r>
      <t xml:space="preserve">, over </t>
    </r>
    <r>
      <rPr>
        <b/>
      </rPr>
      <t>Forester Pass</t>
    </r>
    <r>
      <t xml:space="preserve">, and down into the trees to </t>
    </r>
    <r>
      <rPr>
        <b/>
      </rPr>
      <t>Vidette Meadow</t>
    </r>
    <r>
      <t xml:space="preserve">. If traveling this area, plan to do it as early as possible in the day while the pack is still frozen from the night before. It is a common mode of operation to get up at 0300 to leave by 0500 to take advantage of hard morning snow. Next, since snowlines are so low right now, expect to not find much dry ground or trail much above 9,500, so when you start postholing, you might as well quit for the day. Over-snow travel is much more efficient between 0500 and 1200, depending on elevation and aspect. Remember, right now even 10 miles per day is fatiguing. Carry lots more food to keep your energy up. Lastly, not all creeks and lakes above 11,000 are reliably open for water access. There are still long stretches where you can't get water. Plan accordingly to avoid dehydration. </t>
    </r>
  </si>
  <si>
    <t>Hwy3B</t>
  </si>
  <si>
    <t>Highway 3</t>
  </si>
  <si>
    <t>Near the Manning Park Lodge. The lodge offers lodging, restaurant, and a small store.</t>
  </si>
  <si>
    <t>Wright Creek Ford</t>
  </si>
  <si>
    <r>
      <rPr>
        <b/>
      </rPr>
      <t>5/25/17 (Peaks)</t>
    </r>
    <r>
      <t xml:space="preserve"> : Still has many snow bridges but also is open in parts.  The creek is raging. 
</t>
    </r>
    <r>
      <rPr>
        <b/>
      </rPr>
      <t>5/23/17</t>
    </r>
    <r>
      <t xml:space="preserve"> (Ned Tibbits) : Wright Creek is completely snow covered.</t>
    </r>
  </si>
  <si>
    <t>Peaks</t>
  </si>
  <si>
    <t>Tyndall Creek Ford
[sometimes difficult]</t>
  </si>
  <si>
    <r>
      <rPr>
        <b/>
      </rPr>
      <t xml:space="preserve">5/26/17 (Ned Tibbits) </t>
    </r>
    <r>
      <t xml:space="preserve">: Just opening up (snow bridges collapsing) at summer trail location, but good snow bridges upstream. Decent flow coming down from open bowl above with moderate force (glad we didn’t have to wade across). 4-8 feet of vertical snow on both sides of creek where open. No water access above creek and over Forester until Center Basin Creek.
</t>
    </r>
    <r>
      <rPr>
        <b/>
      </rPr>
      <t>5/23/17 (Ned Tibbits)</t>
    </r>
    <r>
      <t xml:space="preserve"> : Tyndall Creek still has intact snow bridges.</t>
    </r>
  </si>
  <si>
    <t>Forester Pass</t>
  </si>
  <si>
    <r>
      <rPr>
        <b/>
      </rPr>
      <t>5/23/17 (Ned Tibbits)</t>
    </r>
    <r>
      <t xml:space="preserve"> : As of today, Forester Pass seems to have had about a dozen PCT thru hikers over it and one south-bound skier with a dog! With the little time I had, I cut half the trail across the ice chute beneath the cornice near the top of the Pass. The lower 2/3 of the south side is solid snow up to where switchbacks start showing. Make your own route to these, but be aware that the slope becomes very steep (25-30 degrees) requiring decent crampons to hold you to the morning snow surface. 
</t>
    </r>
    <r>
      <rPr>
        <b/>
      </rPr>
      <t>5/18/17 (John Colver)</t>
    </r>
    <r>
      <t xml:space="preserve"> : Forester Pass was covered in 10 - 15 inches of new snow. The switch back trail was easy to find. This trail is exposed. A slip from it would likely result in injury or worse. We kicked in a good trail which is straightforward for anyone skilled with ice axe/whippet and crampons. We also made a trail across the gully at top of route. The snow here was stable and for the 40 feet across the gully, just prior to the top of the pass, the primary hazard would be a slip and fall. The gully is about 800 feet high. Based on this, I was secure with crampons and axe but personally would not attempt without either (or a whippet). See PCT Water/Fire/Passes/Fords Facebook page for John's videos and photos of Forester Pass (south side approach) from mid May 2017.</t>
    </r>
  </si>
  <si>
    <t>Bubbs Creek Ford</t>
  </si>
  <si>
    <r>
      <rPr>
        <b/>
      </rPr>
      <t>5/26/17 (Ned Tibbits)</t>
    </r>
    <r>
      <t xml:space="preserve"> : Open from 10,800 down with 8-14 feet of vertical snow on both sides. Some water access areas.
</t>
    </r>
    <r>
      <rPr>
        <b/>
      </rPr>
      <t>5/23/17 (Ned Tibbits)</t>
    </r>
    <r>
      <t xml:space="preserve"> : Bubbs Creek at PCT elevations still has 6-14 feet of snow along its banks, even down to Vidette Meadows. Much of this Creek is open below Center Basin Creek. All creeks are flowing fast, but not at Thaw stages yet.</t>
    </r>
  </si>
  <si>
    <r>
      <t xml:space="preserve">5/24/17 (Ned Tibbits) : </t>
    </r>
    <r>
      <rPr>
        <b/>
        <u/>
      </rPr>
      <t>Onion Valley road</t>
    </r>
    <r>
      <t xml:space="preserve"> (7.6 miles east of PCT) is </t>
    </r>
    <r>
      <rPr>
        <b/>
        <u/>
      </rPr>
      <t>open</t>
    </r>
    <r>
      <t xml:space="preserve"> and has sufficient snow depth at the trailhead to allow skiing down the the asphalt.</t>
    </r>
  </si>
  <si>
    <t>5/26/17 (Ned Tibbits) : Bullfrog Lake and ponds creeks:  Vidette Meadows area (9,000) completely covered with 2-5 feet of snow. Some patches of ground starting to appear wherever it is not flooded. Route up to PCT/JMT jct. at Charlotte Lake/Kearsarge Pass trails is completely covered though on a southern aspect with no water access. Ponds below Bullfrog are starting to open up with standing water on lake snow surface, but no peripheral cracking making for safe passage across. Bullfrog also completely frozen with safe passage directly across. No water access in Kearsarge Lakes drainage.</t>
  </si>
  <si>
    <t>Kearsarge Pass**
[2.9 mi E of PCT on trail to Onion Valley/Independence, CA]</t>
  </si>
  <si>
    <t>No updates sent in yet, send us updates &amp; photos!</t>
  </si>
  <si>
    <t>Glen Pass</t>
  </si>
  <si>
    <r>
      <rPr>
        <b/>
      </rPr>
      <t xml:space="preserve">5/28/17 (Grizz and Lovely Heart): </t>
    </r>
    <r>
      <t xml:space="preserve">Suspension bridge at mile 799.7 is intact, not damaged, and perfectly passable. 
</t>
    </r>
    <r>
      <rPr>
        <b/>
      </rPr>
      <t xml:space="preserve">5/26/17 : </t>
    </r>
    <r>
      <rPr>
        <b/>
        <color rgb="FFFF0000"/>
        <u/>
      </rPr>
      <t>Woods Creek Suspension Bridge is damaged.</t>
    </r>
    <r>
      <t xml:space="preserve"> This bridge is at mile 800 of the PCT. Right now, Woods Creek is running very high. If you’re hiking the PCT northbound, we recommend being prepared with extra food and maps in case you need to turn around. You might be faced with going all the way back to Kearsarge Pass or Onion Valley. Looking at maps, we suspect that there are no easy ways to pass through this area if the river is not fordable. We’re eager for reports from this area. If you come across information, please email it to info@pcta.org and water@pctwater.com</t>
    </r>
  </si>
  <si>
    <t>Woods Creek Suspension Bridge</t>
  </si>
  <si>
    <t>I was advised by the SEKI visitor center that there are two damaged backcountry bridges in the Rae Lakes Loop area-the first crosses the South Fork of the King’s River in Upper Paradise Valley, and the second (most relevant to PCT and JMT hikers) crosses Woods Creek at the Woods Creek/JMT-PCT trail junction. The first closure is mentioned on the SEKI trail conditions web page, but the second is not yet posted-I assume they will update this status soon. There will apparently be efforts to helicopter in temporary bridges and/or repair materials for both crossings, but there was no timeline given for this work. The office stressed that both crossings were very hazardous to cross without the bridge and cautioned not to attempt a ford or a crossing on the remnants of the damaged bridges.</t>
  </si>
  <si>
    <t>Webdweeb</t>
  </si>
  <si>
    <t>Pinchot Pass</t>
  </si>
  <si>
    <t>S Fork Kings River Ford
[sometimes difficult]</t>
  </si>
  <si>
    <t>H9</t>
  </si>
  <si>
    <t>Mather Pass</t>
  </si>
  <si>
    <t>Muir Pass</t>
  </si>
  <si>
    <t>Tons of snow</t>
  </si>
  <si>
    <t>Anya</t>
  </si>
  <si>
    <t>Evolution Creek Ford [sometimes difficult, alternate ford crosses Evolution Creek near mi 850.1]</t>
  </si>
  <si>
    <t>Selden Pass</t>
  </si>
  <si>
    <t>Bear Creek Ford
[sometimes difficult]</t>
  </si>
  <si>
    <t>Hilgard Branch Ford</t>
  </si>
  <si>
    <t>Trail junction to VVR (VVR another ~7 miles from trail junction)</t>
  </si>
  <si>
    <t xml:space="preserve">Jim at VVR is going to make his first attempt at getting to VVR June 2nd. This is a huge change of tune from two weeks ago when he confidently said he would start resupply services on June 1st. I hope other hikers know about this and aren't counting on an early June resupply... </t>
  </si>
  <si>
    <t>N Fork Mono Creek Ford</t>
  </si>
  <si>
    <t>Silver Pass</t>
  </si>
  <si>
    <t>H25</t>
  </si>
  <si>
    <t>Island Pass</t>
  </si>
  <si>
    <t>Rush Creek Ford</t>
  </si>
  <si>
    <t>Donohue Pass</t>
  </si>
  <si>
    <t>Lyell Fork Ford</t>
  </si>
  <si>
    <t>H27</t>
  </si>
  <si>
    <t>Highway 120</t>
  </si>
  <si>
    <t>We hiked out on the closed highway 120 to Lee Vining. The highway was covered by 9 feet of snow for the first miles.</t>
  </si>
  <si>
    <t>Henry</t>
  </si>
  <si>
    <t>Wooden Bridge over Tuolumne River</t>
  </si>
  <si>
    <t>Tuolumne river is running strong. The two foot bridges at mile 947 and 948.3 were partly flooded thigh deep. At the first bridge, we had to climb up a snow chute with crampons on the other side. At the second bridge, we couldn't reach the other side of the trail, but climbed up a rock wall to the side. After setting up camp, me, yukon jack and yukon jane decided to turn around to not get caught between rivers in this section later on. When we crossed the river again next early morning, the water level had not dropped. That was thursday and friday this week. The nights were warm and by 8 a.m. the snow was getting soft and slushy. We do not encourage hikers to hike this section, as the melt seems to get faster every day. If you go in, be prepared to have to turn around.</t>
  </si>
  <si>
    <t>Ford a Creek</t>
  </si>
  <si>
    <t>962-67</t>
  </si>
  <si>
    <t>~9,400</t>
  </si>
  <si>
    <t>Ford several Creeks</t>
  </si>
  <si>
    <t>Bensen Pass</t>
  </si>
  <si>
    <t>972-973</t>
  </si>
  <si>
    <t>~8,000</t>
  </si>
  <si>
    <t>Kerrick Creek
[sometimes difficult]</t>
  </si>
  <si>
    <t>Doroth Lake Pass
N boundary Yosemite NP</t>
  </si>
  <si>
    <t>Sonora Pass [Hwy 108]</t>
  </si>
  <si>
    <t>Carson Pass [Hwy 88]</t>
  </si>
  <si>
    <t>Dicks Pass</t>
  </si>
  <si>
    <t>Barker Pass [RD1125]</t>
  </si>
  <si>
    <t>Donner Pass [Hwy40, Hwy80, Truckee area]</t>
  </si>
  <si>
    <r>
      <rPr>
        <b/>
      </rPr>
      <t xml:space="preserve">5/17/17 (A.D.D.) </t>
    </r>
    <r>
      <t xml:space="preserve">- Please please please…. mileages are best guesses only using a combination of PCT Halfmile, Gaia app and Guthook app. Somewhere around the 3 or 4th day it was a battle to stay hydrated which lead to some fuzzy math.
</t>
    </r>
    <r>
      <rPr>
        <b/>
      </rPr>
      <t>Miles 1157 to 1184</t>
    </r>
    <r>
      <t xml:space="preserve"> snow 5-10ft deep.
No visible trail.
No tracks to follow.
K-10 crampons stayed on all day first 4 days.
Postholing starts early.
Steps needed to kicked for all steeper transverses in these approximate areas.
1165-1166
1167-1168
1176-1178
And one particularly scary one that I just refused to do and instead climbed thru manzanita a short distance up to the volcanic knob and down the other side,referencing the Gaia app, this was approximately between 1180-1181.
All camps on snow/ice/slush
No access to water.
Underestimated fuel needed for melting snow.
</t>
    </r>
    <r>
      <rPr>
        <b/>
      </rPr>
      <t>Miles 1184-1186</t>
    </r>
    <r>
      <t xml:space="preserve"> Passing east side of Jackson Meadow Reservoir.
Some exposed trail
First access to water.
Very narrow gorge between 1184.5 and 1185.5 no trail visiable, clogged w/fallen trees, rockfall, frequent surprise postholing.
Fell hard thru snow more than once in this area.
</t>
    </r>
    <r>
      <rPr>
        <b/>
      </rPr>
      <t xml:space="preserve">Miles 1188-1190
</t>
    </r>
    <r>
      <t xml:space="preserve">Constant intermittent exposed trail then kick steps for snow traverse. As the elevation dropped this was repeated over and over. Exhausting.
</t>
    </r>
    <r>
      <rPr>
        <b/>
      </rPr>
      <t xml:space="preserve">Miles 1190-1194.5 </t>
    </r>
    <r>
      <t>(Wild Plum Alternate)
Clear sailing but watch for many fallen trees</t>
    </r>
  </si>
  <si>
    <t>Washington</t>
  </si>
  <si>
    <t>2254-87</t>
  </si>
  <si>
    <t>~6,000-7,000</t>
  </si>
  <si>
    <t>Goat Rocks Wilderness</t>
  </si>
  <si>
    <t>White Pass [Hwy 12]</t>
  </si>
  <si>
    <t>Chinook Pass [Hwy 410]</t>
  </si>
  <si>
    <t>Lots and lots of snow. I started seeing snow along the side of the road about 1 1/2 miles  before Cayuse Pass (west side). The road was bare to Cayuse Pass. They changed their estimate on having the Pass open from Memorial Day weekend to some time later. It looked like a crew had reached the rest stop on the east side. The buildings there are still covered in snow. I think I saw the exhaust vents, but I didn't get close.The PCT trail bridge across the highway at the park entrance was mostly bare. The snow on the road below almost touched the bottom of the bridge.</t>
  </si>
  <si>
    <t>Jim</t>
  </si>
  <si>
    <t>Yakima Pass</t>
  </si>
  <si>
    <t>Potentially difficult Ford</t>
  </si>
  <si>
    <t>Piper Pass</t>
  </si>
  <si>
    <t>Stevens Pass [Hwy 2]</t>
  </si>
  <si>
    <t>Rainy Pass [Hwy 20]</t>
  </si>
  <si>
    <t>Cutthroat Pass</t>
  </si>
  <si>
    <t>Granite Pass</t>
  </si>
  <si>
    <t>Methow Pass</t>
  </si>
  <si>
    <t>Glacier Pass</t>
  </si>
  <si>
    <t>Harts Pass</t>
  </si>
  <si>
    <t>Buffalo Pass</t>
  </si>
  <si>
    <t>Windy Pass</t>
  </si>
  <si>
    <t>Foggy Pass</t>
  </si>
  <si>
    <t>Jim Pass</t>
  </si>
  <si>
    <t>Holman Pass</t>
  </si>
  <si>
    <t>Rock Pass</t>
  </si>
  <si>
    <t>Woody Pass</t>
  </si>
  <si>
    <t>Hopkins Pass</t>
  </si>
  <si>
    <t>Castel Pass</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</si>
</sst>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m/d/yy"/>
    <numFmt numFmtId="167" formatCode="m&quot;/&quot;d&quot;/&quot;yy"/>
    <numFmt numFmtId="168" formatCode="0.0"/>
  </numFmts>
  <fonts count="34">
    <font>
      <sz val="10.0"/>
      <color rgb="FF000000"/>
      <name val="Arial"/>
    </font>
    <font>
      <sz val="18.0"/>
      <color rgb="FF008000"/>
      <name val="Georgia"/>
    </font>
    <font>
      <sz val="17.0"/>
      <color rgb="FF008000"/>
      <name val="Georgia"/>
    </font>
    <font>
      <b/>
      <sz val="11.0"/>
    </font>
    <font>
      <sz val="12.0"/>
      <color rgb="FF008000"/>
    </font>
    <font/>
    <font>
      <u/>
      <sz val="11.0"/>
      <color rgb="FF0000FF"/>
    </font>
    <font>
      <b/>
      <sz val="12.0"/>
    </font>
    <font>
      <u/>
      <sz val="11.0"/>
      <color rgb="FF0000FF"/>
    </font>
    <font>
      <sz val="12.0"/>
    </font>
    <font>
      <sz val="11.0"/>
      <color rgb="FF0000FF"/>
    </font>
    <font>
      <b/>
      <sz val="11.0"/>
      <color rgb="FF000000"/>
    </font>
    <font>
      <sz val="11.0"/>
      <color rgb="FFFF0000"/>
    </font>
    <font>
      <sz val="11.0"/>
      <color rgb="FF000000"/>
    </font>
    <font>
      <b/>
      <sz val="12.0"/>
      <color rgb="FF000000"/>
    </font>
    <font>
      <i/>
      <sz val="11.0"/>
      <color rgb="FF0000FF"/>
    </font>
    <font>
      <sz val="10.0"/>
      <color rgb="FF000000"/>
    </font>
    <font>
      <sz val="11.0"/>
      <color rgb="FF1F1F1F"/>
    </font>
    <font>
      <sz val="11.0"/>
    </font>
    <font>
      <b/>
      <sz val="11.0"/>
      <color rgb="FFFF0000"/>
    </font>
    <font>
      <sz val="9.0"/>
      <color rgb="FF000000"/>
    </font>
    <font>
      <sz val="9.0"/>
    </font>
    <font>
      <strike/>
      <sz val="11.0"/>
      <color rgb="FF000000"/>
    </font>
    <font>
      <strike/>
      <sz val="10.0"/>
    </font>
    <font>
      <i/>
      <sz val="10.0"/>
      <color rgb="FF0000FF"/>
    </font>
    <font>
      <b/>
      <sz val="10.0"/>
    </font>
    <font>
      <sz val="11.0"/>
      <color rgb="FF000000"/>
      <name val="Arial"/>
    </font>
    <font>
      <b/>
      <i/>
      <sz val="11.0"/>
      <color rgb="FF000000"/>
    </font>
    <font>
      <i/>
      <sz val="11.0"/>
      <color rgb="FF000000"/>
    </font>
    <font>
      <sz val="11.0"/>
      <color rgb="FF1F1F1F"/>
      <name val="Arial"/>
    </font>
    <font>
      <sz val="10.0"/>
    </font>
    <font>
      <u/>
      <sz val="11.0"/>
      <color rgb="FF0000FF"/>
    </font>
    <font>
      <u/>
      <sz val="11.0"/>
      <color rgb="FF0000FF"/>
    </font>
    <font>
      <b/>
      <sz val="14.0"/>
    </font>
  </fonts>
  <fills count="7">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EFEFEF"/>
        <bgColor rgb="FFEFEFEF"/>
      </patternFill>
    </fill>
    <fill>
      <patternFill patternType="solid">
        <fgColor rgb="FF808080"/>
        <bgColor rgb="FF808080"/>
      </patternFill>
    </fill>
    <fill>
      <patternFill patternType="solid">
        <fgColor rgb="FF999999"/>
        <bgColor rgb="FF999999"/>
      </patternFill>
    </fill>
  </fills>
  <borders count="8">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274">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0" fontId="2" numFmtId="0" xfId="0" applyAlignment="1" applyFont="1">
      <alignment readingOrder="0" shrinkToFit="0" vertical="top" wrapText="1"/>
    </xf>
    <xf borderId="0" fillId="2" fontId="3" numFmtId="0" xfId="0" applyAlignment="1" applyFill="1" applyFont="1">
      <alignment horizontal="right" readingOrder="0" shrinkToFit="0" vertical="top" wrapText="1"/>
    </xf>
    <xf borderId="0" fillId="0" fontId="1" numFmtId="0" xfId="0" applyAlignment="1" applyFont="1">
      <alignment readingOrder="0" shrinkToFit="0" vertical="top" wrapText="1"/>
    </xf>
    <xf borderId="1" fillId="0" fontId="4" numFmtId="0" xfId="0" applyAlignment="1" applyBorder="1" applyFont="1">
      <alignment readingOrder="0" shrinkToFit="0" vertical="top" wrapText="1"/>
    </xf>
    <xf borderId="1" fillId="0" fontId="4" numFmtId="0" xfId="0" applyAlignment="1" applyBorder="1" applyFont="1">
      <alignment horizontal="left" readingOrder="0" shrinkToFit="0" vertical="top" wrapText="1"/>
    </xf>
    <xf borderId="1" fillId="0" fontId="5" numFmtId="0" xfId="0" applyAlignment="1" applyBorder="1" applyFont="1">
      <alignment shrinkToFit="0" wrapText="1"/>
    </xf>
    <xf borderId="1" fillId="0" fontId="6" numFmtId="164" xfId="0" applyAlignment="1" applyBorder="1" applyFont="1" applyNumberFormat="1">
      <alignment horizontal="right" shrinkToFit="0" vertical="top" wrapText="1"/>
    </xf>
    <xf borderId="2" fillId="2" fontId="7" numFmtId="0" xfId="0" applyAlignment="1" applyBorder="1" applyFont="1">
      <alignment horizontal="left" readingOrder="0" shrinkToFit="0" vertical="top" wrapText="1"/>
    </xf>
    <xf borderId="1" fillId="0" fontId="8" numFmtId="164" xfId="0" applyAlignment="1" applyBorder="1" applyFont="1" applyNumberFormat="1">
      <alignment horizontal="right" readingOrder="0" shrinkToFit="0" vertical="top" wrapText="1"/>
    </xf>
    <xf borderId="3" fillId="0" fontId="5" numFmtId="0" xfId="0" applyAlignment="1" applyBorder="1" applyFont="1">
      <alignment shrinkToFit="0" wrapText="1"/>
    </xf>
    <xf borderId="4" fillId="0" fontId="5" numFmtId="0" xfId="0" applyAlignment="1" applyBorder="1" applyFont="1">
      <alignment shrinkToFit="0" wrapText="1"/>
    </xf>
    <xf borderId="2" fillId="0" fontId="9" numFmtId="0" xfId="0" applyAlignment="1" applyBorder="1" applyFont="1">
      <alignment readingOrder="0" shrinkToFit="0" vertical="top" wrapText="1"/>
    </xf>
    <xf borderId="2" fillId="2" fontId="3" numFmtId="0" xfId="0" applyAlignment="1" applyBorder="1" applyFont="1">
      <alignment readingOrder="0" shrinkToFit="0" vertical="top" wrapText="1"/>
    </xf>
    <xf borderId="2" fillId="2" fontId="3" numFmtId="0" xfId="0" applyAlignment="1" applyBorder="1" applyFont="1">
      <alignment readingOrder="0" shrinkToFit="0" vertical="top" wrapText="1"/>
    </xf>
    <xf borderId="2" fillId="0" fontId="10" numFmtId="0" xfId="0" applyAlignment="1" applyBorder="1" applyFont="1">
      <alignment readingOrder="0" shrinkToFit="0" vertical="top" wrapText="1"/>
    </xf>
    <xf borderId="2" fillId="0" fontId="10"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1" numFmtId="164" xfId="0" applyAlignment="1" applyBorder="1" applyFont="1" applyNumberFormat="1">
      <alignment horizontal="left" readingOrder="0" shrinkToFit="0" vertical="top" wrapText="1"/>
    </xf>
    <xf borderId="2" fillId="0" fontId="7" numFmtId="0" xfId="0" applyAlignment="1" applyBorder="1" applyFont="1">
      <alignment readingOrder="0" shrinkToFit="0" vertical="top" wrapText="1"/>
    </xf>
    <xf borderId="2" fillId="0" fontId="7" numFmtId="0" xfId="0" applyAlignment="1" applyBorder="1" applyFont="1">
      <alignment horizontal="left" readingOrder="0" shrinkToFit="0" vertical="top" wrapText="1"/>
    </xf>
    <xf borderId="2" fillId="2" fontId="11" numFmtId="0" xfId="0" applyAlignment="1" applyBorder="1" applyFont="1">
      <alignment readingOrder="0" shrinkToFit="0" vertical="top" wrapText="1"/>
    </xf>
    <xf borderId="2" fillId="2" fontId="12" numFmtId="0" xfId="0" applyAlignment="1" applyBorder="1" applyFont="1">
      <alignment horizontal="left" readingOrder="0" shrinkToFit="0" vertical="top" wrapText="1"/>
    </xf>
    <xf borderId="5" fillId="3" fontId="13" numFmtId="0" xfId="0" applyAlignment="1" applyBorder="1" applyFill="1" applyFont="1">
      <alignment readingOrder="0" shrinkToFit="0" vertical="top" wrapText="1"/>
    </xf>
    <xf borderId="5" fillId="0" fontId="13" numFmtId="0" xfId="0" applyAlignment="1" applyBorder="1" applyFont="1">
      <alignment horizontal="left" readingOrder="0" shrinkToFit="0" vertical="top" wrapText="1"/>
    </xf>
    <xf borderId="2" fillId="0" fontId="14"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2" fillId="0" fontId="16" numFmtId="0" xfId="0" applyAlignment="1" applyBorder="1" applyFont="1">
      <alignment readingOrder="0" shrinkToFit="0" vertical="top" wrapText="1"/>
    </xf>
    <xf borderId="5" fillId="0" fontId="13" numFmtId="0" xfId="0" applyAlignment="1" applyBorder="1" applyFont="1">
      <alignment horizontal="left" readingOrder="0" shrinkToFit="0" vertical="top" wrapText="1"/>
    </xf>
    <xf borderId="5" fillId="0" fontId="13" numFmtId="0" xfId="0" applyAlignment="1" applyBorder="1" applyFont="1">
      <alignment readingOrder="0" shrinkToFit="0" vertical="top" wrapText="1"/>
    </xf>
    <xf borderId="5" fillId="3" fontId="13" numFmtId="0" xfId="0" applyAlignment="1" applyBorder="1" applyFont="1">
      <alignment horizontal="left" readingOrder="0" shrinkToFit="0" vertical="top" wrapText="1"/>
    </xf>
    <xf borderId="5" fillId="3" fontId="15" numFmtId="0" xfId="0" applyAlignment="1" applyBorder="1" applyFont="1">
      <alignment readingOrder="0" shrinkToFit="0" vertical="top" wrapText="1"/>
    </xf>
    <xf borderId="5" fillId="0" fontId="13" numFmtId="0" xfId="0" applyAlignment="1" applyBorder="1" applyFont="1">
      <alignment readingOrder="0" shrinkToFit="0" vertical="top" wrapText="1"/>
    </xf>
    <xf borderId="5" fillId="3" fontId="13" numFmtId="0" xfId="0" applyAlignment="1" applyBorder="1" applyFont="1">
      <alignment readingOrder="0" shrinkToFit="0" vertical="top" wrapText="1"/>
    </xf>
    <xf borderId="5" fillId="3" fontId="13" numFmtId="14" xfId="0" applyAlignment="1" applyBorder="1" applyFont="1" applyNumberFormat="1">
      <alignment horizontal="left" readingOrder="0" shrinkToFit="0" vertical="top" wrapText="1"/>
    </xf>
    <xf borderId="5" fillId="3" fontId="13" numFmtId="0" xfId="0" applyAlignment="1" applyBorder="1" applyFont="1">
      <alignment horizontal="left" readingOrder="0" shrinkToFit="0" vertical="top" wrapText="1"/>
    </xf>
    <xf borderId="5" fillId="0" fontId="13" numFmtId="165" xfId="0" applyAlignment="1" applyBorder="1" applyFont="1" applyNumberFormat="1">
      <alignment horizontal="left" readingOrder="0" shrinkToFit="0" vertical="top" wrapText="1"/>
    </xf>
    <xf borderId="5" fillId="0" fontId="15" numFmtId="0" xfId="0" applyAlignment="1" applyBorder="1" applyFont="1">
      <alignment readingOrder="0" shrinkToFit="0" vertical="top" wrapText="1"/>
    </xf>
    <xf borderId="5" fillId="3" fontId="17" numFmtId="0" xfId="0" applyAlignment="1" applyBorder="1" applyFont="1">
      <alignment readingOrder="0" shrinkToFit="0" vertical="top" wrapText="1"/>
    </xf>
    <xf borderId="5" fillId="0" fontId="18" numFmtId="165" xfId="0" applyAlignment="1" applyBorder="1" applyFont="1" applyNumberFormat="1">
      <alignment horizontal="left" readingOrder="0" shrinkToFit="0" vertical="top" wrapText="1"/>
    </xf>
    <xf borderId="5" fillId="3" fontId="13" numFmtId="0" xfId="0" applyAlignment="1" applyBorder="1" applyFont="1">
      <alignment shrinkToFit="0" vertical="top" wrapText="1"/>
    </xf>
    <xf borderId="5" fillId="3" fontId="13" numFmtId="164" xfId="0" applyAlignment="1" applyBorder="1" applyFont="1" applyNumberFormat="1">
      <alignment horizontal="left" shrinkToFit="0" vertical="top" wrapText="1"/>
    </xf>
    <xf borderId="2" fillId="0" fontId="13" numFmtId="0" xfId="0" applyAlignment="1" applyBorder="1" applyFont="1">
      <alignment readingOrder="0" shrinkToFit="0" vertical="top" wrapText="1"/>
    </xf>
    <xf borderId="5" fillId="3" fontId="13" numFmtId="0" xfId="0" applyAlignment="1" applyBorder="1" applyFont="1">
      <alignment horizontal="left" shrinkToFit="0" vertical="top" wrapText="1"/>
    </xf>
    <xf borderId="5" fillId="0" fontId="18" numFmtId="0" xfId="0" applyAlignment="1" applyBorder="1" applyFont="1">
      <alignment readingOrder="0" shrinkToFit="0" vertical="top" wrapText="1"/>
    </xf>
    <xf borderId="2" fillId="0" fontId="16" numFmtId="0" xfId="0" applyAlignment="1" applyBorder="1" applyFont="1">
      <alignment horizontal="left" readingOrder="0" shrinkToFit="0" vertical="top" wrapText="1"/>
    </xf>
    <xf borderId="2" fillId="3" fontId="13" numFmtId="0" xfId="0" applyAlignment="1" applyBorder="1" applyFont="1">
      <alignment readingOrder="0" shrinkToFit="0" vertical="top" wrapText="1"/>
    </xf>
    <xf borderId="5" fillId="0" fontId="18" numFmtId="0" xfId="0" applyAlignment="1" applyBorder="1" applyFont="1">
      <alignment horizontal="left" readingOrder="0" shrinkToFit="0" vertical="top" wrapText="1"/>
    </xf>
    <xf borderId="2" fillId="0" fontId="13" numFmtId="0" xfId="0" applyAlignment="1" applyBorder="1" applyFont="1">
      <alignment horizontal="left" readingOrder="0" shrinkToFit="0" vertical="top" wrapText="1"/>
    </xf>
    <xf borderId="5" fillId="0" fontId="13" numFmtId="0" xfId="0" applyAlignment="1" applyBorder="1" applyFont="1">
      <alignment shrinkToFit="0" vertical="top" wrapText="1"/>
    </xf>
    <xf borderId="2" fillId="3" fontId="16" numFmtId="0" xfId="0" applyAlignment="1" applyBorder="1" applyFont="1">
      <alignment readingOrder="0" shrinkToFit="0" vertical="top" wrapText="1"/>
    </xf>
    <xf borderId="5" fillId="3" fontId="18" numFmtId="0" xfId="0" applyAlignment="1" applyBorder="1" applyFont="1">
      <alignment horizontal="left" readingOrder="0" shrinkToFit="0" vertical="top" wrapText="1"/>
    </xf>
    <xf borderId="2" fillId="2" fontId="19" numFmtId="0" xfId="0" applyAlignment="1" applyBorder="1" applyFont="1">
      <alignment horizontal="left" readingOrder="0" shrinkToFit="0" vertical="top" wrapText="1"/>
    </xf>
    <xf borderId="5" fillId="0" fontId="18" numFmtId="0" xfId="0" applyAlignment="1" applyBorder="1" applyFont="1">
      <alignment shrinkToFit="0" vertical="top" wrapText="1"/>
    </xf>
    <xf borderId="2" fillId="3" fontId="13" numFmtId="0" xfId="0" applyAlignment="1" applyBorder="1" applyFont="1">
      <alignment horizontal="left" readingOrder="0" shrinkToFit="0" vertical="top" wrapText="1"/>
    </xf>
    <xf borderId="5" fillId="3" fontId="18" numFmtId="0" xfId="0" applyAlignment="1" applyBorder="1" applyFont="1">
      <alignment horizontal="left" readingOrder="0" shrinkToFit="0" vertical="top" wrapText="1"/>
    </xf>
    <xf borderId="2" fillId="3" fontId="13" numFmtId="0" xfId="0" applyAlignment="1" applyBorder="1" applyFont="1">
      <alignment horizontal="left" readingOrder="0" shrinkToFit="0" vertical="top" wrapText="1"/>
    </xf>
    <xf borderId="5" fillId="3" fontId="13" numFmtId="165" xfId="0" applyAlignment="1" applyBorder="1" applyFont="1" applyNumberFormat="1">
      <alignment horizontal="left" readingOrder="0" shrinkToFit="0" vertical="top" wrapText="1"/>
    </xf>
    <xf borderId="5" fillId="0" fontId="18" numFmtId="0" xfId="0" applyAlignment="1" applyBorder="1" applyFont="1">
      <alignment readingOrder="0" shrinkToFit="0" vertical="top" wrapText="1"/>
    </xf>
    <xf borderId="2" fillId="3" fontId="16" numFmtId="0" xfId="0" applyAlignment="1" applyBorder="1" applyFont="1">
      <alignment horizontal="left" readingOrder="0" shrinkToFit="0" vertical="top" wrapText="1"/>
    </xf>
    <xf borderId="5" fillId="3" fontId="5" numFmtId="0" xfId="0" applyAlignment="1" applyBorder="1" applyFont="1">
      <alignment readingOrder="0" shrinkToFit="0" vertical="top" wrapText="1"/>
    </xf>
    <xf borderId="2" fillId="2" fontId="16" numFmtId="0" xfId="0" applyAlignment="1" applyBorder="1" applyFont="1">
      <alignment readingOrder="0" shrinkToFit="0" vertical="top" wrapText="1"/>
    </xf>
    <xf borderId="2" fillId="0" fontId="16" numFmtId="0" xfId="0" applyAlignment="1" applyBorder="1" applyFont="1">
      <alignment horizontal="left" readingOrder="0" shrinkToFit="0" vertical="top" wrapText="1"/>
    </xf>
    <xf borderId="5" fillId="0" fontId="16" numFmtId="0" xfId="0" applyAlignment="1" applyBorder="1" applyFont="1">
      <alignment readingOrder="0" shrinkToFit="0" vertical="top" wrapText="1"/>
    </xf>
    <xf borderId="5" fillId="0" fontId="13" numFmtId="0" xfId="0" applyAlignment="1" applyBorder="1" applyFont="1">
      <alignment horizontal="left" shrinkToFit="0" vertical="top" wrapText="1"/>
    </xf>
    <xf borderId="5" fillId="0" fontId="16" numFmtId="0" xfId="0" applyAlignment="1" applyBorder="1" applyFont="1">
      <alignment readingOrder="0" shrinkToFit="0" vertical="top" wrapText="1"/>
    </xf>
    <xf borderId="2" fillId="0" fontId="5" numFmtId="0" xfId="0" applyAlignment="1" applyBorder="1" applyFont="1">
      <alignment horizontal="left" readingOrder="0" shrinkToFit="0" vertical="top" wrapText="1"/>
    </xf>
    <xf borderId="5" fillId="0" fontId="20" numFmtId="0" xfId="0" applyAlignment="1" applyBorder="1" applyFont="1">
      <alignment readingOrder="0" shrinkToFit="0" vertical="top" wrapText="1"/>
    </xf>
    <xf borderId="5" fillId="3" fontId="15" numFmtId="0" xfId="0" applyAlignment="1" applyBorder="1" applyFont="1">
      <alignment shrinkToFit="0" vertical="top" wrapText="1"/>
    </xf>
    <xf borderId="5" fillId="0" fontId="5" numFmtId="0" xfId="0" applyAlignment="1" applyBorder="1" applyFont="1">
      <alignment shrinkToFit="0" wrapText="1"/>
    </xf>
    <xf borderId="2" fillId="0" fontId="13" numFmtId="0" xfId="0" applyAlignment="1" applyBorder="1" applyFont="1">
      <alignment horizontal="left" readingOrder="0" shrinkToFit="0" vertical="top" wrapText="1"/>
    </xf>
    <xf borderId="2" fillId="0" fontId="18" numFmtId="0" xfId="0" applyAlignment="1" applyBorder="1" applyFont="1">
      <alignment readingOrder="0" shrinkToFit="0" vertical="top" wrapText="1"/>
    </xf>
    <xf borderId="5" fillId="0" fontId="13" numFmtId="14" xfId="0" applyAlignment="1" applyBorder="1" applyFont="1" applyNumberFormat="1">
      <alignment horizontal="left" readingOrder="0" shrinkToFit="0" vertical="top" wrapText="1"/>
    </xf>
    <xf borderId="5" fillId="0" fontId="21" numFmtId="0" xfId="0" applyAlignment="1" applyBorder="1" applyFont="1">
      <alignment readingOrder="0" shrinkToFit="0" vertical="top" wrapText="1"/>
    </xf>
    <xf borderId="5" fillId="0" fontId="18"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5" fillId="0" fontId="5" numFmtId="0" xfId="0" applyAlignment="1" applyBorder="1" applyFont="1">
      <alignment horizontal="left" readingOrder="0" shrinkToFit="0" vertical="top" wrapText="1"/>
    </xf>
    <xf borderId="5" fillId="0" fontId="13" numFmtId="164" xfId="0" applyAlignment="1" applyBorder="1" applyFont="1" applyNumberFormat="1">
      <alignment horizontal="left" shrinkToFit="0" vertical="top" wrapText="1"/>
    </xf>
    <xf borderId="2" fillId="0" fontId="16" numFmtId="0" xfId="0" applyAlignment="1" applyBorder="1" applyFont="1">
      <alignment readingOrder="0" shrinkToFit="0" vertical="top" wrapText="1"/>
    </xf>
    <xf borderId="5" fillId="0" fontId="17" numFmtId="0" xfId="0" applyAlignment="1" applyBorder="1" applyFont="1">
      <alignment horizontal="left" readingOrder="0" shrinkToFit="0" vertical="top" wrapText="1"/>
    </xf>
    <xf borderId="5" fillId="0" fontId="22" numFmtId="0" xfId="0" applyAlignment="1" applyBorder="1" applyFont="1">
      <alignment readingOrder="0" shrinkToFit="0" vertical="top" wrapText="1"/>
    </xf>
    <xf borderId="5" fillId="3" fontId="13" numFmtId="165" xfId="0" applyAlignment="1" applyBorder="1" applyFont="1" applyNumberFormat="1">
      <alignment horizontal="left" readingOrder="0" shrinkToFit="0" vertical="top" wrapText="0"/>
    </xf>
    <xf borderId="5" fillId="0" fontId="22" numFmtId="0" xfId="0" applyAlignment="1" applyBorder="1" applyFont="1">
      <alignment horizontal="left" readingOrder="0" shrinkToFit="0" vertical="top" wrapText="1"/>
    </xf>
    <xf borderId="5" fillId="0" fontId="22" numFmtId="0" xfId="0" applyAlignment="1" applyBorder="1" applyFont="1">
      <alignment shrinkToFit="0" vertical="top" wrapText="1"/>
    </xf>
    <xf borderId="5" fillId="0" fontId="23" numFmtId="0" xfId="0" applyAlignment="1" applyBorder="1" applyFont="1">
      <alignment horizontal="left" shrinkToFit="0" vertical="top" wrapText="1"/>
    </xf>
    <xf borderId="2" fillId="0" fontId="22" numFmtId="0" xfId="0" applyAlignment="1" applyBorder="1" applyFont="1">
      <alignment readingOrder="0" shrinkToFit="0" vertical="top" wrapText="1"/>
    </xf>
    <xf borderId="5" fillId="0" fontId="23" numFmtId="0" xfId="0" applyAlignment="1" applyBorder="1" applyFont="1">
      <alignment horizontal="left" readingOrder="0" shrinkToFit="0" vertical="top" wrapText="1"/>
    </xf>
    <xf borderId="5" fillId="3" fontId="15" numFmtId="0" xfId="0" applyAlignment="1" applyBorder="1" applyFont="1">
      <alignment horizontal="left" shrinkToFit="0" vertical="top" wrapText="1"/>
    </xf>
    <xf borderId="5" fillId="0" fontId="22" numFmtId="164" xfId="0" applyAlignment="1" applyBorder="1" applyFont="1" applyNumberFormat="1">
      <alignment horizontal="left" readingOrder="0" shrinkToFit="0" vertical="top" wrapText="1"/>
    </xf>
    <xf borderId="5" fillId="0" fontId="5" numFmtId="0" xfId="0" applyAlignment="1" applyBorder="1" applyFont="1">
      <alignment readingOrder="0" shrinkToFit="0" vertical="top" wrapText="1"/>
    </xf>
    <xf borderId="5" fillId="0" fontId="24" numFmtId="0" xfId="0" applyAlignment="1" applyBorder="1" applyFont="1">
      <alignment readingOrder="0" shrinkToFit="0" vertical="top" wrapText="1"/>
    </xf>
    <xf borderId="5" fillId="3" fontId="13" numFmtId="166" xfId="0" applyAlignment="1" applyBorder="1" applyFont="1" applyNumberFormat="1">
      <alignment horizontal="left" readingOrder="0" shrinkToFit="0" vertical="top" wrapText="1"/>
    </xf>
    <xf borderId="2" fillId="2" fontId="25"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0" fillId="3" fontId="26" numFmtId="0" xfId="0" applyAlignment="1" applyFont="1">
      <alignment horizontal="left" readingOrder="0" shrinkToFit="0" vertical="top" wrapText="1"/>
    </xf>
    <xf borderId="5" fillId="3" fontId="15" numFmtId="0" xfId="0" applyAlignment="1" applyBorder="1" applyFont="1">
      <alignment horizontal="left" readingOrder="0" shrinkToFit="0" vertical="top" wrapText="1"/>
    </xf>
    <xf borderId="5" fillId="0" fontId="13" numFmtId="167" xfId="0" applyAlignment="1" applyBorder="1" applyFont="1" applyNumberFormat="1">
      <alignment horizontal="left" readingOrder="0" shrinkToFit="0" vertical="top" wrapText="1"/>
    </xf>
    <xf borderId="0" fillId="0" fontId="5" numFmtId="0" xfId="0" applyAlignment="1" applyFont="1">
      <alignment shrinkToFit="0" vertical="top" wrapText="1"/>
    </xf>
    <xf borderId="2" fillId="2" fontId="27" numFmtId="0" xfId="0" applyAlignment="1" applyBorder="1" applyFont="1">
      <alignment horizontal="left" readingOrder="0" shrinkToFit="0" vertical="top" wrapText="1"/>
    </xf>
    <xf borderId="5" fillId="0" fontId="13" numFmtId="166" xfId="0" applyAlignment="1" applyBorder="1" applyFont="1" applyNumberFormat="1">
      <alignment horizontal="left" readingOrder="0" shrinkToFit="0" vertical="top" wrapText="1"/>
    </xf>
    <xf borderId="2" fillId="0" fontId="18" numFmtId="0" xfId="0" applyAlignment="1" applyBorder="1" applyFont="1">
      <alignment horizontal="left" readingOrder="0" shrinkToFit="0" vertical="top" wrapText="1"/>
    </xf>
    <xf borderId="5" fillId="0" fontId="15" numFmtId="0" xfId="0" applyAlignment="1" applyBorder="1" applyFont="1">
      <alignment readingOrder="0" shrinkToFit="0" vertical="top" wrapText="1"/>
    </xf>
    <xf borderId="5" fillId="0" fontId="15" numFmtId="0" xfId="0" applyAlignment="1" applyBorder="1" applyFont="1">
      <alignment horizontal="left" readingOrder="0" shrinkToFit="0" vertical="top" wrapText="1"/>
    </xf>
    <xf borderId="0" fillId="0" fontId="13" numFmtId="0" xfId="0" applyAlignment="1" applyFont="1">
      <alignment readingOrder="0" shrinkToFit="0" vertical="top" wrapText="1"/>
    </xf>
    <xf borderId="2" fillId="2" fontId="19" numFmtId="0" xfId="0" applyAlignment="1" applyBorder="1" applyFont="1">
      <alignment readingOrder="0" shrinkToFit="0" vertical="top" wrapText="1"/>
    </xf>
    <xf borderId="5" fillId="3" fontId="18" numFmtId="0" xfId="0" applyAlignment="1" applyBorder="1" applyFont="1">
      <alignment horizontal="left" shrinkToFit="0" vertical="top" wrapText="1"/>
    </xf>
    <xf borderId="5" fillId="3" fontId="18" numFmtId="165" xfId="0" applyAlignment="1" applyBorder="1" applyFont="1" applyNumberFormat="1">
      <alignment horizontal="left" readingOrder="0" shrinkToFit="0" vertical="top" wrapText="1"/>
    </xf>
    <xf borderId="2" fillId="2" fontId="11" numFmtId="0" xfId="0" applyAlignment="1" applyBorder="1" applyFont="1">
      <alignment horizontal="left" readingOrder="0" shrinkToFit="0" vertical="top" wrapText="1"/>
    </xf>
    <xf borderId="5" fillId="0" fontId="5" numFmtId="0" xfId="0" applyAlignment="1" applyBorder="1" applyFont="1">
      <alignment readingOrder="0" shrinkToFit="0" vertical="top" wrapText="1"/>
    </xf>
    <xf borderId="2" fillId="3" fontId="16" numFmtId="0" xfId="0" applyAlignment="1" applyBorder="1" applyFont="1">
      <alignment horizontal="left" readingOrder="0" shrinkToFit="0" vertical="top" wrapText="1"/>
    </xf>
    <xf borderId="5" fillId="0" fontId="5" numFmtId="0" xfId="0" applyAlignment="1" applyBorder="1" applyFont="1">
      <alignment shrinkToFit="0" vertical="top" wrapText="1"/>
    </xf>
    <xf borderId="0" fillId="3" fontId="17" numFmtId="0" xfId="0" applyAlignment="1" applyFont="1">
      <alignment readingOrder="0" shrinkToFit="0" vertical="top" wrapText="1"/>
    </xf>
    <xf borderId="5" fillId="3" fontId="28" numFmtId="0" xfId="0" applyAlignment="1" applyBorder="1" applyFont="1">
      <alignment horizontal="left" readingOrder="0" shrinkToFit="0" vertical="top" wrapText="1"/>
    </xf>
    <xf borderId="5" fillId="0" fontId="13" numFmtId="165" xfId="0" applyAlignment="1" applyBorder="1" applyFont="1" applyNumberFormat="1">
      <alignment horizontal="left" readingOrder="0" shrinkToFit="0" vertical="top" wrapText="0"/>
    </xf>
    <xf borderId="0" fillId="3" fontId="29" numFmtId="0" xfId="0" applyAlignment="1" applyFont="1">
      <alignment horizontal="left" readingOrder="0" shrinkToFit="0" wrapText="1"/>
    </xf>
    <xf borderId="2" fillId="0" fontId="30" numFmtId="0" xfId="0" applyAlignment="1" applyBorder="1" applyFont="1">
      <alignment horizontal="left" readingOrder="0" shrinkToFit="0" vertical="top" wrapText="1"/>
    </xf>
    <xf borderId="2" fillId="0" fontId="14" numFmtId="0" xfId="0" applyAlignment="1" applyBorder="1" applyFont="1">
      <alignment readingOrder="0" shrinkToFit="0" vertical="top" wrapText="1"/>
    </xf>
    <xf borderId="5" fillId="0" fontId="18" numFmtId="0" xfId="0" applyAlignment="1" applyBorder="1" applyFont="1">
      <alignment horizontal="left" shrinkToFit="0" vertical="top" wrapText="1"/>
    </xf>
    <xf borderId="2" fillId="3" fontId="11" numFmtId="0" xfId="0" applyAlignment="1" applyBorder="1" applyFont="1">
      <alignment horizontal="left" readingOrder="0" shrinkToFit="0" vertical="top" wrapText="1"/>
    </xf>
    <xf borderId="2" fillId="3" fontId="18" numFmtId="0" xfId="0" applyAlignment="1" applyBorder="1" applyFont="1">
      <alignment horizontal="left" readingOrder="0" shrinkToFit="0" vertical="top" wrapText="1"/>
    </xf>
    <xf borderId="2" fillId="3" fontId="5" numFmtId="0" xfId="0" applyAlignment="1" applyBorder="1" applyFont="1">
      <alignment readingOrder="0" shrinkToFit="0" vertical="top" wrapText="1"/>
    </xf>
    <xf borderId="2" fillId="2" fontId="13" numFmtId="0" xfId="0" applyAlignment="1" applyBorder="1" applyFont="1">
      <alignment horizontal="left" readingOrder="0" shrinkToFit="0" vertical="top" wrapText="1"/>
    </xf>
    <xf borderId="5" fillId="0" fontId="21" numFmtId="0" xfId="0" applyAlignment="1" applyBorder="1" applyFont="1">
      <alignment horizontal="left" readingOrder="0" shrinkToFit="0" vertical="top" wrapText="1"/>
    </xf>
    <xf borderId="5" fillId="3" fontId="22" numFmtId="0" xfId="0" applyAlignment="1" applyBorder="1" applyFont="1">
      <alignment horizontal="left" readingOrder="0" shrinkToFit="0" vertical="top" wrapText="1"/>
    </xf>
    <xf borderId="5" fillId="3" fontId="13" numFmtId="0" xfId="0" applyAlignment="1" applyBorder="1" applyFont="1">
      <alignment horizontal="left" readingOrder="0" shrinkToFit="0" vertical="top" wrapText="1"/>
    </xf>
    <xf borderId="5" fillId="3" fontId="22" numFmtId="0" xfId="0" applyAlignment="1" applyBorder="1" applyFont="1">
      <alignment horizontal="left" shrinkToFit="0" vertical="top" wrapText="1"/>
    </xf>
    <xf borderId="2" fillId="3" fontId="22" numFmtId="0" xfId="0" applyAlignment="1" applyBorder="1" applyFont="1">
      <alignment horizontal="left" readingOrder="0" shrinkToFit="0" vertical="top" wrapText="1"/>
    </xf>
    <xf borderId="2" fillId="2" fontId="18" numFmtId="0" xfId="0" applyAlignment="1" applyBorder="1" applyFont="1">
      <alignment readingOrder="0" shrinkToFit="0" vertical="top" wrapText="1"/>
    </xf>
    <xf borderId="5" fillId="3" fontId="18" numFmtId="164" xfId="0" applyAlignment="1" applyBorder="1" applyFont="1" applyNumberFormat="1">
      <alignment horizontal="left" readingOrder="0" shrinkToFit="0" vertical="top" wrapText="1"/>
    </xf>
    <xf borderId="5" fillId="0" fontId="10" numFmtId="0" xfId="0" applyAlignment="1" applyBorder="1" applyFont="1">
      <alignment horizontal="left" readingOrder="0" shrinkToFit="0" vertical="top" wrapText="1"/>
    </xf>
    <xf borderId="5" fillId="0" fontId="10" numFmtId="0" xfId="0" applyAlignment="1" applyBorder="1" applyFont="1">
      <alignment horizontal="left" readingOrder="0" shrinkToFit="0" vertical="top" wrapText="1"/>
    </xf>
    <xf borderId="5" fillId="0" fontId="5" numFmtId="0" xfId="0" applyAlignment="1" applyBorder="1" applyFont="1">
      <alignment horizontal="left" shrinkToFit="0" vertical="top" wrapText="1"/>
    </xf>
    <xf borderId="5" fillId="0" fontId="5" numFmtId="0" xfId="0" applyAlignment="1" applyBorder="1" applyFont="1">
      <alignment horizontal="left" readingOrder="0" shrinkToFit="0" vertical="top" wrapText="1"/>
    </xf>
    <xf borderId="2" fillId="3" fontId="7" numFmtId="0" xfId="0" applyAlignment="1" applyBorder="1" applyFont="1">
      <alignment horizontal="left" readingOrder="0" shrinkToFit="0" vertical="top" wrapText="1"/>
    </xf>
    <xf borderId="5" fillId="3" fontId="13" numFmtId="0" xfId="0" applyAlignment="1" applyBorder="1" applyFont="1">
      <alignment horizontal="left" readingOrder="0" shrinkToFit="0" vertical="top" wrapText="1"/>
    </xf>
    <xf borderId="5" fillId="0" fontId="19" numFmtId="0" xfId="0" applyAlignment="1" applyBorder="1" applyFont="1">
      <alignment horizontal="left" readingOrder="0" shrinkToFit="0" vertical="top" wrapText="1"/>
    </xf>
    <xf borderId="2" fillId="4" fontId="16" numFmtId="0" xfId="0" applyAlignment="1" applyBorder="1" applyFill="1" applyFont="1">
      <alignment horizontal="left" readingOrder="0" shrinkToFit="0" vertical="top" wrapText="1"/>
    </xf>
    <xf borderId="5" fillId="0" fontId="16" numFmtId="0" xfId="0" applyAlignment="1" applyBorder="1" applyFont="1">
      <alignment horizontal="left" readingOrder="0" shrinkToFit="0" vertical="top" wrapText="1"/>
    </xf>
    <xf borderId="0" fillId="0" fontId="1" numFmtId="0" xfId="0" applyAlignment="1" applyFont="1">
      <alignment horizontal="left" readingOrder="0" shrinkToFit="0" vertical="top" wrapText="1"/>
    </xf>
    <xf borderId="5" fillId="0" fontId="13" numFmtId="166" xfId="0" applyAlignment="1" applyBorder="1" applyFont="1" applyNumberFormat="1">
      <alignment horizontal="left" readingOrder="0" shrinkToFit="0" vertical="top" wrapText="0"/>
    </xf>
    <xf borderId="0" fillId="0" fontId="4" numFmtId="0" xfId="0" applyAlignment="1" applyFont="1">
      <alignment horizontal="left" readingOrder="0" shrinkToFit="0" vertical="top" wrapText="1"/>
    </xf>
    <xf borderId="2" fillId="4" fontId="11" numFmtId="0" xfId="0" applyAlignment="1" applyBorder="1" applyFont="1">
      <alignment horizontal="left" readingOrder="0" shrinkToFit="0" vertical="top" wrapText="1"/>
    </xf>
    <xf borderId="0" fillId="0" fontId="31" numFmtId="167" xfId="0" applyAlignment="1" applyFont="1" applyNumberFormat="1">
      <alignment horizontal="right" shrinkToFit="0" vertical="top" wrapText="1"/>
    </xf>
    <xf borderId="2" fillId="4" fontId="13" numFmtId="0" xfId="0" applyAlignment="1" applyBorder="1" applyFont="1">
      <alignment horizontal="left" readingOrder="0" shrinkToFit="0" vertical="top" wrapText="1"/>
    </xf>
    <xf borderId="5" fillId="0" fontId="26" numFmtId="165" xfId="0" applyAlignment="1" applyBorder="1" applyFont="1" applyNumberFormat="1">
      <alignment horizontal="left" readingOrder="0" shrinkToFit="0" vertical="top" wrapText="1"/>
    </xf>
    <xf borderId="5" fillId="5" fontId="22" numFmtId="0" xfId="0" applyAlignment="1" applyBorder="1" applyFill="1" applyFont="1">
      <alignment horizontal="left" readingOrder="0" shrinkToFit="0" vertical="top" wrapText="1"/>
    </xf>
    <xf borderId="4" fillId="0" fontId="26" numFmtId="0" xfId="0" applyAlignment="1" applyBorder="1" applyFont="1">
      <alignment horizontal="left" readingOrder="0" shrinkToFit="0" vertical="top" wrapText="1"/>
    </xf>
    <xf borderId="2" fillId="2" fontId="7" numFmtId="0" xfId="0" applyAlignment="1" applyBorder="1" applyFont="1">
      <alignment horizontal="left" readingOrder="0" shrinkToFit="0" vertical="center" wrapText="1"/>
    </xf>
    <xf borderId="2" fillId="3" fontId="13" numFmtId="0" xfId="0" applyAlignment="1" applyBorder="1" applyFont="1">
      <alignment readingOrder="0" shrinkToFit="0" vertical="top" wrapText="1"/>
    </xf>
    <xf borderId="5" fillId="5" fontId="22" numFmtId="0" xfId="0" applyAlignment="1" applyBorder="1" applyFont="1">
      <alignment horizontal="left" shrinkToFit="0" vertical="top" wrapText="1"/>
    </xf>
    <xf borderId="5" fillId="5" fontId="22" numFmtId="164" xfId="0" applyAlignment="1" applyBorder="1" applyFont="1" applyNumberFormat="1">
      <alignment horizontal="left" readingOrder="0" shrinkToFit="0" vertical="top" wrapText="1"/>
    </xf>
    <xf borderId="5" fillId="0" fontId="11" numFmtId="49" xfId="0" applyAlignment="1" applyBorder="1" applyFont="1" applyNumberFormat="1">
      <alignment horizontal="left" readingOrder="0" shrinkToFit="0" vertical="top" wrapText="1"/>
    </xf>
    <xf borderId="2" fillId="3" fontId="16" numFmtId="0" xfId="0" applyAlignment="1" applyBorder="1" applyFont="1">
      <alignment readingOrder="0" shrinkToFit="0" vertical="top" wrapText="1"/>
    </xf>
    <xf borderId="5" fillId="0" fontId="11" numFmtId="167" xfId="0" applyAlignment="1" applyBorder="1" applyFont="1" applyNumberFormat="1">
      <alignment horizontal="left" readingOrder="0" shrinkToFit="0" vertical="top" wrapText="1"/>
    </xf>
    <xf borderId="5" fillId="3" fontId="18" numFmtId="164" xfId="0" applyAlignment="1" applyBorder="1" applyFont="1" applyNumberFormat="1">
      <alignment horizontal="left" shrinkToFit="0" vertical="top" wrapText="1"/>
    </xf>
    <xf borderId="5" fillId="0" fontId="13" numFmtId="0" xfId="0" applyAlignment="1" applyBorder="1" applyFont="1">
      <alignment horizontal="left" readingOrder="0" shrinkToFit="0" vertical="top" wrapText="0"/>
    </xf>
    <xf borderId="5" fillId="0" fontId="13" numFmtId="49" xfId="0" applyAlignment="1" applyBorder="1" applyFont="1" applyNumberFormat="1">
      <alignment horizontal="left" readingOrder="0" shrinkToFit="0" vertical="top" wrapText="0"/>
    </xf>
    <xf borderId="0" fillId="3" fontId="18" numFmtId="0" xfId="0" applyAlignment="1" applyFont="1">
      <alignment readingOrder="0" shrinkToFit="0" vertical="top" wrapText="1"/>
    </xf>
    <xf borderId="5" fillId="0" fontId="13" numFmtId="167" xfId="0" applyAlignment="1" applyBorder="1" applyFont="1" applyNumberFormat="1">
      <alignment shrinkToFit="0" vertical="top" wrapText="0"/>
    </xf>
    <xf borderId="2" fillId="6" fontId="16" numFmtId="0" xfId="0" applyAlignment="1" applyBorder="1" applyFill="1" applyFont="1">
      <alignment readingOrder="0" shrinkToFit="0" vertical="top" wrapText="1"/>
    </xf>
    <xf borderId="5" fillId="0" fontId="13" numFmtId="0" xfId="0" applyAlignment="1" applyBorder="1" applyFont="1">
      <alignment shrinkToFit="0" vertical="top" wrapText="0"/>
    </xf>
    <xf borderId="5" fillId="0" fontId="22" numFmtId="0" xfId="0" applyAlignment="1" applyBorder="1" applyFont="1">
      <alignment horizontal="left" readingOrder="0" shrinkToFit="0" vertical="top" wrapText="1"/>
    </xf>
    <xf borderId="5" fillId="6" fontId="13" numFmtId="0" xfId="0" applyAlignment="1" applyBorder="1" applyFont="1">
      <alignment readingOrder="0" shrinkToFit="0" vertical="top" wrapText="1"/>
    </xf>
    <xf borderId="5" fillId="6" fontId="13" numFmtId="0" xfId="0" applyAlignment="1" applyBorder="1" applyFont="1">
      <alignment horizontal="left" readingOrder="0" shrinkToFit="0" vertical="top" wrapText="1"/>
    </xf>
    <xf borderId="5" fillId="0" fontId="13" numFmtId="167" xfId="0" applyAlignment="1" applyBorder="1" applyFont="1" applyNumberFormat="1">
      <alignment readingOrder="0" shrinkToFit="0" vertical="top" wrapText="0"/>
    </xf>
    <xf borderId="5" fillId="6" fontId="18" numFmtId="0" xfId="0" applyAlignment="1" applyBorder="1" applyFont="1">
      <alignment horizontal="left" shrinkToFit="0" vertical="top" wrapText="1"/>
    </xf>
    <xf borderId="2" fillId="6" fontId="13" numFmtId="0" xfId="0" applyAlignment="1" applyBorder="1" applyFont="1">
      <alignment readingOrder="0" shrinkToFit="0" vertical="top" wrapText="1"/>
    </xf>
    <xf borderId="5" fillId="6" fontId="15" numFmtId="0" xfId="0" applyAlignment="1" applyBorder="1" applyFont="1">
      <alignment readingOrder="0" shrinkToFit="0" vertical="top" wrapText="1"/>
    </xf>
    <xf borderId="5" fillId="0" fontId="17" numFmtId="0" xfId="0" applyAlignment="1" applyBorder="1" applyFont="1">
      <alignment readingOrder="0" shrinkToFit="0" vertical="top" wrapText="1"/>
    </xf>
    <xf borderId="5" fillId="6" fontId="13" numFmtId="0" xfId="0" applyAlignment="1" applyBorder="1" applyFont="1">
      <alignment readingOrder="0" shrinkToFit="0" vertical="top" wrapText="1"/>
    </xf>
    <xf borderId="5" fillId="6" fontId="13" numFmtId="14" xfId="0" applyAlignment="1" applyBorder="1" applyFont="1" applyNumberFormat="1">
      <alignment horizontal="left" readingOrder="0" shrinkToFit="0" vertical="top" wrapText="1"/>
    </xf>
    <xf borderId="5" fillId="0" fontId="18" numFmtId="0" xfId="0" applyAlignment="1" applyBorder="1" applyFont="1">
      <alignment horizontal="left" shrinkToFit="0" vertical="top" wrapText="1"/>
    </xf>
    <xf borderId="5" fillId="6" fontId="13" numFmtId="0" xfId="0" applyAlignment="1" applyBorder="1" applyFont="1">
      <alignment horizontal="left" readingOrder="0" shrinkToFit="0" vertical="top" wrapText="1"/>
    </xf>
    <xf borderId="2" fillId="0" fontId="13"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0"/>
    </xf>
    <xf borderId="2" fillId="0" fontId="13" numFmtId="0" xfId="0" applyAlignment="1" applyBorder="1" applyFont="1">
      <alignment horizontal="left" readingOrder="0" shrinkToFit="0" vertical="top" wrapText="0"/>
    </xf>
    <xf borderId="0" fillId="0" fontId="18" numFmtId="0" xfId="0" applyAlignment="1" applyFont="1">
      <alignment readingOrder="0" shrinkToFit="0" vertical="top" wrapText="1"/>
    </xf>
    <xf borderId="5" fillId="3" fontId="28" numFmtId="0" xfId="0" applyAlignment="1" applyBorder="1" applyFont="1">
      <alignment horizontal="left" readingOrder="0" shrinkToFit="0" vertical="top" wrapText="1"/>
    </xf>
    <xf borderId="0" fillId="0" fontId="32" numFmtId="167" xfId="0" applyAlignment="1" applyFont="1" applyNumberFormat="1">
      <alignment horizontal="left" shrinkToFit="0" vertical="top" wrapText="1"/>
    </xf>
    <xf borderId="2" fillId="2" fontId="12" numFmtId="0" xfId="0" applyAlignment="1" applyBorder="1" applyFont="1">
      <alignment readingOrder="0" shrinkToFit="0" vertical="top" wrapText="1"/>
    </xf>
    <xf borderId="5" fillId="0" fontId="13" numFmtId="0" xfId="0" applyAlignment="1" applyBorder="1" applyFont="1">
      <alignment horizontal="left" shrinkToFit="0" vertical="top" wrapText="0"/>
    </xf>
    <xf borderId="5" fillId="3" fontId="26" numFmtId="0" xfId="0" applyAlignment="1" applyBorder="1" applyFont="1">
      <alignment readingOrder="0" shrinkToFit="0" vertical="top" wrapText="1"/>
    </xf>
    <xf borderId="6" fillId="3" fontId="26" numFmtId="167" xfId="0" applyAlignment="1" applyBorder="1" applyFont="1" applyNumberFormat="1">
      <alignment horizontal="right" readingOrder="0" shrinkToFit="0" vertical="top" wrapText="0"/>
    </xf>
    <xf borderId="2" fillId="0" fontId="10" numFmtId="0" xfId="0" applyAlignment="1" applyBorder="1" applyFont="1">
      <alignment horizontal="left" readingOrder="0" shrinkToFit="0" vertical="top" wrapText="1"/>
    </xf>
    <xf borderId="0" fillId="0" fontId="4" numFmtId="0" xfId="0" applyAlignment="1" applyFont="1">
      <alignment horizontal="left" readingOrder="0" shrinkToFit="0" vertical="top" wrapText="1"/>
    </xf>
    <xf borderId="5" fillId="0" fontId="13" numFmtId="0" xfId="0" applyAlignment="1" applyBorder="1" applyFont="1">
      <alignment horizontal="left" readingOrder="0" shrinkToFit="0" vertical="center" wrapText="0"/>
    </xf>
    <xf borderId="5" fillId="0" fontId="13" numFmtId="168" xfId="0" applyAlignment="1" applyBorder="1" applyFont="1" applyNumberFormat="1">
      <alignment horizontal="left" readingOrder="0" shrinkToFit="0" vertical="top" wrapText="0"/>
    </xf>
    <xf borderId="5" fillId="0" fontId="13" numFmtId="49" xfId="0" applyAlignment="1" applyBorder="1" applyFont="1" applyNumberFormat="1">
      <alignment horizontal="left" readingOrder="0" shrinkToFit="0" vertical="center" wrapText="0"/>
    </xf>
    <xf borderId="5" fillId="0" fontId="13" numFmtId="167" xfId="0" applyAlignment="1" applyBorder="1" applyFont="1" applyNumberFormat="1">
      <alignment horizontal="left" shrinkToFit="0" vertical="top" wrapText="0"/>
    </xf>
    <xf borderId="5" fillId="0" fontId="13" numFmtId="0" xfId="0" applyAlignment="1" applyBorder="1" applyFont="1">
      <alignment horizontal="left" readingOrder="0" shrinkToFit="0" vertical="center" wrapText="1"/>
    </xf>
    <xf borderId="5" fillId="0" fontId="13" numFmtId="167" xfId="0" applyAlignment="1" applyBorder="1" applyFont="1" applyNumberFormat="1">
      <alignment horizontal="left" readingOrder="0" shrinkToFit="0" vertical="top" wrapText="0"/>
    </xf>
    <xf borderId="7" fillId="3" fontId="29" numFmtId="0" xfId="0" applyAlignment="1" applyBorder="1" applyFont="1">
      <alignment readingOrder="0" shrinkToFit="0" vertical="top" wrapText="1"/>
    </xf>
    <xf borderId="5" fillId="0" fontId="18" numFmtId="0" xfId="0" applyAlignment="1" applyBorder="1" applyFont="1">
      <alignment readingOrder="0" shrinkToFit="0" vertical="center" wrapText="1"/>
    </xf>
    <xf borderId="6" fillId="3" fontId="26" numFmtId="0" xfId="0" applyAlignment="1" applyBorder="1" applyFont="1">
      <alignment readingOrder="0" shrinkToFit="0" vertical="top" wrapText="1"/>
    </xf>
    <xf borderId="2" fillId="0" fontId="16" numFmtId="0" xfId="0" applyAlignment="1" applyBorder="1" applyFont="1">
      <alignment horizontal="left" readingOrder="0" shrinkToFit="0" vertical="top" wrapText="0"/>
    </xf>
    <xf borderId="5" fillId="0" fontId="18" numFmtId="168" xfId="0" applyAlignment="1" applyBorder="1" applyFont="1" applyNumberFormat="1">
      <alignment readingOrder="0" shrinkToFit="0" vertical="center" wrapText="1"/>
    </xf>
    <xf borderId="2" fillId="0" fontId="16" numFmtId="0" xfId="0" applyAlignment="1" applyBorder="1" applyFont="1">
      <alignment horizontal="left" readingOrder="0" shrinkToFit="0" vertical="top" wrapText="1"/>
    </xf>
    <xf borderId="5" fillId="0" fontId="13" numFmtId="0" xfId="0" applyAlignment="1" applyBorder="1" applyFont="1">
      <alignment horizontal="left" shrinkToFit="0" vertical="center" wrapText="1"/>
    </xf>
    <xf borderId="5" fillId="0" fontId="13" numFmtId="167" xfId="0" applyAlignment="1" applyBorder="1" applyFont="1" applyNumberFormat="1">
      <alignment horizontal="left" shrinkToFit="0" vertical="center" wrapText="0"/>
    </xf>
    <xf borderId="5" fillId="0" fontId="13" numFmtId="0" xfId="0" applyAlignment="1" applyBorder="1" applyFont="1">
      <alignment horizontal="left" readingOrder="0" shrinkToFit="0" vertical="center" wrapText="1"/>
    </xf>
    <xf borderId="5" fillId="0" fontId="18" numFmtId="167" xfId="0" applyAlignment="1" applyBorder="1" applyFont="1" applyNumberFormat="1">
      <alignment horizontal="left" readingOrder="0" shrinkToFit="0" vertical="center" wrapText="0"/>
    </xf>
    <xf borderId="2" fillId="0" fontId="13" numFmtId="0" xfId="0" applyAlignment="1" applyBorder="1" applyFont="1">
      <alignment horizontal="left" readingOrder="0" shrinkToFit="0" vertical="center" wrapText="1"/>
    </xf>
    <xf borderId="4" fillId="0" fontId="18" numFmtId="0" xfId="0" applyAlignment="1" applyBorder="1" applyFont="1">
      <alignment horizontal="left" readingOrder="0" shrinkToFit="0" vertical="center" wrapText="1"/>
    </xf>
    <xf borderId="0" fillId="0" fontId="17" numFmtId="0" xfId="0" applyAlignment="1" applyFont="1">
      <alignment readingOrder="0" shrinkToFit="0" vertical="top" wrapText="1"/>
    </xf>
    <xf borderId="5" fillId="0" fontId="13" numFmtId="167" xfId="0" applyAlignment="1" applyBorder="1" applyFont="1" applyNumberFormat="1">
      <alignment horizontal="left" readingOrder="0" shrinkToFit="0" vertical="center" wrapText="0"/>
    </xf>
    <xf borderId="6" fillId="3" fontId="26" numFmtId="0" xfId="0" applyAlignment="1" applyBorder="1" applyFont="1">
      <alignment shrinkToFit="0" vertical="top" wrapText="1"/>
    </xf>
    <xf borderId="2" fillId="2" fontId="12" numFmtId="0" xfId="0" applyAlignment="1" applyBorder="1" applyFont="1">
      <alignment horizontal="left" readingOrder="0" shrinkToFit="0" vertical="top" wrapText="1"/>
    </xf>
    <xf borderId="5" fillId="0" fontId="17" numFmtId="0" xfId="0" applyAlignment="1" applyBorder="1" applyFont="1">
      <alignment readingOrder="0" shrinkToFit="0" vertical="center" wrapText="1"/>
    </xf>
    <xf borderId="5" fillId="0" fontId="15" numFmtId="0" xfId="0" applyAlignment="1" applyBorder="1" applyFont="1">
      <alignment readingOrder="0" shrinkToFit="0" vertical="center" wrapText="1"/>
    </xf>
    <xf borderId="2" fillId="4" fontId="13" numFmtId="0" xfId="0" applyAlignment="1" applyBorder="1" applyFont="1">
      <alignment horizontal="left" readingOrder="0" shrinkToFit="0" vertical="top" wrapText="1"/>
    </xf>
    <xf borderId="5" fillId="3" fontId="13" numFmtId="0" xfId="0" applyAlignment="1" applyBorder="1" applyFont="1">
      <alignment horizontal="left" readingOrder="0" shrinkToFit="0" vertical="top" wrapText="0"/>
    </xf>
    <xf borderId="2" fillId="0" fontId="13" numFmtId="0" xfId="0" applyAlignment="1" applyBorder="1" applyFont="1">
      <alignment horizontal="left" readingOrder="0" shrinkToFit="0" vertical="center" wrapText="1"/>
    </xf>
    <xf borderId="5" fillId="3" fontId="13" numFmtId="168" xfId="0" applyAlignment="1" applyBorder="1" applyFont="1" applyNumberFormat="1">
      <alignment horizontal="left" readingOrder="0" shrinkToFit="0" vertical="top" wrapText="0"/>
    </xf>
    <xf borderId="5" fillId="0" fontId="18" numFmtId="168" xfId="0" applyAlignment="1" applyBorder="1" applyFont="1" applyNumberFormat="1">
      <alignment readingOrder="0" shrinkToFit="0" vertical="top" wrapText="1"/>
    </xf>
    <xf borderId="2" fillId="0" fontId="12" numFmtId="0" xfId="0" applyAlignment="1" applyBorder="1" applyFont="1">
      <alignment horizontal="left" readingOrder="0" shrinkToFit="0" vertical="top" wrapText="0"/>
    </xf>
    <xf borderId="5" fillId="3" fontId="13" numFmtId="167" xfId="0" applyAlignment="1" applyBorder="1" applyFont="1" applyNumberFormat="1">
      <alignment horizontal="left" readingOrder="0" shrinkToFit="0" vertical="top" wrapText="0"/>
    </xf>
    <xf borderId="5" fillId="0" fontId="13" numFmtId="0" xfId="0" applyAlignment="1" applyBorder="1" applyFont="1">
      <alignment readingOrder="0" shrinkToFit="0" vertical="center" wrapText="1"/>
    </xf>
    <xf borderId="5" fillId="3" fontId="13" numFmtId="167" xfId="0" applyAlignment="1" applyBorder="1" applyFont="1" applyNumberFormat="1">
      <alignment horizontal="left" shrinkToFit="0" vertical="top" wrapText="0"/>
    </xf>
    <xf borderId="5" fillId="0" fontId="18" numFmtId="0" xfId="0" applyAlignment="1" applyBorder="1" applyFont="1">
      <alignment shrinkToFit="0" vertical="center" wrapText="1"/>
    </xf>
    <xf borderId="5" fillId="3" fontId="13" numFmtId="0" xfId="0" applyAlignment="1" applyBorder="1" applyFont="1">
      <alignment horizontal="left" readingOrder="0" shrinkToFit="0" vertical="top" wrapText="0"/>
    </xf>
    <xf borderId="0" fillId="0" fontId="13" numFmtId="0" xfId="0" applyAlignment="1" applyFont="1">
      <alignment readingOrder="0" shrinkToFit="0" vertical="center" wrapText="1"/>
    </xf>
    <xf borderId="2" fillId="0" fontId="13" numFmtId="0" xfId="0" applyAlignment="1" applyBorder="1" applyFont="1">
      <alignment horizontal="left" readingOrder="0" shrinkToFit="0" vertical="top" wrapText="0"/>
    </xf>
    <xf borderId="2" fillId="2" fontId="19" numFmtId="0" xfId="0" applyAlignment="1" applyBorder="1" applyFont="1">
      <alignment horizontal="left" readingOrder="0" shrinkToFit="0" vertical="top" wrapText="1"/>
    </xf>
    <xf borderId="5" fillId="0" fontId="18" numFmtId="0" xfId="0" applyAlignment="1" applyBorder="1" applyFont="1">
      <alignment horizontal="left" readingOrder="0" shrinkToFit="0" wrapText="1"/>
    </xf>
    <xf borderId="0" fillId="0" fontId="17" numFmtId="49" xfId="0" applyAlignment="1" applyFont="1" applyNumberFormat="1">
      <alignment readingOrder="0" shrinkToFit="0" vertical="top" wrapText="1"/>
    </xf>
    <xf borderId="4" fillId="0" fontId="18" numFmtId="167" xfId="0" applyAlignment="1" applyBorder="1" applyFont="1" applyNumberFormat="1">
      <alignment horizontal="left" readingOrder="0" shrinkToFit="0" vertical="top" wrapText="0"/>
    </xf>
    <xf borderId="5" fillId="0" fontId="18" numFmtId="0" xfId="0" applyAlignment="1" applyBorder="1" applyFont="1">
      <alignment horizontal="left" readingOrder="0" shrinkToFit="0" vertical="center" wrapText="1"/>
    </xf>
    <xf borderId="6" fillId="0" fontId="18" numFmtId="0" xfId="0" applyAlignment="1" applyBorder="1" applyFont="1">
      <alignment horizontal="left" readingOrder="0" shrinkToFit="0" wrapText="1"/>
    </xf>
    <xf borderId="5" fillId="3" fontId="13" numFmtId="49" xfId="0" applyAlignment="1" applyBorder="1" applyFont="1" applyNumberFormat="1">
      <alignment horizontal="left" readingOrder="0" shrinkToFit="0" vertical="top" wrapText="0"/>
    </xf>
    <xf borderId="5" fillId="0" fontId="18" numFmtId="168" xfId="0" applyAlignment="1" applyBorder="1" applyFont="1" applyNumberFormat="1">
      <alignment horizontal="right" readingOrder="0" shrinkToFit="0" vertical="center" wrapText="1"/>
    </xf>
    <xf borderId="5" fillId="3" fontId="13" numFmtId="166" xfId="0" applyAlignment="1" applyBorder="1" applyFont="1" applyNumberFormat="1">
      <alignment readingOrder="0" shrinkToFit="0" vertical="top" wrapText="0"/>
    </xf>
    <xf borderId="5" fillId="0" fontId="18" numFmtId="2" xfId="0" applyAlignment="1" applyBorder="1" applyFont="1" applyNumberFormat="1">
      <alignment readingOrder="0" shrinkToFit="0" vertical="center" wrapText="1"/>
    </xf>
    <xf borderId="5" fillId="3" fontId="13" numFmtId="167" xfId="0" applyAlignment="1" applyBorder="1" applyFont="1" applyNumberFormat="1">
      <alignment readingOrder="0" shrinkToFit="0" vertical="top" wrapText="0"/>
    </xf>
    <xf borderId="5" fillId="0" fontId="18" numFmtId="0" xfId="0" applyAlignment="1" applyBorder="1" applyFont="1">
      <alignment shrinkToFit="0" wrapText="1"/>
    </xf>
    <xf borderId="5" fillId="3" fontId="13" numFmtId="167" xfId="0" applyAlignment="1" applyBorder="1" applyFont="1" applyNumberFormat="1">
      <alignment shrinkToFit="0" vertical="top" wrapText="0"/>
    </xf>
    <xf borderId="2" fillId="3" fontId="13" numFmtId="0" xfId="0" applyAlignment="1" applyBorder="1" applyFont="1">
      <alignment horizontal="left" readingOrder="0" shrinkToFit="0" vertical="top" wrapText="1"/>
    </xf>
    <xf borderId="5" fillId="0" fontId="13" numFmtId="0" xfId="0" applyAlignment="1" applyBorder="1" applyFont="1">
      <alignment readingOrder="0" shrinkToFit="0" vertical="top" wrapText="0"/>
    </xf>
    <xf borderId="5" fillId="0" fontId="18" numFmtId="0" xfId="0" applyAlignment="1" applyBorder="1" applyFont="1">
      <alignment shrinkToFit="0" vertical="center" wrapText="1"/>
    </xf>
    <xf borderId="2" fillId="0" fontId="13" numFmtId="0" xfId="0" applyAlignment="1" applyBorder="1" applyFont="1">
      <alignment readingOrder="0" shrinkToFit="0" vertical="top" wrapText="0"/>
    </xf>
    <xf borderId="2" fillId="0" fontId="13" numFmtId="0" xfId="0" applyAlignment="1" applyBorder="1" applyFont="1">
      <alignment readingOrder="0" shrinkToFit="0" vertical="center" wrapText="1"/>
    </xf>
    <xf borderId="2" fillId="0" fontId="16" numFmtId="0" xfId="0" applyAlignment="1" applyBorder="1" applyFont="1">
      <alignment readingOrder="0" shrinkToFit="0" vertical="center" wrapText="1"/>
    </xf>
    <xf borderId="0" fillId="0" fontId="13" numFmtId="0" xfId="0" applyAlignment="1" applyFont="1">
      <alignment horizontal="left" readingOrder="0" shrinkToFit="0" vertical="center" wrapText="1"/>
    </xf>
    <xf borderId="5" fillId="0" fontId="18" numFmtId="0" xfId="0" applyAlignment="1" applyBorder="1" applyFont="1">
      <alignment horizontal="left" readingOrder="0" shrinkToFit="0" wrapText="1"/>
    </xf>
    <xf borderId="4" fillId="0" fontId="18" numFmtId="167" xfId="0" applyAlignment="1" applyBorder="1" applyFont="1" applyNumberFormat="1">
      <alignment horizontal="left" readingOrder="0" shrinkToFit="0" wrapText="1"/>
    </xf>
    <xf borderId="4" fillId="0" fontId="18" numFmtId="0" xfId="0" applyAlignment="1" applyBorder="1" applyFont="1">
      <alignment horizontal="left" readingOrder="0" shrinkToFit="0" wrapText="1"/>
    </xf>
    <xf borderId="5" fillId="0" fontId="13" numFmtId="14" xfId="0" applyAlignment="1" applyBorder="1" applyFont="1" applyNumberFormat="1">
      <alignment horizontal="left" readingOrder="0" shrinkToFit="0" vertical="top" wrapText="0"/>
    </xf>
    <xf borderId="7" fillId="0" fontId="18" numFmtId="167" xfId="0" applyAlignment="1" applyBorder="1" applyFont="1" applyNumberFormat="1">
      <alignment horizontal="left" readingOrder="0" shrinkToFit="0" wrapText="1"/>
    </xf>
    <xf borderId="6" fillId="0" fontId="18" numFmtId="0" xfId="0" applyAlignment="1" applyBorder="1" applyFont="1">
      <alignment readingOrder="0" shrinkToFit="0" vertical="bottom" wrapText="1"/>
    </xf>
    <xf borderId="7" fillId="0" fontId="18" numFmtId="167" xfId="0" applyAlignment="1" applyBorder="1" applyFont="1" applyNumberFormat="1">
      <alignment horizontal="left" readingOrder="0" shrinkToFit="0" vertical="center" wrapText="1"/>
    </xf>
    <xf borderId="5" fillId="0" fontId="11" numFmtId="0" xfId="0" applyAlignment="1" applyBorder="1" applyFont="1">
      <alignment horizontal="center" readingOrder="0" shrinkToFit="0" vertical="top" wrapText="1"/>
    </xf>
    <xf borderId="5" fillId="0" fontId="11" numFmtId="0" xfId="0" applyAlignment="1" applyBorder="1" applyFont="1">
      <alignment horizontal="center" readingOrder="0" shrinkToFit="0" vertical="top" wrapText="1"/>
    </xf>
    <xf borderId="5" fillId="0" fontId="11" numFmtId="167" xfId="0" applyAlignment="1" applyBorder="1" applyFont="1" applyNumberFormat="1">
      <alignment horizontal="center" readingOrder="0" shrinkToFit="0" vertical="top" wrapText="1"/>
    </xf>
    <xf borderId="5" fillId="0" fontId="18" numFmtId="168" xfId="0" applyAlignment="1" applyBorder="1" applyFont="1" applyNumberFormat="1">
      <alignment horizontal="right" readingOrder="0" shrinkToFit="0" vertical="top" wrapText="1"/>
    </xf>
    <xf borderId="5" fillId="0" fontId="18" numFmtId="3" xfId="0" applyAlignment="1" applyBorder="1" applyFont="1" applyNumberFormat="1">
      <alignment horizontal="right" readingOrder="0" shrinkToFit="0" vertical="top" wrapText="1"/>
    </xf>
    <xf borderId="5" fillId="0" fontId="18" numFmtId="167" xfId="0" applyAlignment="1" applyBorder="1" applyFont="1" applyNumberFormat="1">
      <alignment horizontal="left" readingOrder="0" shrinkToFit="0" vertical="top" wrapText="0"/>
    </xf>
    <xf borderId="5" fillId="3" fontId="18" numFmtId="0" xfId="0" applyAlignment="1" applyBorder="1" applyFont="1">
      <alignment readingOrder="0" shrinkToFit="0" vertical="top" wrapText="1"/>
    </xf>
    <xf borderId="5" fillId="3" fontId="18" numFmtId="0" xfId="0" applyAlignment="1" applyBorder="1" applyFont="1">
      <alignment horizontal="right" readingOrder="0" shrinkToFit="0" vertical="top" wrapText="1"/>
    </xf>
    <xf borderId="5" fillId="3" fontId="18" numFmtId="166" xfId="0" applyAlignment="1" applyBorder="1" applyFont="1" applyNumberFormat="1">
      <alignment readingOrder="0" shrinkToFit="0" vertical="top" wrapText="1"/>
    </xf>
    <xf borderId="7" fillId="0" fontId="18" numFmtId="0" xfId="0" applyAlignment="1" applyBorder="1" applyFont="1">
      <alignment readingOrder="0" shrinkToFit="0" vertical="bottom" wrapText="1"/>
    </xf>
    <xf borderId="7" fillId="0" fontId="18" numFmtId="0" xfId="0" applyAlignment="1" applyBorder="1" applyFont="1">
      <alignment readingOrder="0" shrinkToFit="0" vertical="center" wrapText="1"/>
    </xf>
    <xf borderId="5" fillId="2" fontId="18" numFmtId="0" xfId="0" applyAlignment="1" applyBorder="1" applyFont="1">
      <alignment readingOrder="0" shrinkToFit="0" vertical="top" wrapText="1"/>
    </xf>
    <xf borderId="5" fillId="2" fontId="18" numFmtId="168" xfId="0" applyAlignment="1" applyBorder="1" applyFont="1" applyNumberFormat="1">
      <alignment horizontal="right" readingOrder="0" shrinkToFit="0" vertical="top" wrapText="1"/>
    </xf>
    <xf borderId="5" fillId="2" fontId="18" numFmtId="3" xfId="0" applyAlignment="1" applyBorder="1" applyFont="1" applyNumberFormat="1">
      <alignment horizontal="right" readingOrder="0" shrinkToFit="0" vertical="top" wrapText="1"/>
    </xf>
    <xf borderId="5" fillId="2" fontId="3" numFmtId="0" xfId="0" applyAlignment="1" applyBorder="1" applyFont="1">
      <alignment readingOrder="0" shrinkToFit="0" vertical="top" wrapText="1"/>
    </xf>
    <xf borderId="5" fillId="2" fontId="19" numFmtId="0" xfId="0" applyAlignment="1" applyBorder="1" applyFont="1">
      <alignment horizontal="left" readingOrder="0" shrinkToFit="0" vertical="top" wrapText="1"/>
    </xf>
    <xf borderId="5" fillId="2" fontId="18" numFmtId="167" xfId="0" applyAlignment="1" applyBorder="1" applyFont="1" applyNumberFormat="1">
      <alignment horizontal="left" readingOrder="0" shrinkToFit="0" vertical="top" wrapText="0"/>
    </xf>
    <xf borderId="5" fillId="2" fontId="18" numFmtId="0" xfId="0" applyAlignment="1" applyBorder="1" applyFont="1">
      <alignment horizontal="left" readingOrder="0" shrinkToFit="0" vertical="top" wrapText="1"/>
    </xf>
    <xf borderId="5" fillId="0" fontId="18" numFmtId="3" xfId="0" applyAlignment="1" applyBorder="1" applyFont="1" applyNumberFormat="1">
      <alignment readingOrder="0" shrinkToFit="0" vertical="top" wrapText="1"/>
    </xf>
    <xf borderId="5" fillId="0" fontId="18" numFmtId="167" xfId="0" applyAlignment="1" applyBorder="1" applyFont="1" applyNumberFormat="1">
      <alignment horizontal="left" readingOrder="0" shrinkToFit="0" vertical="top" wrapText="0"/>
    </xf>
    <xf borderId="4" fillId="0" fontId="18" numFmtId="0" xfId="0" applyAlignment="1" applyBorder="1" applyFont="1">
      <alignment horizontal="left" readingOrder="0" shrinkToFit="0" vertical="top" wrapText="1"/>
    </xf>
    <xf borderId="2" fillId="0" fontId="33" numFmtId="0" xfId="0" applyAlignment="1" applyBorder="1" applyFont="1">
      <alignment readingOrder="0" shrinkToFit="0" vertical="top" wrapText="1"/>
    </xf>
    <xf borderId="0" fillId="0" fontId="13"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4.5" customHeight="1">
      <c r="A1" s="2" t="s">
        <v>1</v>
      </c>
      <c r="F1" s="3" t="s">
        <v>4</v>
      </c>
    </row>
    <row r="2" ht="1.5" customHeight="1">
      <c r="A2" s="5" t="s">
        <v>6</v>
      </c>
      <c r="B2" s="7"/>
      <c r="C2" s="7"/>
      <c r="D2" s="7"/>
      <c r="E2" s="7"/>
      <c r="F2" s="10" t="s">
        <v>9</v>
      </c>
      <c r="G2" s="7"/>
    </row>
    <row r="3" ht="31.5" customHeight="1">
      <c r="A3" s="9" t="s">
        <v>10</v>
      </c>
      <c r="B3" s="11"/>
      <c r="C3" s="11"/>
      <c r="D3" s="11"/>
      <c r="E3" s="11"/>
      <c r="F3" s="11"/>
      <c r="G3" s="12"/>
    </row>
    <row r="4" ht="42.0" customHeight="1">
      <c r="A4" s="13" t="s">
        <v>11</v>
      </c>
      <c r="B4" s="11"/>
      <c r="C4" s="11"/>
      <c r="D4" s="11"/>
      <c r="E4" s="11"/>
      <c r="F4" s="11"/>
      <c r="G4" s="12"/>
    </row>
    <row r="5" ht="27.0" customHeight="1">
      <c r="A5" s="14" t="s">
        <v>14</v>
      </c>
      <c r="B5" s="11"/>
      <c r="C5" s="11"/>
      <c r="D5" s="11"/>
      <c r="E5" s="11"/>
      <c r="F5" s="11"/>
      <c r="G5" s="12"/>
    </row>
    <row r="6" ht="42.0" customHeight="1">
      <c r="A6" s="15" t="s">
        <v>15</v>
      </c>
      <c r="B6" s="11"/>
      <c r="C6" s="11"/>
      <c r="D6" s="11"/>
      <c r="E6" s="11"/>
      <c r="F6" s="11"/>
      <c r="G6" s="12"/>
    </row>
    <row r="7" ht="27.0" customHeight="1">
      <c r="A7" s="16" t="s">
        <v>17</v>
      </c>
      <c r="B7" s="11"/>
      <c r="C7" s="11"/>
      <c r="D7" s="11"/>
      <c r="E7" s="11"/>
      <c r="F7" s="11"/>
      <c r="G7" s="12"/>
    </row>
    <row r="8" ht="2.25" customHeight="1">
      <c r="A8" s="18" t="s">
        <v>18</v>
      </c>
      <c r="B8" s="18" t="s">
        <v>19</v>
      </c>
      <c r="C8" s="18" t="s">
        <v>20</v>
      </c>
      <c r="D8" s="18" t="s">
        <v>21</v>
      </c>
      <c r="E8" s="18" t="s">
        <v>22</v>
      </c>
      <c r="F8" s="19" t="s">
        <v>23</v>
      </c>
      <c r="G8" s="18" t="s">
        <v>24</v>
      </c>
    </row>
    <row r="9" ht="15.0" customHeight="1">
      <c r="A9" s="20" t="s">
        <v>25</v>
      </c>
      <c r="B9" s="11"/>
      <c r="C9" s="11"/>
      <c r="D9" s="11"/>
      <c r="E9" s="11"/>
      <c r="F9" s="11"/>
      <c r="G9" s="12"/>
    </row>
    <row r="10" ht="14.25" customHeight="1">
      <c r="A10" s="22" t="s">
        <v>27</v>
      </c>
      <c r="B10" s="11"/>
      <c r="C10" s="11"/>
      <c r="D10" s="11"/>
      <c r="E10" s="11"/>
      <c r="F10" s="11"/>
      <c r="G10" s="12"/>
    </row>
    <row r="11" ht="15.0" customHeight="1">
      <c r="A11" s="24" t="s">
        <v>30</v>
      </c>
      <c r="B11" s="31">
        <v>1.2</v>
      </c>
      <c r="C11" s="24" t="s">
        <v>41</v>
      </c>
      <c r="D11" s="32" t="s">
        <v>42</v>
      </c>
      <c r="E11" s="34" t="s">
        <v>43</v>
      </c>
      <c r="F11" s="37">
        <v>42867.0</v>
      </c>
      <c r="G11" s="39" t="s">
        <v>47</v>
      </c>
    </row>
    <row r="12" ht="15.0" customHeight="1">
      <c r="A12" s="24" t="s">
        <v>30</v>
      </c>
      <c r="B12" s="31">
        <v>1.4</v>
      </c>
      <c r="C12" s="41"/>
      <c r="D12" s="24" t="s">
        <v>51</v>
      </c>
      <c r="E12" s="24" t="s">
        <v>52</v>
      </c>
      <c r="F12" s="42"/>
      <c r="G12" s="44"/>
    </row>
    <row r="13" ht="15.0" customHeight="1">
      <c r="A13" s="24" t="s">
        <v>30</v>
      </c>
      <c r="B13" s="36">
        <v>2.68</v>
      </c>
      <c r="C13" s="41"/>
      <c r="D13" s="34" t="s">
        <v>57</v>
      </c>
      <c r="E13" s="34" t="s">
        <v>58</v>
      </c>
      <c r="F13" s="37">
        <v>42867.0</v>
      </c>
      <c r="G13" s="39" t="s">
        <v>59</v>
      </c>
    </row>
    <row r="14" ht="15.0" customHeight="1">
      <c r="A14" s="24" t="s">
        <v>30</v>
      </c>
      <c r="B14" s="31">
        <v>4.4</v>
      </c>
      <c r="C14" s="24" t="s">
        <v>60</v>
      </c>
      <c r="D14" s="34" t="s">
        <v>61</v>
      </c>
      <c r="E14" s="34" t="s">
        <v>62</v>
      </c>
      <c r="F14" s="37">
        <v>42878.0</v>
      </c>
      <c r="G14" s="39" t="s">
        <v>63</v>
      </c>
    </row>
    <row r="15" ht="15.0" customHeight="1">
      <c r="A15" s="24"/>
      <c r="B15" s="36" t="s">
        <v>64</v>
      </c>
      <c r="C15" s="41"/>
      <c r="D15" s="34" t="s">
        <v>65</v>
      </c>
      <c r="E15" s="34" t="s">
        <v>66</v>
      </c>
      <c r="F15" s="37">
        <v>42878.0</v>
      </c>
      <c r="G15" s="39" t="s">
        <v>63</v>
      </c>
    </row>
    <row r="16" ht="15.0" customHeight="1">
      <c r="A16" s="24" t="s">
        <v>68</v>
      </c>
      <c r="B16" s="31" t="s">
        <v>69</v>
      </c>
      <c r="C16" s="41"/>
      <c r="D16" s="24" t="s">
        <v>70</v>
      </c>
      <c r="E16" s="34" t="s">
        <v>71</v>
      </c>
      <c r="F16" s="37">
        <v>42867.0</v>
      </c>
      <c r="G16" s="39" t="s">
        <v>59</v>
      </c>
    </row>
    <row r="17" ht="15.75" customHeight="1">
      <c r="A17" s="47" t="s">
        <v>73</v>
      </c>
      <c r="B17" s="11"/>
      <c r="C17" s="11"/>
      <c r="D17" s="11"/>
      <c r="E17" s="11"/>
      <c r="F17" s="11"/>
      <c r="G17" s="12"/>
    </row>
    <row r="18" ht="2.25" customHeight="1">
      <c r="A18" s="24" t="s">
        <v>68</v>
      </c>
      <c r="B18" s="31">
        <v>15.4</v>
      </c>
      <c r="C18" s="24" t="s">
        <v>87</v>
      </c>
      <c r="D18" s="24" t="s">
        <v>88</v>
      </c>
      <c r="E18" s="34" t="s">
        <v>89</v>
      </c>
      <c r="F18" s="37">
        <v>42878.0</v>
      </c>
      <c r="G18" s="39" t="s">
        <v>63</v>
      </c>
    </row>
    <row r="19" ht="24.0" customHeight="1">
      <c r="A19" s="51" t="s">
        <v>90</v>
      </c>
      <c r="B19" s="11"/>
      <c r="C19" s="11"/>
      <c r="D19" s="11"/>
      <c r="E19" s="11"/>
      <c r="F19" s="11"/>
      <c r="G19" s="12"/>
    </row>
    <row r="20" ht="15.0" customHeight="1">
      <c r="A20" s="31" t="s">
        <v>68</v>
      </c>
      <c r="B20" s="52">
        <v>15.4</v>
      </c>
      <c r="C20" s="52" t="s">
        <v>95</v>
      </c>
      <c r="D20" s="56" t="s">
        <v>96</v>
      </c>
      <c r="E20" s="56"/>
      <c r="F20" s="58"/>
      <c r="G20" s="36"/>
    </row>
    <row r="21" ht="15.0" customHeight="1">
      <c r="A21" s="24" t="s">
        <v>68</v>
      </c>
      <c r="B21" s="31">
        <v>20.0</v>
      </c>
      <c r="C21" s="61" t="s">
        <v>113</v>
      </c>
      <c r="D21" s="69" t="str">
        <f>HYPERLINK("javascript:Start('http://www.sdcounty.ca.gov/parks/Camping/lake_morena.html')","**Lake Morena Campground")</f>
        <v>**Lake Morena Campground</v>
      </c>
      <c r="E21" s="34" t="s">
        <v>162</v>
      </c>
      <c r="F21" s="37">
        <v>42865.0</v>
      </c>
      <c r="G21" s="39" t="s">
        <v>163</v>
      </c>
    </row>
    <row r="22" ht="9.0" customHeight="1">
      <c r="A22" s="72" t="s">
        <v>167</v>
      </c>
      <c r="B22" s="11"/>
      <c r="C22" s="11"/>
      <c r="D22" s="11"/>
      <c r="E22" s="11"/>
      <c r="F22" s="11"/>
      <c r="G22" s="12"/>
    </row>
    <row r="23" ht="15.0" customHeight="1">
      <c r="A23" s="30" t="s">
        <v>177</v>
      </c>
      <c r="B23" s="25">
        <v>24.1</v>
      </c>
      <c r="C23" s="30" t="s">
        <v>179</v>
      </c>
      <c r="D23" s="30" t="s">
        <v>180</v>
      </c>
      <c r="E23" s="33" t="s">
        <v>182</v>
      </c>
      <c r="F23" s="37">
        <v>42878.0</v>
      </c>
      <c r="G23" s="39" t="s">
        <v>185</v>
      </c>
    </row>
    <row r="24" ht="15.0" customHeight="1">
      <c r="A24" s="30" t="s">
        <v>177</v>
      </c>
      <c r="B24" s="25">
        <v>25.5</v>
      </c>
      <c r="C24" s="30" t="s">
        <v>190</v>
      </c>
      <c r="D24" s="30" t="s">
        <v>191</v>
      </c>
      <c r="E24" s="33" t="s">
        <v>192</v>
      </c>
      <c r="F24" s="37">
        <v>42878.0</v>
      </c>
      <c r="G24" s="39" t="s">
        <v>185</v>
      </c>
    </row>
    <row r="25" ht="8.25" customHeight="1">
      <c r="A25" s="30" t="s">
        <v>177</v>
      </c>
      <c r="B25" s="25">
        <v>26.0</v>
      </c>
      <c r="C25" s="74" t="s">
        <v>194</v>
      </c>
      <c r="D25" s="38" t="s">
        <v>200</v>
      </c>
      <c r="E25" s="33" t="s">
        <v>201</v>
      </c>
      <c r="F25" s="37">
        <v>42868.0</v>
      </c>
      <c r="G25" s="75" t="s">
        <v>59</v>
      </c>
    </row>
    <row r="26" ht="9.0" customHeight="1">
      <c r="A26" s="79" t="s">
        <v>220</v>
      </c>
      <c r="B26" s="11"/>
      <c r="C26" s="11"/>
      <c r="D26" s="11"/>
      <c r="E26" s="11"/>
      <c r="F26" s="11"/>
      <c r="G26" s="12"/>
    </row>
    <row r="27" ht="15.0" customHeight="1">
      <c r="A27" s="81" t="s">
        <v>177</v>
      </c>
      <c r="B27" s="83">
        <v>26.5</v>
      </c>
      <c r="C27" s="84"/>
      <c r="D27" s="86" t="s">
        <v>237</v>
      </c>
      <c r="E27" s="11"/>
      <c r="F27" s="11"/>
      <c r="G27" s="12"/>
    </row>
    <row r="28" ht="15.0" customHeight="1">
      <c r="A28" s="30" t="s">
        <v>177</v>
      </c>
      <c r="B28" s="25" t="s">
        <v>239</v>
      </c>
      <c r="C28" s="50"/>
      <c r="D28" s="30" t="s">
        <v>240</v>
      </c>
      <c r="E28" s="33"/>
      <c r="F28" s="37"/>
      <c r="G28" s="29"/>
    </row>
    <row r="29" ht="15.0" customHeight="1">
      <c r="A29" s="30" t="s">
        <v>177</v>
      </c>
      <c r="B29" s="25">
        <v>28.5</v>
      </c>
      <c r="C29" s="66" t="s">
        <v>241</v>
      </c>
      <c r="D29" s="38" t="s">
        <v>242</v>
      </c>
      <c r="E29" s="33" t="s">
        <v>243</v>
      </c>
      <c r="F29" s="37">
        <v>42872.0</v>
      </c>
      <c r="G29" s="29" t="s">
        <v>245</v>
      </c>
    </row>
    <row r="30" ht="15.0" customHeight="1">
      <c r="A30" s="30" t="s">
        <v>177</v>
      </c>
      <c r="B30" s="25" t="s">
        <v>246</v>
      </c>
      <c r="C30" s="50"/>
      <c r="D30" s="45" t="s">
        <v>247</v>
      </c>
      <c r="E30" s="33" t="s">
        <v>248</v>
      </c>
      <c r="F30" s="37">
        <v>42857.0</v>
      </c>
      <c r="G30" s="39" t="s">
        <v>249</v>
      </c>
    </row>
    <row r="31" ht="9.0" customHeight="1">
      <c r="A31" s="28" t="s">
        <v>250</v>
      </c>
      <c r="B31" s="11"/>
      <c r="C31" s="11"/>
      <c r="D31" s="11"/>
      <c r="E31" s="11"/>
      <c r="F31" s="11"/>
      <c r="G31" s="12"/>
    </row>
    <row r="32" ht="15.0" customHeight="1">
      <c r="A32" s="66" t="s">
        <v>177</v>
      </c>
      <c r="B32" s="77">
        <v>30.2</v>
      </c>
      <c r="C32" s="90" t="s">
        <v>253</v>
      </c>
      <c r="D32" s="91" t="s">
        <v>267</v>
      </c>
      <c r="E32" s="95" t="s">
        <v>276</v>
      </c>
      <c r="F32" s="37">
        <v>42869.0</v>
      </c>
      <c r="G32" s="29" t="s">
        <v>299</v>
      </c>
    </row>
    <row r="33" ht="15.0" customHeight="1">
      <c r="A33" s="30" t="s">
        <v>300</v>
      </c>
      <c r="B33" s="25">
        <v>32.0</v>
      </c>
      <c r="C33" s="30" t="s">
        <v>301</v>
      </c>
      <c r="D33" s="30" t="s">
        <v>302</v>
      </c>
      <c r="E33" s="33" t="s">
        <v>303</v>
      </c>
      <c r="F33" s="37">
        <v>42877.0</v>
      </c>
      <c r="G33" s="75" t="s">
        <v>304</v>
      </c>
    </row>
    <row r="34" ht="9.0" customHeight="1">
      <c r="A34" s="28" t="s">
        <v>305</v>
      </c>
      <c r="B34" s="11"/>
      <c r="C34" s="11"/>
      <c r="D34" s="11"/>
      <c r="E34" s="11"/>
      <c r="F34" s="11"/>
      <c r="G34" s="12"/>
    </row>
    <row r="35" ht="18.75" customHeight="1">
      <c r="A35" s="30" t="s">
        <v>300</v>
      </c>
      <c r="B35" s="25">
        <v>32.6</v>
      </c>
      <c r="C35" s="45" t="s">
        <v>311</v>
      </c>
      <c r="D35" s="38" t="s">
        <v>312</v>
      </c>
      <c r="E35" s="33" t="s">
        <v>313</v>
      </c>
      <c r="F35" s="37">
        <v>42821.0</v>
      </c>
      <c r="G35" s="29" t="s">
        <v>314</v>
      </c>
    </row>
    <row r="36" ht="15.0" customHeight="1">
      <c r="A36" s="43" t="s">
        <v>323</v>
      </c>
      <c r="B36" s="11"/>
      <c r="C36" s="11"/>
      <c r="D36" s="11"/>
      <c r="E36" s="11"/>
      <c r="F36" s="11"/>
      <c r="G36" s="12"/>
    </row>
    <row r="37" ht="15.0" customHeight="1">
      <c r="A37" s="30" t="s">
        <v>327</v>
      </c>
      <c r="B37" s="25">
        <v>36.9</v>
      </c>
      <c r="C37" s="30" t="s">
        <v>328</v>
      </c>
      <c r="D37" s="30" t="s">
        <v>329</v>
      </c>
      <c r="E37" s="33"/>
      <c r="F37" s="37"/>
      <c r="G37" s="29"/>
    </row>
    <row r="38" ht="15.0" customHeight="1">
      <c r="A38" s="50"/>
      <c r="B38" s="29" t="s">
        <v>330</v>
      </c>
      <c r="C38" s="50"/>
      <c r="D38" s="45" t="s">
        <v>331</v>
      </c>
      <c r="E38" s="33" t="s">
        <v>332</v>
      </c>
      <c r="F38" s="37">
        <v>42877.0</v>
      </c>
      <c r="G38" s="75" t="s">
        <v>304</v>
      </c>
    </row>
    <row r="39" ht="15.0" customHeight="1">
      <c r="A39" s="30" t="s">
        <v>327</v>
      </c>
      <c r="B39" s="25">
        <v>37.7</v>
      </c>
      <c r="C39" s="30" t="s">
        <v>333</v>
      </c>
      <c r="D39" s="38" t="s">
        <v>334</v>
      </c>
      <c r="E39" s="33" t="s">
        <v>335</v>
      </c>
      <c r="F39" s="100">
        <v>42872.0</v>
      </c>
      <c r="G39" s="39" t="s">
        <v>245</v>
      </c>
    </row>
    <row r="40" ht="11.25" customHeight="1">
      <c r="A40" s="30" t="s">
        <v>327</v>
      </c>
      <c r="B40" s="25">
        <v>38.8</v>
      </c>
      <c r="C40" s="30" t="s">
        <v>344</v>
      </c>
      <c r="D40" s="102" t="s">
        <v>345</v>
      </c>
      <c r="E40" s="33"/>
      <c r="F40" s="37"/>
      <c r="G40" s="29"/>
    </row>
    <row r="41" ht="11.25" customHeight="1">
      <c r="A41" s="43" t="s">
        <v>353</v>
      </c>
      <c r="B41" s="11"/>
      <c r="C41" s="11"/>
      <c r="D41" s="11"/>
      <c r="E41" s="11"/>
      <c r="F41" s="11"/>
      <c r="G41" s="12"/>
    </row>
    <row r="42" ht="9.0" customHeight="1">
      <c r="A42" s="105" t="s">
        <v>356</v>
      </c>
      <c r="B42" s="11"/>
      <c r="C42" s="11"/>
      <c r="D42" s="11"/>
      <c r="E42" s="11"/>
      <c r="F42" s="11"/>
      <c r="G42" s="12"/>
    </row>
    <row r="43" ht="9.0" customHeight="1">
      <c r="A43" s="28" t="s">
        <v>373</v>
      </c>
      <c r="B43" s="11"/>
      <c r="C43" s="11"/>
      <c r="D43" s="11"/>
      <c r="E43" s="11"/>
      <c r="F43" s="11"/>
      <c r="G43" s="12"/>
    </row>
    <row r="44" ht="6.0" customHeight="1">
      <c r="A44" s="30" t="s">
        <v>327</v>
      </c>
      <c r="B44" s="25">
        <v>41.4</v>
      </c>
      <c r="C44" s="45" t="s">
        <v>384</v>
      </c>
      <c r="D44" s="45" t="s">
        <v>386</v>
      </c>
      <c r="E44" s="33" t="s">
        <v>387</v>
      </c>
      <c r="F44" s="37">
        <v>42879.0</v>
      </c>
      <c r="G44" s="75" t="s">
        <v>304</v>
      </c>
    </row>
    <row r="45" ht="9.0" customHeight="1">
      <c r="A45" s="28" t="s">
        <v>389</v>
      </c>
      <c r="B45" s="11"/>
      <c r="C45" s="11"/>
      <c r="D45" s="11"/>
      <c r="E45" s="11"/>
      <c r="F45" s="11"/>
      <c r="G45" s="12"/>
    </row>
    <row r="46" ht="9.0" customHeight="1">
      <c r="A46" s="30" t="s">
        <v>390</v>
      </c>
      <c r="B46" s="25">
        <v>41.4</v>
      </c>
      <c r="C46" s="30" t="s">
        <v>391</v>
      </c>
      <c r="D46" s="38" t="s">
        <v>392</v>
      </c>
      <c r="E46" s="109" t="s">
        <v>393</v>
      </c>
      <c r="F46" s="37">
        <v>42499.0</v>
      </c>
      <c r="G46" s="29" t="s">
        <v>400</v>
      </c>
    </row>
    <row r="47" ht="36.0" customHeight="1">
      <c r="A47" s="28" t="s">
        <v>401</v>
      </c>
      <c r="B47" s="11"/>
      <c r="C47" s="11"/>
      <c r="D47" s="11"/>
      <c r="E47" s="11"/>
      <c r="F47" s="11"/>
      <c r="G47" s="12"/>
    </row>
    <row r="48" ht="18.75" customHeight="1">
      <c r="A48" s="109" t="s">
        <v>390</v>
      </c>
      <c r="B48" s="77">
        <v>41.4</v>
      </c>
      <c r="C48" s="111"/>
      <c r="D48" s="38" t="s">
        <v>414</v>
      </c>
      <c r="E48" s="33" t="s">
        <v>415</v>
      </c>
      <c r="F48" s="37">
        <v>42836.0</v>
      </c>
      <c r="G48" s="29" t="s">
        <v>416</v>
      </c>
    </row>
    <row r="49" ht="18.75" customHeight="1">
      <c r="A49" s="79" t="s">
        <v>417</v>
      </c>
      <c r="B49" s="11"/>
      <c r="C49" s="11"/>
      <c r="D49" s="11"/>
      <c r="E49" s="11"/>
      <c r="F49" s="11"/>
      <c r="G49" s="12"/>
    </row>
    <row r="50" ht="30.0" customHeight="1">
      <c r="A50" s="33" t="s">
        <v>390</v>
      </c>
      <c r="B50" s="25">
        <v>42.1</v>
      </c>
      <c r="C50" s="30" t="s">
        <v>418</v>
      </c>
      <c r="D50" s="30" t="s">
        <v>420</v>
      </c>
      <c r="E50" s="33" t="s">
        <v>421</v>
      </c>
      <c r="F50" s="37">
        <v>42879.0</v>
      </c>
      <c r="G50" s="75" t="s">
        <v>304</v>
      </c>
    </row>
    <row r="51" ht="18.75" customHeight="1">
      <c r="A51" s="28" t="s">
        <v>423</v>
      </c>
      <c r="B51" s="11"/>
      <c r="C51" s="11"/>
      <c r="D51" s="11"/>
      <c r="E51" s="11"/>
      <c r="F51" s="11"/>
      <c r="G51" s="12"/>
    </row>
    <row r="52" ht="18.75" customHeight="1">
      <c r="A52" s="30" t="s">
        <v>390</v>
      </c>
      <c r="B52" s="25">
        <v>42.6</v>
      </c>
      <c r="C52" s="30" t="s">
        <v>425</v>
      </c>
      <c r="D52" s="38" t="s">
        <v>427</v>
      </c>
      <c r="E52" s="33" t="s">
        <v>428</v>
      </c>
      <c r="F52" s="37">
        <v>42836.0</v>
      </c>
      <c r="G52" s="75" t="s">
        <v>431</v>
      </c>
    </row>
    <row r="53" ht="18.75" customHeight="1">
      <c r="A53" s="48" t="s">
        <v>390</v>
      </c>
      <c r="B53" s="48">
        <v>47.5</v>
      </c>
      <c r="C53" s="48" t="s">
        <v>435</v>
      </c>
      <c r="D53" s="27" t="s">
        <v>436</v>
      </c>
      <c r="E53" s="33" t="s">
        <v>437</v>
      </c>
      <c r="F53" s="37">
        <v>42840.0</v>
      </c>
      <c r="G53" s="75" t="s">
        <v>439</v>
      </c>
    </row>
    <row r="54" ht="9.0" customHeight="1">
      <c r="A54" s="28" t="s">
        <v>442</v>
      </c>
      <c r="B54" s="11"/>
      <c r="C54" s="11"/>
      <c r="D54" s="11"/>
      <c r="E54" s="11"/>
      <c r="F54" s="11"/>
      <c r="G54" s="12"/>
    </row>
    <row r="55" ht="15.0" customHeight="1">
      <c r="A55" s="30" t="s">
        <v>390</v>
      </c>
      <c r="B55" s="48">
        <v>47.5</v>
      </c>
      <c r="C55" s="54"/>
      <c r="D55" s="45" t="s">
        <v>455</v>
      </c>
      <c r="E55" s="45" t="s">
        <v>458</v>
      </c>
      <c r="F55" s="37">
        <v>41468.0</v>
      </c>
      <c r="G55" s="76" t="s">
        <v>459</v>
      </c>
    </row>
    <row r="56" ht="15.0" customHeight="1">
      <c r="A56" s="30" t="s">
        <v>390</v>
      </c>
      <c r="B56" s="25">
        <v>47.8</v>
      </c>
      <c r="C56" s="50"/>
      <c r="D56" s="30" t="s">
        <v>460</v>
      </c>
      <c r="E56" s="33" t="s">
        <v>48</v>
      </c>
      <c r="F56" s="37">
        <v>42804.0</v>
      </c>
      <c r="G56" s="75" t="s">
        <v>461</v>
      </c>
    </row>
    <row r="57" ht="15.0" customHeight="1">
      <c r="A57" s="30" t="s">
        <v>390</v>
      </c>
      <c r="B57" s="25">
        <v>48.7</v>
      </c>
      <c r="C57" s="30" t="s">
        <v>464</v>
      </c>
      <c r="D57" s="30" t="s">
        <v>466</v>
      </c>
      <c r="E57" s="33" t="s">
        <v>468</v>
      </c>
      <c r="F57" s="37">
        <v>42879.0</v>
      </c>
      <c r="G57" s="75" t="s">
        <v>304</v>
      </c>
    </row>
    <row r="58" ht="24.0" customHeight="1">
      <c r="A58" s="79" t="s">
        <v>471</v>
      </c>
      <c r="B58" s="11"/>
      <c r="C58" s="11"/>
      <c r="D58" s="11"/>
      <c r="E58" s="11"/>
      <c r="F58" s="11"/>
      <c r="G58" s="12"/>
    </row>
    <row r="59" ht="9.0" customHeight="1">
      <c r="A59" s="30" t="s">
        <v>484</v>
      </c>
      <c r="B59" s="25">
        <v>52.6</v>
      </c>
      <c r="C59" s="30" t="s">
        <v>485</v>
      </c>
      <c r="D59" s="30" t="s">
        <v>487</v>
      </c>
      <c r="E59" s="33" t="s">
        <v>497</v>
      </c>
      <c r="F59" s="100">
        <v>42879.0</v>
      </c>
      <c r="G59" s="75" t="s">
        <v>304</v>
      </c>
    </row>
    <row r="60" ht="15.0" customHeight="1">
      <c r="A60" s="28" t="s">
        <v>499</v>
      </c>
      <c r="B60" s="11"/>
      <c r="C60" s="11"/>
      <c r="D60" s="11"/>
      <c r="E60" s="11"/>
      <c r="F60" s="11"/>
      <c r="G60" s="12"/>
    </row>
    <row r="61" ht="15.0" customHeight="1">
      <c r="A61" s="30" t="s">
        <v>484</v>
      </c>
      <c r="B61" s="29">
        <v>57.6</v>
      </c>
      <c r="C61" s="50"/>
      <c r="D61" s="30" t="s">
        <v>508</v>
      </c>
      <c r="E61" s="33" t="s">
        <v>512</v>
      </c>
      <c r="F61" s="100">
        <v>42879.0</v>
      </c>
      <c r="G61" s="75" t="s">
        <v>513</v>
      </c>
    </row>
    <row r="62" ht="11.25" customHeight="1">
      <c r="A62" s="30" t="s">
        <v>514</v>
      </c>
      <c r="B62" s="25">
        <v>59.5</v>
      </c>
      <c r="C62" s="30" t="s">
        <v>515</v>
      </c>
      <c r="D62" s="38" t="s">
        <v>516</v>
      </c>
      <c r="E62" s="33" t="s">
        <v>517</v>
      </c>
      <c r="F62" s="37">
        <v>42879.0</v>
      </c>
      <c r="G62" s="39" t="s">
        <v>304</v>
      </c>
    </row>
    <row r="63" ht="37.5" customHeight="1">
      <c r="A63" s="28" t="s">
        <v>519</v>
      </c>
      <c r="B63" s="11"/>
      <c r="C63" s="11"/>
      <c r="D63" s="11"/>
      <c r="E63" s="11"/>
      <c r="F63" s="11"/>
      <c r="G63" s="12"/>
    </row>
    <row r="64" ht="15.0" customHeight="1">
      <c r="A64" s="117" t="s">
        <v>530</v>
      </c>
      <c r="B64" s="11"/>
      <c r="C64" s="11"/>
      <c r="D64" s="11"/>
      <c r="E64" s="11"/>
      <c r="F64" s="11"/>
      <c r="G64" s="12"/>
    </row>
    <row r="65" ht="24.75" customHeight="1">
      <c r="A65" s="30" t="s">
        <v>514</v>
      </c>
      <c r="B65" s="25">
        <v>62.4</v>
      </c>
      <c r="C65" s="30" t="s">
        <v>553</v>
      </c>
      <c r="D65" s="30" t="s">
        <v>555</v>
      </c>
      <c r="E65" s="33" t="s">
        <v>556</v>
      </c>
      <c r="F65" s="100">
        <v>42869.0</v>
      </c>
      <c r="G65" s="75" t="s">
        <v>59</v>
      </c>
    </row>
    <row r="66" ht="15.0" customHeight="1">
      <c r="A66" s="30" t="s">
        <v>514</v>
      </c>
      <c r="B66" s="25">
        <v>63.7</v>
      </c>
      <c r="C66" s="30" t="s">
        <v>557</v>
      </c>
      <c r="D66" s="30" t="s">
        <v>558</v>
      </c>
      <c r="E66" s="33" t="s">
        <v>559</v>
      </c>
      <c r="F66" s="37">
        <v>42854.0</v>
      </c>
      <c r="G66" s="29" t="s">
        <v>137</v>
      </c>
    </row>
    <row r="67" ht="37.5" customHeight="1">
      <c r="A67" s="79" t="s">
        <v>560</v>
      </c>
      <c r="B67" s="11"/>
      <c r="C67" s="11"/>
      <c r="D67" s="11"/>
      <c r="E67" s="11"/>
      <c r="F67" s="11"/>
      <c r="G67" s="12"/>
    </row>
    <row r="68" ht="15.0" customHeight="1">
      <c r="A68" s="30" t="s">
        <v>566</v>
      </c>
      <c r="B68" s="25">
        <v>68.4</v>
      </c>
      <c r="C68" s="30" t="s">
        <v>569</v>
      </c>
      <c r="D68" s="102" t="s">
        <v>572</v>
      </c>
      <c r="E68" s="33" t="s">
        <v>577</v>
      </c>
      <c r="F68" s="37">
        <v>42875.0</v>
      </c>
      <c r="G68" s="39" t="s">
        <v>579</v>
      </c>
    </row>
    <row r="69" ht="37.5" customHeight="1">
      <c r="A69" s="121" t="s">
        <v>580</v>
      </c>
      <c r="B69" s="11"/>
      <c r="C69" s="11"/>
      <c r="D69" s="11"/>
      <c r="E69" s="11"/>
      <c r="F69" s="11"/>
      <c r="G69" s="12"/>
    </row>
    <row r="70" ht="15.0" customHeight="1">
      <c r="A70" s="30" t="s">
        <v>566</v>
      </c>
      <c r="B70" s="25">
        <v>68.4</v>
      </c>
      <c r="C70" s="30" t="s">
        <v>599</v>
      </c>
      <c r="D70" s="30" t="s">
        <v>601</v>
      </c>
      <c r="E70" s="33" t="s">
        <v>603</v>
      </c>
      <c r="F70" s="82">
        <v>42875.0</v>
      </c>
      <c r="G70" s="75" t="s">
        <v>579</v>
      </c>
    </row>
    <row r="71" ht="9.0" customHeight="1">
      <c r="A71" s="79" t="s">
        <v>609</v>
      </c>
      <c r="B71" s="11"/>
      <c r="C71" s="11"/>
      <c r="D71" s="11"/>
      <c r="E71" s="11"/>
      <c r="F71" s="11"/>
      <c r="G71" s="12"/>
    </row>
    <row r="72" ht="10.5" customHeight="1">
      <c r="A72" s="30" t="s">
        <v>626</v>
      </c>
      <c r="B72" s="25">
        <v>77.0</v>
      </c>
      <c r="C72" s="45" t="s">
        <v>630</v>
      </c>
      <c r="D72" s="59" t="s">
        <v>632</v>
      </c>
      <c r="E72" s="33" t="s">
        <v>635</v>
      </c>
      <c r="F72" s="37">
        <v>42880.0</v>
      </c>
      <c r="G72" s="39" t="s">
        <v>636</v>
      </c>
    </row>
    <row r="73" ht="24.0" customHeight="1">
      <c r="A73" s="79" t="s">
        <v>638</v>
      </c>
      <c r="B73" s="11"/>
      <c r="C73" s="11"/>
      <c r="D73" s="11"/>
      <c r="E73" s="11"/>
      <c r="F73" s="11"/>
      <c r="G73" s="12"/>
    </row>
    <row r="74" ht="16.5" customHeight="1">
      <c r="A74" s="30" t="s">
        <v>626</v>
      </c>
      <c r="B74" s="25">
        <v>77.1</v>
      </c>
      <c r="C74" s="50"/>
      <c r="D74" s="33" t="s">
        <v>652</v>
      </c>
      <c r="E74" s="33" t="s">
        <v>653</v>
      </c>
      <c r="F74" s="82">
        <v>42822.0</v>
      </c>
      <c r="G74" s="75" t="s">
        <v>654</v>
      </c>
    </row>
    <row r="75" ht="15.0" customHeight="1">
      <c r="A75" s="79" t="s">
        <v>655</v>
      </c>
      <c r="B75" s="11"/>
      <c r="C75" s="11"/>
      <c r="D75" s="11"/>
      <c r="E75" s="11"/>
      <c r="F75" s="11"/>
      <c r="G75" s="12"/>
    </row>
    <row r="76" ht="4.5" customHeight="1">
      <c r="A76" s="30" t="s">
        <v>656</v>
      </c>
      <c r="B76" s="25">
        <v>91.2</v>
      </c>
      <c r="C76" s="45" t="s">
        <v>660</v>
      </c>
      <c r="D76" s="45" t="s">
        <v>661</v>
      </c>
      <c r="E76" s="33" t="s">
        <v>662</v>
      </c>
      <c r="F76" s="82">
        <v>42879.0</v>
      </c>
      <c r="G76" s="75" t="s">
        <v>304</v>
      </c>
    </row>
    <row r="77" ht="24.0" customHeight="1">
      <c r="A77" s="28" t="s">
        <v>666</v>
      </c>
      <c r="B77" s="11"/>
      <c r="C77" s="11"/>
      <c r="D77" s="11"/>
      <c r="E77" s="11"/>
      <c r="F77" s="11"/>
      <c r="G77" s="12"/>
    </row>
    <row r="78" ht="10.5" customHeight="1">
      <c r="A78" s="30" t="s">
        <v>656</v>
      </c>
      <c r="B78" s="25">
        <v>91.2</v>
      </c>
      <c r="C78" s="45" t="s">
        <v>680</v>
      </c>
      <c r="D78" s="45" t="s">
        <v>682</v>
      </c>
      <c r="E78" s="33" t="s">
        <v>684</v>
      </c>
      <c r="F78" s="37">
        <v>42877.0</v>
      </c>
      <c r="G78" s="29" t="s">
        <v>687</v>
      </c>
    </row>
    <row r="79" ht="24.0" customHeight="1">
      <c r="A79" s="28" t="s">
        <v>688</v>
      </c>
      <c r="B79" s="11"/>
      <c r="C79" s="11"/>
      <c r="D79" s="11"/>
      <c r="E79" s="11"/>
      <c r="F79" s="11"/>
      <c r="G79" s="12"/>
    </row>
    <row r="80" ht="15.0" customHeight="1">
      <c r="A80" s="25" t="s">
        <v>702</v>
      </c>
      <c r="B80" s="48">
        <v>101.1</v>
      </c>
      <c r="C80" s="48" t="s">
        <v>705</v>
      </c>
      <c r="D80" s="27" t="s">
        <v>707</v>
      </c>
      <c r="E80" s="75" t="s">
        <v>709</v>
      </c>
      <c r="F80" s="82">
        <v>42880.0</v>
      </c>
      <c r="G80" s="75" t="s">
        <v>304</v>
      </c>
    </row>
    <row r="81" ht="27.75" customHeight="1">
      <c r="A81" s="63" t="s">
        <v>715</v>
      </c>
      <c r="B81" s="11"/>
      <c r="C81" s="11"/>
      <c r="D81" s="11"/>
      <c r="E81" s="11"/>
      <c r="F81" s="11"/>
      <c r="G81" s="12"/>
    </row>
    <row r="82" ht="15.0" customHeight="1">
      <c r="A82" s="25" t="s">
        <v>702</v>
      </c>
      <c r="B82" s="48">
        <v>104.0</v>
      </c>
      <c r="C82" s="45" t="s">
        <v>723</v>
      </c>
      <c r="D82" s="45" t="s">
        <v>724</v>
      </c>
      <c r="E82" s="75" t="s">
        <v>725</v>
      </c>
      <c r="F82" s="40">
        <v>42812.0</v>
      </c>
      <c r="G82" s="75" t="s">
        <v>726</v>
      </c>
    </row>
    <row r="83" ht="15.0" customHeight="1">
      <c r="A83" s="30" t="s">
        <v>702</v>
      </c>
      <c r="B83" s="48">
        <v>104.4</v>
      </c>
      <c r="C83" s="45" t="s">
        <v>727</v>
      </c>
      <c r="D83" s="45" t="s">
        <v>728</v>
      </c>
      <c r="E83" s="45" t="s">
        <v>729</v>
      </c>
      <c r="F83" s="40">
        <v>42079.0</v>
      </c>
      <c r="G83" s="48" t="s">
        <v>730</v>
      </c>
    </row>
    <row r="84" ht="15.0" customHeight="1">
      <c r="A84" s="25" t="s">
        <v>731</v>
      </c>
      <c r="B84" s="48">
        <v>105.0</v>
      </c>
      <c r="C84" s="48" t="s">
        <v>732</v>
      </c>
      <c r="D84" s="27" t="s">
        <v>733</v>
      </c>
      <c r="E84" s="75" t="s">
        <v>734</v>
      </c>
      <c r="F84" s="82">
        <v>42881.0</v>
      </c>
      <c r="G84" s="75" t="s">
        <v>304</v>
      </c>
    </row>
    <row r="85" ht="15.0" customHeight="1">
      <c r="A85" s="46" t="s">
        <v>735</v>
      </c>
      <c r="B85" s="11"/>
      <c r="C85" s="11"/>
      <c r="D85" s="11"/>
      <c r="E85" s="11"/>
      <c r="F85" s="11"/>
      <c r="G85" s="12"/>
    </row>
    <row r="86" ht="15.0" customHeight="1">
      <c r="A86" s="25" t="s">
        <v>731</v>
      </c>
      <c r="B86" s="48">
        <v>106.2</v>
      </c>
      <c r="C86" s="48" t="s">
        <v>736</v>
      </c>
      <c r="D86" s="48" t="s">
        <v>737</v>
      </c>
      <c r="E86" s="118"/>
      <c r="F86" s="78"/>
      <c r="G86" s="65"/>
    </row>
    <row r="87" ht="15.0" customHeight="1">
      <c r="A87" s="46" t="s">
        <v>739</v>
      </c>
      <c r="B87" s="11"/>
      <c r="C87" s="11"/>
      <c r="D87" s="11"/>
      <c r="E87" s="11"/>
      <c r="F87" s="11"/>
      <c r="G87" s="12"/>
    </row>
    <row r="88" ht="15.0" customHeight="1">
      <c r="A88" s="25" t="s">
        <v>731</v>
      </c>
      <c r="B88" s="48">
        <v>106.2</v>
      </c>
      <c r="C88" s="48" t="s">
        <v>745</v>
      </c>
      <c r="D88" s="48" t="s">
        <v>746</v>
      </c>
      <c r="E88" s="48"/>
      <c r="F88" s="37"/>
      <c r="G88" s="48"/>
    </row>
    <row r="89" ht="15.0" customHeight="1">
      <c r="A89" s="25" t="s">
        <v>731</v>
      </c>
      <c r="B89" s="48">
        <v>107.9</v>
      </c>
      <c r="C89" s="48" t="s">
        <v>748</v>
      </c>
      <c r="D89" s="75" t="s">
        <v>756</v>
      </c>
      <c r="E89" s="75" t="s">
        <v>48</v>
      </c>
      <c r="F89" s="82">
        <v>42876.0</v>
      </c>
      <c r="G89" s="75" t="s">
        <v>299</v>
      </c>
    </row>
    <row r="90" ht="27.0" customHeight="1">
      <c r="A90" s="71" t="s">
        <v>758</v>
      </c>
      <c r="B90" s="11"/>
      <c r="C90" s="11"/>
      <c r="D90" s="11"/>
      <c r="E90" s="11"/>
      <c r="F90" s="11"/>
      <c r="G90" s="12"/>
    </row>
    <row r="91" ht="15.0" customHeight="1">
      <c r="A91" s="25" t="s">
        <v>731</v>
      </c>
      <c r="B91" s="48">
        <v>109.5</v>
      </c>
      <c r="C91" s="48" t="s">
        <v>762</v>
      </c>
      <c r="D91" s="48" t="s">
        <v>765</v>
      </c>
      <c r="E91" s="75" t="s">
        <v>71</v>
      </c>
      <c r="F91" s="37">
        <v>42811.0</v>
      </c>
      <c r="G91" s="29" t="s">
        <v>772</v>
      </c>
    </row>
    <row r="92" ht="15.0" customHeight="1">
      <c r="A92" s="46" t="s">
        <v>774</v>
      </c>
      <c r="B92" s="11"/>
      <c r="C92" s="11"/>
      <c r="D92" s="11"/>
      <c r="E92" s="11"/>
      <c r="F92" s="11"/>
      <c r="G92" s="12"/>
    </row>
    <row r="93" ht="15.0" customHeight="1">
      <c r="A93" s="25" t="s">
        <v>731</v>
      </c>
      <c r="B93" s="48">
        <v>109.5</v>
      </c>
      <c r="C93" s="118"/>
      <c r="D93" s="27" t="s">
        <v>781</v>
      </c>
      <c r="E93" s="133" t="s">
        <v>783</v>
      </c>
      <c r="F93" s="37">
        <v>42811.0</v>
      </c>
      <c r="G93" s="29" t="s">
        <v>772</v>
      </c>
    </row>
    <row r="94" ht="24.0" customHeight="1">
      <c r="A94" s="63" t="s">
        <v>793</v>
      </c>
      <c r="B94" s="11"/>
      <c r="C94" s="11"/>
      <c r="D94" s="11"/>
      <c r="E94" s="11"/>
      <c r="F94" s="11"/>
      <c r="G94" s="12"/>
    </row>
    <row r="95" ht="15.0" customHeight="1">
      <c r="A95" s="25" t="s">
        <v>731</v>
      </c>
      <c r="B95" s="48">
        <v>109.5</v>
      </c>
      <c r="C95" s="48" t="s">
        <v>794</v>
      </c>
      <c r="D95" s="48" t="s">
        <v>795</v>
      </c>
      <c r="E95" s="48" t="s">
        <v>797</v>
      </c>
      <c r="F95" s="37">
        <v>42050.0</v>
      </c>
      <c r="G95" s="25" t="s">
        <v>799</v>
      </c>
    </row>
    <row r="96" ht="15.0" customHeight="1">
      <c r="A96" s="26" t="s">
        <v>802</v>
      </c>
      <c r="B96" s="11"/>
      <c r="C96" s="11"/>
      <c r="D96" s="11"/>
      <c r="E96" s="11"/>
      <c r="F96" s="11"/>
      <c r="G96" s="12"/>
    </row>
    <row r="97" ht="15.0" customHeight="1">
      <c r="A97" s="25" t="s">
        <v>807</v>
      </c>
      <c r="B97" s="48">
        <v>111.4</v>
      </c>
      <c r="C97" s="48" t="s">
        <v>808</v>
      </c>
      <c r="D97" s="48" t="s">
        <v>809</v>
      </c>
      <c r="E97" s="75" t="s">
        <v>810</v>
      </c>
      <c r="F97" s="37">
        <v>42858.0</v>
      </c>
      <c r="G97" s="29" t="s">
        <v>137</v>
      </c>
    </row>
    <row r="98" ht="15.0" customHeight="1">
      <c r="A98" s="49" t="s">
        <v>812</v>
      </c>
      <c r="B98" s="11"/>
      <c r="C98" s="11"/>
      <c r="D98" s="11"/>
      <c r="E98" s="11"/>
      <c r="F98" s="11"/>
      <c r="G98" s="12"/>
    </row>
    <row r="99" ht="15.0" customHeight="1">
      <c r="A99" s="25" t="s">
        <v>807</v>
      </c>
      <c r="B99" s="48">
        <v>112.6</v>
      </c>
      <c r="C99" s="48" t="s">
        <v>819</v>
      </c>
      <c r="D99" s="48" t="s">
        <v>820</v>
      </c>
      <c r="E99" s="75" t="s">
        <v>821</v>
      </c>
      <c r="F99" s="37">
        <v>42879.0</v>
      </c>
      <c r="G99" s="29" t="s">
        <v>636</v>
      </c>
    </row>
    <row r="100" ht="15.0" customHeight="1">
      <c r="A100" s="25" t="s">
        <v>807</v>
      </c>
      <c r="B100" s="48">
        <v>114.7</v>
      </c>
      <c r="C100" s="48" t="s">
        <v>822</v>
      </c>
      <c r="D100" s="48" t="s">
        <v>823</v>
      </c>
      <c r="E100" s="75" t="s">
        <v>821</v>
      </c>
      <c r="F100" s="37">
        <v>42879.0</v>
      </c>
      <c r="G100" s="29" t="s">
        <v>636</v>
      </c>
    </row>
    <row r="101" ht="15.0" customHeight="1">
      <c r="A101" s="25" t="s">
        <v>807</v>
      </c>
      <c r="B101" s="48">
        <v>115.5</v>
      </c>
      <c r="C101" s="48" t="s">
        <v>824</v>
      </c>
      <c r="D101" s="27" t="s">
        <v>825</v>
      </c>
      <c r="E101" s="75" t="s">
        <v>821</v>
      </c>
      <c r="F101" s="37">
        <v>42879.0</v>
      </c>
      <c r="G101" s="29" t="s">
        <v>636</v>
      </c>
    </row>
    <row r="102" ht="15.0" customHeight="1">
      <c r="A102" s="25" t="s">
        <v>827</v>
      </c>
      <c r="B102" s="48">
        <v>119.6</v>
      </c>
      <c r="C102" s="48" t="s">
        <v>828</v>
      </c>
      <c r="D102" s="27" t="s">
        <v>829</v>
      </c>
      <c r="E102" s="75" t="s">
        <v>830</v>
      </c>
      <c r="F102" s="37">
        <v>42879.0</v>
      </c>
      <c r="G102" s="29" t="s">
        <v>687</v>
      </c>
    </row>
    <row r="103" ht="24.0" customHeight="1">
      <c r="A103" s="63" t="s">
        <v>831</v>
      </c>
      <c r="B103" s="11"/>
      <c r="C103" s="11"/>
      <c r="D103" s="11"/>
      <c r="E103" s="11"/>
      <c r="F103" s="11"/>
      <c r="G103" s="12"/>
    </row>
    <row r="104" ht="15.0" customHeight="1">
      <c r="A104" s="25" t="s">
        <v>827</v>
      </c>
      <c r="B104" s="48">
        <v>127.3</v>
      </c>
      <c r="C104" s="48" t="s">
        <v>834</v>
      </c>
      <c r="D104" s="27" t="s">
        <v>835</v>
      </c>
      <c r="E104" s="75" t="s">
        <v>836</v>
      </c>
      <c r="F104" s="37">
        <v>42879.0</v>
      </c>
      <c r="G104" s="29" t="s">
        <v>245</v>
      </c>
    </row>
    <row r="105" ht="51.0" customHeight="1">
      <c r="A105" s="46" t="s">
        <v>837</v>
      </c>
      <c r="B105" s="11"/>
      <c r="C105" s="11"/>
      <c r="D105" s="11"/>
      <c r="E105" s="11"/>
      <c r="F105" s="11"/>
      <c r="G105" s="12"/>
    </row>
    <row r="106" ht="15.0" customHeight="1">
      <c r="A106" s="25" t="s">
        <v>839</v>
      </c>
      <c r="B106" s="48">
        <v>136.5</v>
      </c>
      <c r="C106" s="48" t="s">
        <v>840</v>
      </c>
      <c r="D106" s="48" t="s">
        <v>841</v>
      </c>
      <c r="E106" s="136" t="s">
        <v>850</v>
      </c>
      <c r="F106" s="37">
        <v>42879.0</v>
      </c>
      <c r="G106" s="29" t="s">
        <v>855</v>
      </c>
    </row>
    <row r="107" ht="15.0" customHeight="1">
      <c r="A107" s="25" t="s">
        <v>839</v>
      </c>
      <c r="B107" s="48">
        <v>137.0</v>
      </c>
      <c r="C107" s="48" t="s">
        <v>856</v>
      </c>
      <c r="D107" s="27" t="s">
        <v>857</v>
      </c>
      <c r="E107" s="29" t="s">
        <v>858</v>
      </c>
      <c r="F107" s="37">
        <v>42879.0</v>
      </c>
      <c r="G107" s="29" t="s">
        <v>859</v>
      </c>
    </row>
    <row r="108" ht="24.0" customHeight="1">
      <c r="A108" s="49" t="s">
        <v>860</v>
      </c>
      <c r="B108" s="11"/>
      <c r="C108" s="11"/>
      <c r="D108" s="11"/>
      <c r="E108" s="11"/>
      <c r="F108" s="11"/>
      <c r="G108" s="12"/>
    </row>
    <row r="109" ht="15.0" customHeight="1">
      <c r="A109" s="25" t="s">
        <v>839</v>
      </c>
      <c r="B109" s="48">
        <v>139.5</v>
      </c>
      <c r="C109" s="48" t="s">
        <v>861</v>
      </c>
      <c r="D109" s="48" t="s">
        <v>159</v>
      </c>
      <c r="E109" s="75" t="s">
        <v>866</v>
      </c>
      <c r="F109" s="37">
        <v>42879.0</v>
      </c>
      <c r="G109" s="29" t="s">
        <v>579</v>
      </c>
    </row>
    <row r="110" ht="24.0" customHeight="1">
      <c r="A110" s="79" t="s">
        <v>867</v>
      </c>
      <c r="B110" s="11"/>
      <c r="C110" s="11"/>
      <c r="D110" s="11"/>
      <c r="E110" s="11"/>
      <c r="F110" s="11"/>
      <c r="G110" s="12"/>
    </row>
    <row r="111" ht="15.0" customHeight="1">
      <c r="A111" s="30" t="s">
        <v>839</v>
      </c>
      <c r="B111" s="25">
        <v>140.2</v>
      </c>
      <c r="C111" s="30" t="s">
        <v>870</v>
      </c>
      <c r="D111" s="30" t="s">
        <v>871</v>
      </c>
      <c r="E111" s="33" t="s">
        <v>76</v>
      </c>
      <c r="F111" s="37">
        <v>42869.0</v>
      </c>
      <c r="G111" s="29" t="s">
        <v>872</v>
      </c>
    </row>
    <row r="112" ht="15.0" customHeight="1">
      <c r="A112" s="30" t="s">
        <v>839</v>
      </c>
      <c r="B112" s="25">
        <v>143.1</v>
      </c>
      <c r="C112" s="45" t="s">
        <v>873</v>
      </c>
      <c r="D112" s="45" t="s">
        <v>874</v>
      </c>
      <c r="E112" s="33" t="s">
        <v>876</v>
      </c>
      <c r="F112" s="37"/>
      <c r="G112" s="29"/>
    </row>
    <row r="113" ht="24.0" customHeight="1">
      <c r="A113" s="43" t="s">
        <v>877</v>
      </c>
      <c r="B113" s="11"/>
      <c r="C113" s="11"/>
      <c r="D113" s="11"/>
      <c r="E113" s="11"/>
      <c r="F113" s="11"/>
      <c r="G113" s="12"/>
    </row>
    <row r="114" ht="15.75" customHeight="1">
      <c r="A114" s="30" t="s">
        <v>839</v>
      </c>
      <c r="B114" s="25">
        <v>145.4</v>
      </c>
      <c r="C114" s="54"/>
      <c r="D114" s="59" t="s">
        <v>878</v>
      </c>
      <c r="E114" s="33" t="s">
        <v>880</v>
      </c>
      <c r="F114" s="37">
        <v>42881.0</v>
      </c>
      <c r="G114" s="29" t="s">
        <v>687</v>
      </c>
    </row>
    <row r="115" ht="27.75" customHeight="1">
      <c r="A115" s="30" t="s">
        <v>881</v>
      </c>
      <c r="B115" s="25">
        <v>151.9</v>
      </c>
      <c r="C115" s="30" t="s">
        <v>882</v>
      </c>
      <c r="D115" s="38" t="s">
        <v>883</v>
      </c>
      <c r="E115" s="33" t="s">
        <v>884</v>
      </c>
      <c r="F115" s="37">
        <v>42466.0</v>
      </c>
      <c r="G115" s="29" t="s">
        <v>885</v>
      </c>
    </row>
    <row r="116" ht="24.0" customHeight="1">
      <c r="A116" s="28" t="s">
        <v>886</v>
      </c>
      <c r="B116" s="11"/>
      <c r="C116" s="11"/>
      <c r="D116" s="11"/>
      <c r="E116" s="11"/>
      <c r="F116" s="11"/>
      <c r="G116" s="12"/>
    </row>
    <row r="117" ht="15.0" customHeight="1">
      <c r="A117" s="24" t="s">
        <v>892</v>
      </c>
      <c r="B117" s="31">
        <v>155.4</v>
      </c>
      <c r="C117" s="41"/>
      <c r="D117" s="24" t="s">
        <v>893</v>
      </c>
      <c r="E117" s="34" t="s">
        <v>894</v>
      </c>
      <c r="F117" s="145">
        <v>42863.0</v>
      </c>
      <c r="G117" s="147" t="s">
        <v>137</v>
      </c>
    </row>
    <row r="118" ht="15.0" customHeight="1">
      <c r="A118" s="24" t="s">
        <v>892</v>
      </c>
      <c r="B118" s="31">
        <v>158.4</v>
      </c>
      <c r="C118" s="24" t="s">
        <v>898</v>
      </c>
      <c r="D118" s="32" t="s">
        <v>899</v>
      </c>
      <c r="E118" s="34" t="s">
        <v>900</v>
      </c>
      <c r="F118" s="107">
        <v>42851.0</v>
      </c>
      <c r="G118" s="29" t="s">
        <v>63</v>
      </c>
    </row>
    <row r="119" ht="9.0" customHeight="1">
      <c r="A119" s="149" t="s">
        <v>901</v>
      </c>
      <c r="B119" s="11"/>
      <c r="C119" s="11"/>
      <c r="D119" s="11"/>
      <c r="E119" s="11"/>
      <c r="F119" s="11"/>
      <c r="G119" s="12"/>
    </row>
    <row r="120" ht="15.0" customHeight="1">
      <c r="A120" s="24" t="s">
        <v>892</v>
      </c>
      <c r="B120" s="31">
        <v>158.4</v>
      </c>
      <c r="C120" s="24" t="s">
        <v>903</v>
      </c>
      <c r="D120" s="32" t="s">
        <v>904</v>
      </c>
      <c r="E120" s="34" t="s">
        <v>905</v>
      </c>
      <c r="F120" s="145">
        <v>42880.0</v>
      </c>
      <c r="G120" s="147" t="s">
        <v>579</v>
      </c>
    </row>
    <row r="121" ht="85.5" customHeight="1">
      <c r="A121" s="51" t="s">
        <v>906</v>
      </c>
      <c r="B121" s="11"/>
      <c r="C121" s="11"/>
      <c r="D121" s="11"/>
      <c r="E121" s="11"/>
      <c r="F121" s="11"/>
      <c r="G121" s="12"/>
    </row>
    <row r="122" ht="15.0" customHeight="1">
      <c r="A122" s="24" t="s">
        <v>909</v>
      </c>
      <c r="B122" s="31">
        <v>162.6</v>
      </c>
      <c r="C122" s="24" t="s">
        <v>910</v>
      </c>
      <c r="D122" s="32" t="s">
        <v>911</v>
      </c>
      <c r="E122" s="34" t="s">
        <v>912</v>
      </c>
      <c r="F122" s="92">
        <v>42831.0</v>
      </c>
      <c r="G122" s="36" t="s">
        <v>259</v>
      </c>
    </row>
    <row r="123" ht="12.0" customHeight="1">
      <c r="A123" s="153" t="s">
        <v>913</v>
      </c>
      <c r="B123" s="11"/>
      <c r="C123" s="11"/>
      <c r="D123" s="11"/>
      <c r="E123" s="11"/>
      <c r="F123" s="11"/>
      <c r="G123" s="12"/>
    </row>
    <row r="124" ht="15.0" customHeight="1">
      <c r="A124" s="24" t="s">
        <v>909</v>
      </c>
      <c r="B124" s="31">
        <v>163.3</v>
      </c>
      <c r="C124" s="24" t="s">
        <v>933</v>
      </c>
      <c r="D124" s="24" t="s">
        <v>934</v>
      </c>
      <c r="E124" s="24" t="s">
        <v>76</v>
      </c>
      <c r="F124" s="155"/>
      <c r="G124" s="106"/>
    </row>
    <row r="125" ht="99.0" customHeight="1">
      <c r="A125" s="51" t="s">
        <v>943</v>
      </c>
      <c r="B125" s="11"/>
      <c r="C125" s="11"/>
      <c r="D125" s="11"/>
      <c r="E125" s="11"/>
      <c r="F125" s="11"/>
      <c r="G125" s="12"/>
    </row>
    <row r="126" ht="15.0" customHeight="1">
      <c r="A126" s="47" t="s">
        <v>945</v>
      </c>
      <c r="B126" s="11"/>
      <c r="C126" s="11"/>
      <c r="D126" s="11"/>
      <c r="E126" s="11"/>
      <c r="F126" s="11"/>
      <c r="G126" s="12"/>
    </row>
    <row r="127" ht="15.0" customHeight="1">
      <c r="A127" s="24" t="s">
        <v>909</v>
      </c>
      <c r="B127" s="31">
        <v>166.5</v>
      </c>
      <c r="C127" s="24" t="s">
        <v>948</v>
      </c>
      <c r="D127" s="24" t="s">
        <v>949</v>
      </c>
      <c r="E127" s="24"/>
      <c r="F127" s="44"/>
      <c r="G127" s="44"/>
    </row>
    <row r="128" ht="24.0" customHeight="1">
      <c r="A128" s="22" t="s">
        <v>950</v>
      </c>
      <c r="B128" s="11"/>
      <c r="C128" s="11"/>
      <c r="D128" s="11"/>
      <c r="E128" s="11"/>
      <c r="F128" s="11"/>
      <c r="G128" s="12"/>
    </row>
    <row r="129" ht="24.0" customHeight="1">
      <c r="A129" s="160" t="s">
        <v>951</v>
      </c>
      <c r="B129" s="11"/>
      <c r="C129" s="11"/>
      <c r="D129" s="11"/>
      <c r="E129" s="11"/>
      <c r="F129" s="11"/>
      <c r="G129" s="12"/>
    </row>
    <row r="130" ht="15.0" customHeight="1">
      <c r="A130" s="163" t="s">
        <v>961</v>
      </c>
      <c r="B130" s="164">
        <v>169.2</v>
      </c>
      <c r="C130" s="163" t="s">
        <v>972</v>
      </c>
      <c r="D130" s="163" t="s">
        <v>974</v>
      </c>
      <c r="E130" s="163" t="s">
        <v>976</v>
      </c>
      <c r="F130" s="166"/>
      <c r="G130" s="166"/>
    </row>
    <row r="131" ht="15.0" customHeight="1">
      <c r="A131" s="167" t="s">
        <v>1011</v>
      </c>
      <c r="B131" s="11"/>
      <c r="C131" s="11"/>
      <c r="D131" s="11"/>
      <c r="E131" s="11"/>
      <c r="F131" s="11"/>
      <c r="G131" s="12"/>
    </row>
    <row r="132" ht="15.0" customHeight="1">
      <c r="A132" s="163" t="s">
        <v>961</v>
      </c>
      <c r="B132" s="164">
        <v>177.2</v>
      </c>
      <c r="C132" s="163" t="s">
        <v>1048</v>
      </c>
      <c r="D132" s="168" t="s">
        <v>1050</v>
      </c>
      <c r="E132" s="170" t="s">
        <v>76</v>
      </c>
      <c r="F132" s="171">
        <v>42605.0</v>
      </c>
      <c r="G132" s="173" t="s">
        <v>659</v>
      </c>
    </row>
    <row r="133" ht="15.0" customHeight="1">
      <c r="A133" s="55" t="s">
        <v>1100</v>
      </c>
      <c r="B133" s="11"/>
      <c r="C133" s="11"/>
      <c r="D133" s="11"/>
      <c r="E133" s="11"/>
      <c r="F133" s="11"/>
      <c r="G133" s="12"/>
    </row>
    <row r="134" ht="15.0" customHeight="1">
      <c r="A134" s="45" t="s">
        <v>961</v>
      </c>
      <c r="B134" s="48">
        <v>177.3</v>
      </c>
      <c r="C134" s="45" t="s">
        <v>1102</v>
      </c>
      <c r="D134" s="45" t="s">
        <v>1103</v>
      </c>
      <c r="E134" s="59" t="s">
        <v>1104</v>
      </c>
      <c r="F134" s="35">
        <v>42605.0</v>
      </c>
      <c r="G134" s="36" t="s">
        <v>659</v>
      </c>
    </row>
    <row r="135" ht="15.0" customHeight="1">
      <c r="A135" s="43" t="s">
        <v>1105</v>
      </c>
      <c r="B135" s="11"/>
      <c r="C135" s="11"/>
      <c r="D135" s="11"/>
      <c r="E135" s="11"/>
      <c r="F135" s="11"/>
      <c r="G135" s="12"/>
    </row>
    <row r="136" ht="15.0" customHeight="1">
      <c r="A136" s="30" t="s">
        <v>37</v>
      </c>
      <c r="B136" s="25">
        <v>179.4</v>
      </c>
      <c r="C136" s="30" t="s">
        <v>38</v>
      </c>
      <c r="D136" s="30" t="s">
        <v>39</v>
      </c>
      <c r="E136" s="33" t="s">
        <v>40</v>
      </c>
      <c r="F136" s="35">
        <v>42868.0</v>
      </c>
      <c r="G136" s="36" t="s">
        <v>44</v>
      </c>
    </row>
    <row r="137" ht="36.0" customHeight="1">
      <c r="A137" s="28" t="s">
        <v>1109</v>
      </c>
      <c r="B137" s="11"/>
      <c r="C137" s="11"/>
      <c r="D137" s="11"/>
      <c r="E137" s="11"/>
      <c r="F137" s="11"/>
      <c r="G137" s="12"/>
    </row>
    <row r="138" ht="24.0" customHeight="1">
      <c r="A138" s="28" t="s">
        <v>1123</v>
      </c>
      <c r="B138" s="11"/>
      <c r="C138" s="11"/>
      <c r="D138" s="11"/>
      <c r="E138" s="11"/>
      <c r="F138" s="11"/>
      <c r="G138" s="12"/>
    </row>
  </sheetData>
  <mergeCells count="64">
    <mergeCell ref="A42:G42"/>
    <mergeCell ref="A41:G41"/>
    <mergeCell ref="A34:G34"/>
    <mergeCell ref="A45:G45"/>
    <mergeCell ref="A43:G43"/>
    <mergeCell ref="A36:G36"/>
    <mergeCell ref="A47:G47"/>
    <mergeCell ref="A51:G51"/>
    <mergeCell ref="A49:G49"/>
    <mergeCell ref="A26:G26"/>
    <mergeCell ref="A19:G19"/>
    <mergeCell ref="A22:G22"/>
    <mergeCell ref="D27:G27"/>
    <mergeCell ref="A6:G6"/>
    <mergeCell ref="A7:G7"/>
    <mergeCell ref="A10:G10"/>
    <mergeCell ref="A9:G9"/>
    <mergeCell ref="F2:G2"/>
    <mergeCell ref="A17:G17"/>
    <mergeCell ref="A94:G94"/>
    <mergeCell ref="A98:G98"/>
    <mergeCell ref="A96:G96"/>
    <mergeCell ref="A85:G85"/>
    <mergeCell ref="A87:G87"/>
    <mergeCell ref="A105:G105"/>
    <mergeCell ref="A103:G103"/>
    <mergeCell ref="A108:G108"/>
    <mergeCell ref="A110:G110"/>
    <mergeCell ref="A79:G79"/>
    <mergeCell ref="A81:G81"/>
    <mergeCell ref="A92:G92"/>
    <mergeCell ref="A90:G90"/>
    <mergeCell ref="A5:G5"/>
    <mergeCell ref="A4:G4"/>
    <mergeCell ref="A2:E2"/>
    <mergeCell ref="A3:G3"/>
    <mergeCell ref="A1:E1"/>
    <mergeCell ref="F1:G1"/>
    <mergeCell ref="A137:G137"/>
    <mergeCell ref="A138:G138"/>
    <mergeCell ref="A121:G121"/>
    <mergeCell ref="A123:G123"/>
    <mergeCell ref="A119:G119"/>
    <mergeCell ref="A116:G116"/>
    <mergeCell ref="A113:G113"/>
    <mergeCell ref="A129:G129"/>
    <mergeCell ref="A128:G128"/>
    <mergeCell ref="A131:G131"/>
    <mergeCell ref="A133:G133"/>
    <mergeCell ref="A135:G135"/>
    <mergeCell ref="A126:G126"/>
    <mergeCell ref="A125:G125"/>
    <mergeCell ref="A31:G31"/>
    <mergeCell ref="A54:G54"/>
    <mergeCell ref="A58:G58"/>
    <mergeCell ref="A60:G60"/>
    <mergeCell ref="A69:G69"/>
    <mergeCell ref="A67:G67"/>
    <mergeCell ref="A64:G64"/>
    <mergeCell ref="A63:G63"/>
    <mergeCell ref="A77:G77"/>
    <mergeCell ref="A73:G73"/>
    <mergeCell ref="A75:G75"/>
    <mergeCell ref="A71:G71"/>
  </mergeCells>
  <hyperlinks>
    <hyperlink r:id="rId1" ref="F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4" t="s">
        <v>2</v>
      </c>
      <c r="F1" s="3" t="s">
        <v>7</v>
      </c>
    </row>
    <row r="2" ht="7.5" customHeight="1">
      <c r="A2" s="5" t="s">
        <v>8</v>
      </c>
      <c r="B2" s="7"/>
      <c r="C2" s="7"/>
      <c r="D2" s="7"/>
      <c r="E2" s="7"/>
      <c r="F2" s="8" t="str">
        <f>hyperlink("www.pctwater.com","www.pctwater.com")</f>
        <v>www.pctwater.com</v>
      </c>
      <c r="G2" s="7"/>
    </row>
    <row r="3" ht="31.5" customHeight="1">
      <c r="A3" s="9" t="s">
        <v>10</v>
      </c>
      <c r="B3" s="11"/>
      <c r="C3" s="11"/>
      <c r="D3" s="11"/>
      <c r="E3" s="11"/>
      <c r="F3" s="11"/>
      <c r="G3" s="12"/>
    </row>
    <row r="4" ht="42.0" customHeight="1">
      <c r="A4" s="13" t="s">
        <v>12</v>
      </c>
      <c r="B4" s="11"/>
      <c r="C4" s="11"/>
      <c r="D4" s="11"/>
      <c r="E4" s="11"/>
      <c r="F4" s="11"/>
      <c r="G4" s="12"/>
    </row>
    <row r="5" ht="27.0" customHeight="1">
      <c r="A5" s="14" t="s">
        <v>14</v>
      </c>
      <c r="B5" s="11"/>
      <c r="C5" s="11"/>
      <c r="D5" s="11"/>
      <c r="E5" s="11"/>
      <c r="F5" s="11"/>
      <c r="G5" s="12"/>
    </row>
    <row r="6" ht="42.0" customHeight="1">
      <c r="A6" s="15" t="s">
        <v>15</v>
      </c>
      <c r="B6" s="11"/>
      <c r="C6" s="11"/>
      <c r="D6" s="11"/>
      <c r="E6" s="11"/>
      <c r="F6" s="11"/>
      <c r="G6" s="12"/>
    </row>
    <row r="7" ht="27.0" customHeight="1">
      <c r="A7" s="17" t="s">
        <v>16</v>
      </c>
      <c r="B7" s="11"/>
      <c r="C7" s="11"/>
      <c r="D7" s="11"/>
      <c r="E7" s="11"/>
      <c r="F7" s="11"/>
      <c r="G7" s="12"/>
    </row>
    <row r="8" ht="1.5" customHeight="1">
      <c r="A8" s="18" t="s">
        <v>18</v>
      </c>
      <c r="B8" s="18" t="s">
        <v>19</v>
      </c>
      <c r="C8" s="18" t="s">
        <v>20</v>
      </c>
      <c r="D8" s="18" t="s">
        <v>21</v>
      </c>
      <c r="E8" s="18" t="s">
        <v>22</v>
      </c>
      <c r="F8" s="19" t="s">
        <v>23</v>
      </c>
      <c r="G8" s="18" t="s">
        <v>24</v>
      </c>
    </row>
    <row r="9" ht="15.0" customHeight="1">
      <c r="A9" s="26" t="s">
        <v>28</v>
      </c>
      <c r="B9" s="11"/>
      <c r="C9" s="11"/>
      <c r="D9" s="11"/>
      <c r="E9" s="11"/>
      <c r="F9" s="11"/>
      <c r="G9" s="12"/>
    </row>
    <row r="10" ht="16.5" customHeight="1">
      <c r="A10" s="28" t="s">
        <v>35</v>
      </c>
      <c r="B10" s="11"/>
      <c r="C10" s="11"/>
      <c r="D10" s="11"/>
      <c r="E10" s="11"/>
      <c r="F10" s="11"/>
      <c r="G10" s="12"/>
    </row>
    <row r="11" ht="15.0" customHeight="1">
      <c r="A11" s="30" t="s">
        <v>37</v>
      </c>
      <c r="B11" s="25">
        <v>179.4</v>
      </c>
      <c r="C11" s="30" t="s">
        <v>38</v>
      </c>
      <c r="D11" s="30" t="s">
        <v>39</v>
      </c>
      <c r="E11" s="33" t="s">
        <v>40</v>
      </c>
      <c r="F11" s="35">
        <v>42868.0</v>
      </c>
      <c r="G11" s="36" t="s">
        <v>44</v>
      </c>
    </row>
    <row r="12" ht="15.0" customHeight="1">
      <c r="A12" s="30" t="s">
        <v>37</v>
      </c>
      <c r="B12" s="25">
        <v>181.2</v>
      </c>
      <c r="C12" s="30" t="s">
        <v>45</v>
      </c>
      <c r="D12" s="38" t="s">
        <v>46</v>
      </c>
      <c r="E12" s="33" t="s">
        <v>48</v>
      </c>
      <c r="F12" s="40">
        <v>42866.0</v>
      </c>
      <c r="G12" s="29" t="s">
        <v>49</v>
      </c>
    </row>
    <row r="13" ht="15.0" customHeight="1">
      <c r="A13" s="43" t="s">
        <v>50</v>
      </c>
      <c r="B13" s="11"/>
      <c r="C13" s="11"/>
      <c r="D13" s="11"/>
      <c r="E13" s="11"/>
      <c r="F13" s="11"/>
      <c r="G13" s="12"/>
    </row>
    <row r="14" ht="15.0" customHeight="1">
      <c r="A14" s="30" t="s">
        <v>37</v>
      </c>
      <c r="B14" s="25">
        <v>182.1</v>
      </c>
      <c r="C14" s="30" t="s">
        <v>55</v>
      </c>
      <c r="D14" s="45" t="s">
        <v>56</v>
      </c>
      <c r="E14" s="39" t="s">
        <v>67</v>
      </c>
      <c r="F14" s="35">
        <v>42879.0</v>
      </c>
      <c r="G14" s="36" t="s">
        <v>72</v>
      </c>
    </row>
    <row r="15" ht="15.0" customHeight="1">
      <c r="A15" s="30" t="s">
        <v>37</v>
      </c>
      <c r="B15" s="48">
        <v>183.3</v>
      </c>
      <c r="C15" s="45" t="s">
        <v>92</v>
      </c>
      <c r="D15" s="45" t="s">
        <v>93</v>
      </c>
      <c r="E15" s="39"/>
      <c r="F15" s="40"/>
      <c r="G15" s="29"/>
    </row>
    <row r="16" ht="15.0" customHeight="1">
      <c r="A16" s="50"/>
      <c r="B16" s="48">
        <v>183.8</v>
      </c>
      <c r="C16" s="54"/>
      <c r="D16" s="45" t="s">
        <v>98</v>
      </c>
      <c r="E16" s="59"/>
      <c r="F16" s="40"/>
      <c r="G16" s="29"/>
    </row>
    <row r="17" ht="15.0" customHeight="1">
      <c r="A17" s="25" t="s">
        <v>37</v>
      </c>
      <c r="B17" s="48">
        <v>184.1</v>
      </c>
      <c r="C17" s="48" t="s">
        <v>114</v>
      </c>
      <c r="D17" s="48" t="s">
        <v>115</v>
      </c>
      <c r="E17" s="39" t="s">
        <v>116</v>
      </c>
      <c r="F17" s="40">
        <v>42868.0</v>
      </c>
      <c r="G17" s="36" t="s">
        <v>44</v>
      </c>
    </row>
    <row r="18" ht="15.0" customHeight="1">
      <c r="A18" s="30" t="s">
        <v>37</v>
      </c>
      <c r="B18" s="25">
        <v>185.6</v>
      </c>
      <c r="C18" s="30" t="s">
        <v>117</v>
      </c>
      <c r="D18" s="45" t="s">
        <v>118</v>
      </c>
      <c r="E18" s="59" t="s">
        <v>119</v>
      </c>
      <c r="F18" s="40">
        <v>42868.0</v>
      </c>
      <c r="G18" s="36" t="s">
        <v>44</v>
      </c>
    </row>
    <row r="19" ht="15.0" customHeight="1">
      <c r="A19" s="30" t="s">
        <v>37</v>
      </c>
      <c r="B19" s="25">
        <v>186.2</v>
      </c>
      <c r="C19" s="30" t="s">
        <v>120</v>
      </c>
      <c r="D19" s="38" t="s">
        <v>121</v>
      </c>
      <c r="E19" s="59" t="s">
        <v>122</v>
      </c>
      <c r="F19" s="40">
        <v>42882.0</v>
      </c>
      <c r="G19" s="36" t="s">
        <v>123</v>
      </c>
    </row>
    <row r="20" ht="15.0" customHeight="1">
      <c r="A20" s="62" t="s">
        <v>124</v>
      </c>
      <c r="B20" s="11"/>
      <c r="C20" s="11"/>
      <c r="D20" s="11"/>
      <c r="E20" s="11"/>
      <c r="F20" s="11"/>
      <c r="G20" s="12"/>
    </row>
    <row r="21" ht="15.0" customHeight="1">
      <c r="A21" s="30" t="s">
        <v>37</v>
      </c>
      <c r="B21" s="25">
        <v>186.4</v>
      </c>
      <c r="C21" s="30" t="s">
        <v>134</v>
      </c>
      <c r="D21" s="30" t="s">
        <v>135</v>
      </c>
      <c r="E21" s="59" t="s">
        <v>136</v>
      </c>
      <c r="F21" s="40">
        <v>42866.0</v>
      </c>
      <c r="G21" s="29" t="s">
        <v>137</v>
      </c>
    </row>
    <row r="22" ht="15.0" customHeight="1">
      <c r="A22" s="33" t="s">
        <v>138</v>
      </c>
      <c r="B22" s="29">
        <v>193.9</v>
      </c>
      <c r="C22" s="64" t="s">
        <v>139</v>
      </c>
      <c r="D22" s="33" t="s">
        <v>140</v>
      </c>
      <c r="E22" s="59" t="s">
        <v>141</v>
      </c>
      <c r="F22" s="40">
        <v>42883.0</v>
      </c>
      <c r="G22" s="36" t="s">
        <v>142</v>
      </c>
    </row>
    <row r="23" ht="15.0" customHeight="1">
      <c r="A23" s="50"/>
      <c r="B23" s="25" t="s">
        <v>143</v>
      </c>
      <c r="C23" s="66" t="s">
        <v>144</v>
      </c>
      <c r="D23" s="30" t="s">
        <v>149</v>
      </c>
      <c r="E23" s="59" t="s">
        <v>150</v>
      </c>
      <c r="F23" s="40">
        <v>42869.0</v>
      </c>
      <c r="G23" s="36" t="s">
        <v>44</v>
      </c>
    </row>
    <row r="24" ht="15.0" customHeight="1">
      <c r="A24" s="30" t="s">
        <v>138</v>
      </c>
      <c r="B24" s="25">
        <v>190.5</v>
      </c>
      <c r="C24" s="68" t="s">
        <v>151</v>
      </c>
      <c r="D24" s="30" t="s">
        <v>155</v>
      </c>
      <c r="E24" s="70"/>
      <c r="F24" s="70"/>
      <c r="G24" s="70"/>
    </row>
    <row r="25" ht="15.0" customHeight="1">
      <c r="A25" s="28" t="s">
        <v>169</v>
      </c>
      <c r="B25" s="11"/>
      <c r="C25" s="11"/>
      <c r="D25" s="11"/>
      <c r="E25" s="11"/>
      <c r="F25" s="11"/>
      <c r="G25" s="12"/>
    </row>
    <row r="26" ht="44.25" customHeight="1">
      <c r="A26" s="43" t="s">
        <v>170</v>
      </c>
      <c r="B26" s="11"/>
      <c r="C26" s="11"/>
      <c r="D26" s="11"/>
      <c r="E26" s="11"/>
      <c r="F26" s="11"/>
      <c r="G26" s="12"/>
    </row>
    <row r="27" ht="15.0" customHeight="1">
      <c r="A27" s="30" t="s">
        <v>138</v>
      </c>
      <c r="B27" s="25">
        <v>190.7</v>
      </c>
      <c r="C27" s="50"/>
      <c r="D27" s="30" t="s">
        <v>176</v>
      </c>
      <c r="E27" s="33" t="s">
        <v>76</v>
      </c>
      <c r="F27" s="73">
        <v>42464.0</v>
      </c>
      <c r="G27" s="29" t="s">
        <v>195</v>
      </c>
    </row>
    <row r="28" ht="9.0" customHeight="1">
      <c r="A28" s="28" t="s">
        <v>196</v>
      </c>
      <c r="B28" s="11"/>
      <c r="C28" s="11"/>
      <c r="D28" s="11"/>
      <c r="E28" s="11"/>
      <c r="F28" s="11"/>
      <c r="G28" s="12"/>
    </row>
    <row r="29" ht="15.0" customHeight="1">
      <c r="A29" s="48" t="s">
        <v>138</v>
      </c>
      <c r="B29" s="48">
        <v>193.9</v>
      </c>
      <c r="C29" s="48" t="s">
        <v>139</v>
      </c>
      <c r="D29" s="48" t="s">
        <v>198</v>
      </c>
      <c r="E29" s="75" t="s">
        <v>199</v>
      </c>
      <c r="F29" s="40">
        <v>42873.0</v>
      </c>
      <c r="G29" s="29" t="s">
        <v>202</v>
      </c>
    </row>
    <row r="30" ht="87.0" customHeight="1">
      <c r="A30" s="28" t="s">
        <v>203</v>
      </c>
      <c r="B30" s="11"/>
      <c r="C30" s="11"/>
      <c r="D30" s="11"/>
      <c r="E30" s="11"/>
      <c r="F30" s="11"/>
      <c r="G30" s="12"/>
    </row>
    <row r="31" ht="15.0" customHeight="1">
      <c r="A31" s="30" t="s">
        <v>204</v>
      </c>
      <c r="B31" s="25">
        <v>205.7</v>
      </c>
      <c r="C31" s="30" t="s">
        <v>205</v>
      </c>
      <c r="D31" s="38" t="s">
        <v>206</v>
      </c>
      <c r="E31" s="39" t="s">
        <v>207</v>
      </c>
      <c r="F31" s="40">
        <v>42882.0</v>
      </c>
      <c r="G31" s="36" t="s">
        <v>208</v>
      </c>
    </row>
    <row r="32" ht="9.0" customHeight="1">
      <c r="A32" s="28" t="s">
        <v>210</v>
      </c>
      <c r="B32" s="11"/>
      <c r="C32" s="11"/>
      <c r="D32" s="11"/>
      <c r="E32" s="11"/>
      <c r="F32" s="11"/>
      <c r="G32" s="12"/>
    </row>
    <row r="33" ht="15.0" customHeight="1">
      <c r="A33" s="30" t="s">
        <v>204</v>
      </c>
      <c r="B33" s="25">
        <v>207.0</v>
      </c>
      <c r="C33" s="30" t="s">
        <v>211</v>
      </c>
      <c r="D33" s="45" t="s">
        <v>212</v>
      </c>
      <c r="E33" s="30" t="s">
        <v>213</v>
      </c>
      <c r="F33" s="40">
        <v>42869.0</v>
      </c>
      <c r="G33" s="36" t="s">
        <v>44</v>
      </c>
    </row>
    <row r="34" ht="15.0" customHeight="1">
      <c r="A34" s="30" t="s">
        <v>204</v>
      </c>
      <c r="B34" s="25">
        <v>209.5</v>
      </c>
      <c r="C34" s="30" t="s">
        <v>215</v>
      </c>
      <c r="D34" s="45" t="s">
        <v>216</v>
      </c>
      <c r="E34" s="50"/>
      <c r="F34" s="78"/>
      <c r="G34" s="65"/>
    </row>
    <row r="35" ht="15.0" customHeight="1">
      <c r="A35" s="21" t="s">
        <v>222</v>
      </c>
      <c r="B35" s="11"/>
      <c r="C35" s="11"/>
      <c r="D35" s="11"/>
      <c r="E35" s="11"/>
      <c r="F35" s="11"/>
      <c r="G35" s="12"/>
    </row>
    <row r="36" ht="10.5" customHeight="1">
      <c r="A36" s="48" t="s">
        <v>223</v>
      </c>
      <c r="B36" s="48">
        <v>210.8</v>
      </c>
      <c r="C36" s="48" t="s">
        <v>224</v>
      </c>
      <c r="D36" s="80" t="s">
        <v>225</v>
      </c>
      <c r="E36" s="59" t="s">
        <v>226</v>
      </c>
      <c r="F36" s="82">
        <v>42734.0</v>
      </c>
      <c r="G36" s="29" t="s">
        <v>227</v>
      </c>
    </row>
    <row r="37" ht="15.0" customHeight="1">
      <c r="A37" s="25" t="s">
        <v>223</v>
      </c>
      <c r="B37" s="25" t="s">
        <v>228</v>
      </c>
      <c r="C37" s="65"/>
      <c r="D37" s="25" t="s">
        <v>229</v>
      </c>
      <c r="E37" s="29" t="s">
        <v>76</v>
      </c>
      <c r="F37" s="40">
        <v>42870.0</v>
      </c>
      <c r="G37" s="29" t="s">
        <v>137</v>
      </c>
    </row>
    <row r="38" ht="15.0" customHeight="1">
      <c r="A38" s="25" t="s">
        <v>223</v>
      </c>
      <c r="B38" s="25">
        <v>213.4</v>
      </c>
      <c r="C38" s="25" t="s">
        <v>230</v>
      </c>
      <c r="D38" s="29" t="s">
        <v>231</v>
      </c>
      <c r="E38" s="29" t="s">
        <v>232</v>
      </c>
      <c r="F38" s="37">
        <v>42856.0</v>
      </c>
      <c r="G38" s="29" t="s">
        <v>233</v>
      </c>
    </row>
    <row r="39" ht="26.25" customHeight="1">
      <c r="A39" s="63" t="s">
        <v>234</v>
      </c>
      <c r="B39" s="11"/>
      <c r="C39" s="11"/>
      <c r="D39" s="11"/>
      <c r="E39" s="11"/>
      <c r="F39" s="11"/>
      <c r="G39" s="12"/>
    </row>
    <row r="40">
      <c r="A40" s="31" t="s">
        <v>235</v>
      </c>
      <c r="B40" s="31">
        <v>218.6</v>
      </c>
      <c r="C40" s="52" t="s">
        <v>236</v>
      </c>
      <c r="D40" s="88" t="str">
        <f>HYPERLINK("javascript:Start('http://www.wildlandsconservancy.org/preserve_whitewater.html')","**Whitewater Preserve")</f>
        <v>**Whitewater Preserve</v>
      </c>
      <c r="E40" s="36" t="s">
        <v>251</v>
      </c>
      <c r="F40" s="40">
        <v>42852.0</v>
      </c>
      <c r="G40" s="29" t="s">
        <v>85</v>
      </c>
    </row>
    <row r="41" ht="15.0" customHeight="1">
      <c r="A41" s="60" t="s">
        <v>252</v>
      </c>
      <c r="B41" s="11"/>
      <c r="C41" s="11"/>
      <c r="D41" s="11"/>
      <c r="E41" s="11"/>
      <c r="F41" s="11"/>
      <c r="G41" s="12"/>
    </row>
    <row r="42" ht="15.0" customHeight="1">
      <c r="A42" s="31" t="s">
        <v>223</v>
      </c>
      <c r="B42" s="31">
        <v>218.6</v>
      </c>
      <c r="C42" s="44"/>
      <c r="D42" s="31" t="s">
        <v>265</v>
      </c>
      <c r="E42" s="36" t="s">
        <v>266</v>
      </c>
      <c r="F42" s="92">
        <v>42863.0</v>
      </c>
      <c r="G42" s="36" t="s">
        <v>77</v>
      </c>
    </row>
    <row r="43" ht="15.0" customHeight="1">
      <c r="A43" s="31" t="s">
        <v>235</v>
      </c>
      <c r="B43" s="31">
        <v>220.4</v>
      </c>
      <c r="C43" s="31" t="s">
        <v>280</v>
      </c>
      <c r="D43" s="94" t="s">
        <v>281</v>
      </c>
      <c r="E43" s="36" t="s">
        <v>293</v>
      </c>
      <c r="F43" s="92">
        <v>42864.0</v>
      </c>
      <c r="G43" s="36" t="s">
        <v>77</v>
      </c>
    </row>
    <row r="44" ht="15.0" customHeight="1">
      <c r="A44" s="31" t="s">
        <v>235</v>
      </c>
      <c r="B44" s="31">
        <v>226.3</v>
      </c>
      <c r="C44" s="31" t="s">
        <v>297</v>
      </c>
      <c r="D44" s="96" t="s">
        <v>298</v>
      </c>
      <c r="E44" s="39" t="s">
        <v>306</v>
      </c>
      <c r="F44" s="82">
        <v>42868.0</v>
      </c>
      <c r="G44" s="36" t="s">
        <v>307</v>
      </c>
    </row>
    <row r="45" ht="15.0" customHeight="1">
      <c r="A45" s="36" t="s">
        <v>308</v>
      </c>
      <c r="B45" s="36">
        <v>227.2</v>
      </c>
      <c r="C45" s="36" t="s">
        <v>309</v>
      </c>
      <c r="D45" s="94" t="s">
        <v>310</v>
      </c>
      <c r="E45" s="39" t="s">
        <v>306</v>
      </c>
      <c r="F45" s="82">
        <v>42868.0</v>
      </c>
      <c r="G45" s="36" t="s">
        <v>307</v>
      </c>
    </row>
    <row r="46" ht="15.0" customHeight="1">
      <c r="A46" s="36" t="s">
        <v>308</v>
      </c>
      <c r="B46" s="36">
        <v>228.0</v>
      </c>
      <c r="C46" s="36" t="s">
        <v>315</v>
      </c>
      <c r="D46" s="94" t="s">
        <v>316</v>
      </c>
      <c r="E46" s="39" t="s">
        <v>306</v>
      </c>
      <c r="F46" s="82">
        <v>42868.0</v>
      </c>
      <c r="G46" s="36" t="s">
        <v>307</v>
      </c>
    </row>
    <row r="47" ht="15.0" customHeight="1">
      <c r="A47" s="31" t="s">
        <v>308</v>
      </c>
      <c r="B47" s="31">
        <v>229.5</v>
      </c>
      <c r="C47" s="31" t="s">
        <v>317</v>
      </c>
      <c r="D47" s="94" t="s">
        <v>318</v>
      </c>
      <c r="E47" s="39" t="s">
        <v>306</v>
      </c>
      <c r="F47" s="82">
        <v>42868.0</v>
      </c>
      <c r="G47" s="36" t="s">
        <v>307</v>
      </c>
    </row>
    <row r="48" ht="15.0" customHeight="1">
      <c r="A48" s="31" t="s">
        <v>308</v>
      </c>
      <c r="B48" s="31">
        <v>231.4</v>
      </c>
      <c r="C48" s="31" t="s">
        <v>319</v>
      </c>
      <c r="D48" s="94" t="s">
        <v>318</v>
      </c>
      <c r="E48" s="39" t="s">
        <v>306</v>
      </c>
      <c r="F48" s="82">
        <v>42868.0</v>
      </c>
      <c r="G48" s="36" t="s">
        <v>307</v>
      </c>
    </row>
    <row r="49" ht="15.0" customHeight="1">
      <c r="A49" s="31" t="s">
        <v>308</v>
      </c>
      <c r="B49" s="31">
        <v>232.2</v>
      </c>
      <c r="C49" s="31" t="s">
        <v>320</v>
      </c>
      <c r="D49" s="94" t="s">
        <v>318</v>
      </c>
      <c r="E49" s="39" t="s">
        <v>306</v>
      </c>
      <c r="F49" s="82">
        <v>42868.0</v>
      </c>
      <c r="G49" s="36" t="s">
        <v>307</v>
      </c>
    </row>
    <row r="50" ht="7.5" customHeight="1">
      <c r="A50" s="31" t="s">
        <v>308</v>
      </c>
      <c r="B50" s="31">
        <v>232.9</v>
      </c>
      <c r="C50" s="31" t="s">
        <v>321</v>
      </c>
      <c r="D50" s="96" t="s">
        <v>322</v>
      </c>
      <c r="E50" s="39" t="s">
        <v>306</v>
      </c>
      <c r="F50" s="82">
        <v>42868.0</v>
      </c>
      <c r="G50" s="36" t="s">
        <v>307</v>
      </c>
    </row>
    <row r="51" ht="10.5" customHeight="1">
      <c r="A51" s="53" t="s">
        <v>325</v>
      </c>
      <c r="B51" s="11"/>
      <c r="C51" s="11"/>
      <c r="D51" s="11"/>
      <c r="E51" s="11"/>
      <c r="F51" s="11"/>
      <c r="G51" s="12"/>
    </row>
    <row r="52" ht="10.5" customHeight="1">
      <c r="A52" s="101" t="s">
        <v>336</v>
      </c>
      <c r="B52" s="11"/>
      <c r="C52" s="11"/>
      <c r="D52" s="11"/>
      <c r="E52" s="11"/>
      <c r="F52" s="11"/>
      <c r="G52" s="12"/>
    </row>
    <row r="53" ht="10.5" customHeight="1">
      <c r="A53" s="31" t="s">
        <v>346</v>
      </c>
      <c r="B53" s="31">
        <v>235.4</v>
      </c>
      <c r="C53" s="31" t="s">
        <v>347</v>
      </c>
      <c r="D53" s="96" t="s">
        <v>348</v>
      </c>
      <c r="E53" s="39" t="s">
        <v>349</v>
      </c>
      <c r="F53" s="82">
        <v>42881.0</v>
      </c>
      <c r="G53" s="36" t="s">
        <v>350</v>
      </c>
    </row>
    <row r="54" ht="15.0" customHeight="1">
      <c r="A54" s="55" t="s">
        <v>351</v>
      </c>
      <c r="B54" s="11"/>
      <c r="C54" s="11"/>
      <c r="D54" s="11"/>
      <c r="E54" s="11"/>
      <c r="F54" s="11"/>
      <c r="G54" s="12"/>
    </row>
    <row r="55" ht="15.0" customHeight="1">
      <c r="A55" s="57" t="s">
        <v>352</v>
      </c>
      <c r="B55" s="11"/>
      <c r="C55" s="11"/>
      <c r="D55" s="11"/>
      <c r="E55" s="11"/>
      <c r="F55" s="11"/>
      <c r="G55" s="12"/>
    </row>
    <row r="56" ht="15.0" customHeight="1">
      <c r="A56" s="31" t="s">
        <v>346</v>
      </c>
      <c r="B56" s="31">
        <v>238.6</v>
      </c>
      <c r="C56" s="31" t="s">
        <v>354</v>
      </c>
      <c r="D56" s="31" t="s">
        <v>355</v>
      </c>
      <c r="E56" s="36" t="s">
        <v>48</v>
      </c>
      <c r="F56" s="40">
        <v>42870.0</v>
      </c>
      <c r="G56" s="29" t="s">
        <v>137</v>
      </c>
    </row>
    <row r="57" ht="15.0" customHeight="1">
      <c r="A57" s="52" t="s">
        <v>346</v>
      </c>
      <c r="B57" s="52">
        <v>239.9</v>
      </c>
      <c r="C57" s="52" t="s">
        <v>358</v>
      </c>
      <c r="D57" s="96" t="s">
        <v>359</v>
      </c>
      <c r="E57" s="36" t="s">
        <v>360</v>
      </c>
      <c r="F57" s="82">
        <v>42881.0</v>
      </c>
      <c r="G57" s="36" t="s">
        <v>350</v>
      </c>
    </row>
    <row r="58" ht="37.5" customHeight="1">
      <c r="A58" s="60" t="s">
        <v>361</v>
      </c>
      <c r="B58" s="11"/>
      <c r="C58" s="11"/>
      <c r="D58" s="11"/>
      <c r="E58" s="11"/>
      <c r="F58" s="11"/>
      <c r="G58" s="12"/>
    </row>
    <row r="59" ht="27.75" customHeight="1">
      <c r="A59" s="31" t="s">
        <v>363</v>
      </c>
      <c r="B59" s="52">
        <v>250.19</v>
      </c>
      <c r="C59" s="106"/>
      <c r="D59" s="52" t="s">
        <v>380</v>
      </c>
      <c r="E59" s="56" t="s">
        <v>381</v>
      </c>
      <c r="F59" s="107">
        <v>42871.0</v>
      </c>
      <c r="G59" s="39" t="s">
        <v>137</v>
      </c>
    </row>
    <row r="60" ht="39.75" customHeight="1">
      <c r="A60" s="110" t="s">
        <v>388</v>
      </c>
      <c r="B60" s="11"/>
      <c r="C60" s="11"/>
      <c r="D60" s="11"/>
      <c r="E60" s="11"/>
      <c r="F60" s="11"/>
      <c r="G60" s="12"/>
    </row>
    <row r="61" ht="15.0" customHeight="1">
      <c r="A61" s="31" t="s">
        <v>363</v>
      </c>
      <c r="B61" s="31">
        <v>252.1</v>
      </c>
      <c r="C61" s="31" t="s">
        <v>406</v>
      </c>
      <c r="D61" s="31" t="s">
        <v>407</v>
      </c>
      <c r="E61" s="31" t="s">
        <v>408</v>
      </c>
      <c r="F61" s="58">
        <v>42077.0</v>
      </c>
      <c r="G61" s="31" t="s">
        <v>409</v>
      </c>
    </row>
    <row r="62">
      <c r="A62" s="53" t="s">
        <v>410</v>
      </c>
      <c r="B62" s="11"/>
      <c r="C62" s="11"/>
      <c r="D62" s="11"/>
      <c r="E62" s="11"/>
      <c r="F62" s="11"/>
      <c r="G62" s="12"/>
    </row>
    <row r="63" ht="27.75" customHeight="1">
      <c r="A63" s="25" t="s">
        <v>363</v>
      </c>
      <c r="B63" s="25">
        <v>256.1</v>
      </c>
      <c r="C63" s="25" t="s">
        <v>411</v>
      </c>
      <c r="D63" s="25" t="s">
        <v>412</v>
      </c>
      <c r="E63" s="112" t="s">
        <v>413</v>
      </c>
      <c r="F63" s="114">
        <v>42871.0</v>
      </c>
      <c r="G63" s="39" t="s">
        <v>137</v>
      </c>
    </row>
    <row r="64" ht="27.0" customHeight="1">
      <c r="A64" s="46" t="s">
        <v>426</v>
      </c>
      <c r="B64" s="11"/>
      <c r="C64" s="11"/>
      <c r="D64" s="11"/>
      <c r="E64" s="11"/>
      <c r="F64" s="11"/>
      <c r="G64" s="12"/>
    </row>
    <row r="65" ht="15.0" customHeight="1">
      <c r="A65" s="25" t="s">
        <v>438</v>
      </c>
      <c r="B65" s="25">
        <v>256.6</v>
      </c>
      <c r="C65" s="25" t="s">
        <v>440</v>
      </c>
      <c r="D65" s="27" t="s">
        <v>441</v>
      </c>
      <c r="E65" s="112" t="s">
        <v>443</v>
      </c>
      <c r="F65" s="82">
        <v>42882.0</v>
      </c>
      <c r="G65" s="36" t="s">
        <v>72</v>
      </c>
    </row>
    <row r="66" ht="15.0" customHeight="1">
      <c r="A66" s="25" t="s">
        <v>363</v>
      </c>
      <c r="B66" s="25">
        <v>257.8</v>
      </c>
      <c r="C66" s="25" t="s">
        <v>445</v>
      </c>
      <c r="D66" s="25" t="s">
        <v>447</v>
      </c>
      <c r="E66" s="39" t="s">
        <v>448</v>
      </c>
      <c r="F66" s="82">
        <v>42879.0</v>
      </c>
      <c r="G66" s="36" t="s">
        <v>350</v>
      </c>
    </row>
    <row r="67" ht="15.0" customHeight="1">
      <c r="A67" s="25" t="s">
        <v>363</v>
      </c>
      <c r="B67" s="25">
        <v>258.5</v>
      </c>
      <c r="C67" s="25" t="s">
        <v>453</v>
      </c>
      <c r="D67" s="25" t="s">
        <v>447</v>
      </c>
      <c r="E67" s="115" t="s">
        <v>457</v>
      </c>
      <c r="F67" s="82">
        <v>42879.0</v>
      </c>
      <c r="G67" s="36" t="s">
        <v>350</v>
      </c>
    </row>
    <row r="68" ht="15.0" customHeight="1">
      <c r="A68" s="25" t="s">
        <v>472</v>
      </c>
      <c r="B68" s="25">
        <v>268.5</v>
      </c>
      <c r="C68" s="25" t="s">
        <v>473</v>
      </c>
      <c r="D68" s="27" t="s">
        <v>474</v>
      </c>
      <c r="E68" s="29" t="s">
        <v>475</v>
      </c>
      <c r="F68" s="40">
        <v>42879.0</v>
      </c>
      <c r="G68" s="29" t="s">
        <v>350</v>
      </c>
    </row>
    <row r="69" ht="15.0" customHeight="1">
      <c r="A69" s="25" t="s">
        <v>472</v>
      </c>
      <c r="B69" s="25">
        <v>272.7</v>
      </c>
      <c r="C69" s="65"/>
      <c r="D69" s="25" t="s">
        <v>477</v>
      </c>
      <c r="E69" s="29" t="s">
        <v>76</v>
      </c>
      <c r="F69" s="114">
        <v>42521.0</v>
      </c>
      <c r="G69" s="39" t="s">
        <v>480</v>
      </c>
    </row>
    <row r="70" ht="15.0" customHeight="1">
      <c r="A70" s="31"/>
      <c r="B70" s="36">
        <v>274.96</v>
      </c>
      <c r="C70" s="36"/>
      <c r="D70" s="31"/>
      <c r="E70" s="36" t="s">
        <v>482</v>
      </c>
      <c r="F70" s="58">
        <v>42841.0</v>
      </c>
      <c r="G70" s="39" t="s">
        <v>259</v>
      </c>
    </row>
    <row r="71" ht="15.0" customHeight="1">
      <c r="A71" s="31" t="s">
        <v>472</v>
      </c>
      <c r="B71" s="31">
        <v>274.9</v>
      </c>
      <c r="C71" s="36" t="s">
        <v>486</v>
      </c>
      <c r="D71" s="31" t="s">
        <v>488</v>
      </c>
      <c r="E71" s="36" t="s">
        <v>489</v>
      </c>
      <c r="F71" s="40">
        <v>42879.0</v>
      </c>
      <c r="G71" s="29" t="s">
        <v>490</v>
      </c>
    </row>
    <row r="72" ht="15.0" customHeight="1">
      <c r="A72" s="31" t="s">
        <v>491</v>
      </c>
      <c r="B72" s="31">
        <v>281.1</v>
      </c>
      <c r="C72" s="44"/>
      <c r="D72" s="31" t="s">
        <v>492</v>
      </c>
      <c r="E72" s="44"/>
      <c r="F72" s="42"/>
      <c r="G72" s="44"/>
    </row>
    <row r="73" ht="15.0" customHeight="1">
      <c r="A73" s="31" t="s">
        <v>491</v>
      </c>
      <c r="B73" s="36">
        <v>285.6</v>
      </c>
      <c r="C73" s="36" t="s">
        <v>494</v>
      </c>
      <c r="D73" s="31" t="s">
        <v>495</v>
      </c>
      <c r="E73" s="36" t="s">
        <v>496</v>
      </c>
      <c r="F73" s="58">
        <v>42841.0</v>
      </c>
      <c r="G73" s="39" t="s">
        <v>259</v>
      </c>
    </row>
    <row r="74" ht="15.0" customHeight="1">
      <c r="A74" s="60" t="s">
        <v>498</v>
      </c>
      <c r="B74" s="11"/>
      <c r="C74" s="11"/>
      <c r="D74" s="11"/>
      <c r="E74" s="11"/>
      <c r="F74" s="11"/>
      <c r="G74" s="12"/>
    </row>
    <row r="75" ht="15.0" customHeight="1">
      <c r="A75" s="25" t="s">
        <v>491</v>
      </c>
      <c r="B75" s="25">
        <v>285.7</v>
      </c>
      <c r="C75" s="25" t="s">
        <v>505</v>
      </c>
      <c r="D75" s="25" t="s">
        <v>506</v>
      </c>
      <c r="E75" s="29" t="s">
        <v>507</v>
      </c>
      <c r="F75" s="40">
        <v>42878.0</v>
      </c>
      <c r="G75" s="29" t="s">
        <v>350</v>
      </c>
    </row>
    <row r="76" ht="15.0" customHeight="1">
      <c r="A76" s="25" t="s">
        <v>491</v>
      </c>
      <c r="B76" s="25">
        <v>286.7</v>
      </c>
      <c r="C76" s="25" t="s">
        <v>509</v>
      </c>
      <c r="D76" s="25" t="s">
        <v>510</v>
      </c>
      <c r="E76" s="29" t="s">
        <v>76</v>
      </c>
      <c r="F76" s="40">
        <v>42875.0</v>
      </c>
      <c r="G76" s="29" t="s">
        <v>137</v>
      </c>
    </row>
    <row r="77" ht="15.0" customHeight="1">
      <c r="A77" s="65"/>
      <c r="B77" s="25">
        <v>287.1</v>
      </c>
      <c r="C77" s="65"/>
      <c r="D77" s="25" t="s">
        <v>506</v>
      </c>
      <c r="E77" s="29" t="s">
        <v>62</v>
      </c>
      <c r="F77" s="40">
        <v>42877.0</v>
      </c>
      <c r="G77" s="29" t="s">
        <v>490</v>
      </c>
    </row>
    <row r="78" ht="15.0" customHeight="1">
      <c r="A78" s="65"/>
      <c r="B78" s="25">
        <v>287.5</v>
      </c>
      <c r="C78" s="65"/>
      <c r="D78" s="25" t="s">
        <v>506</v>
      </c>
      <c r="E78" s="29" t="s">
        <v>62</v>
      </c>
      <c r="F78" s="40">
        <v>42877.0</v>
      </c>
      <c r="G78" s="29" t="s">
        <v>490</v>
      </c>
    </row>
    <row r="79" ht="15.0" customHeight="1">
      <c r="A79" s="29" t="s">
        <v>518</v>
      </c>
      <c r="B79" s="29">
        <v>292.13</v>
      </c>
      <c r="C79" s="29" t="s">
        <v>520</v>
      </c>
      <c r="D79" s="75" t="s">
        <v>521</v>
      </c>
      <c r="E79" s="29" t="s">
        <v>522</v>
      </c>
      <c r="F79" s="58">
        <v>42877.0</v>
      </c>
      <c r="G79" s="39" t="s">
        <v>350</v>
      </c>
    </row>
    <row r="80" ht="15.0" customHeight="1">
      <c r="A80" s="25" t="s">
        <v>518</v>
      </c>
      <c r="B80" s="25">
        <v>292.4</v>
      </c>
      <c r="C80" s="25" t="s">
        <v>523</v>
      </c>
      <c r="D80" s="27" t="s">
        <v>524</v>
      </c>
      <c r="E80" s="29" t="s">
        <v>525</v>
      </c>
      <c r="F80" s="58">
        <v>42877.0</v>
      </c>
      <c r="G80" s="39" t="s">
        <v>490</v>
      </c>
    </row>
    <row r="81" ht="15.0" customHeight="1">
      <c r="A81" s="25" t="s">
        <v>518</v>
      </c>
      <c r="B81" s="29">
        <v>293.24</v>
      </c>
      <c r="C81" s="29" t="s">
        <v>526</v>
      </c>
      <c r="D81" s="29" t="s">
        <v>527</v>
      </c>
      <c r="E81" s="29" t="s">
        <v>528</v>
      </c>
      <c r="F81" s="58">
        <v>42841.0</v>
      </c>
      <c r="G81" s="39" t="s">
        <v>259</v>
      </c>
    </row>
    <row r="82" ht="15.0" customHeight="1">
      <c r="A82" s="25" t="s">
        <v>518</v>
      </c>
      <c r="B82" s="25">
        <v>293.7</v>
      </c>
      <c r="C82" s="25" t="s">
        <v>531</v>
      </c>
      <c r="D82" s="27" t="s">
        <v>532</v>
      </c>
      <c r="E82" s="29" t="s">
        <v>533</v>
      </c>
      <c r="F82" s="58">
        <v>42877.0</v>
      </c>
      <c r="G82" s="39" t="s">
        <v>350</v>
      </c>
    </row>
    <row r="83" ht="15.0" customHeight="1">
      <c r="A83" s="25" t="s">
        <v>518</v>
      </c>
      <c r="B83" s="25">
        <v>294.6</v>
      </c>
      <c r="C83" s="48" t="s">
        <v>534</v>
      </c>
      <c r="D83" s="27" t="s">
        <v>536</v>
      </c>
      <c r="E83" s="29" t="s">
        <v>48</v>
      </c>
      <c r="F83" s="40">
        <v>42877.0</v>
      </c>
      <c r="G83" s="29" t="s">
        <v>490</v>
      </c>
    </row>
    <row r="84" ht="15.0" customHeight="1">
      <c r="A84" s="65"/>
      <c r="B84" s="29">
        <v>295.3</v>
      </c>
      <c r="C84" s="25"/>
      <c r="D84" s="29" t="s">
        <v>214</v>
      </c>
      <c r="E84" s="29" t="s">
        <v>540</v>
      </c>
      <c r="F84" s="40">
        <v>42875.0</v>
      </c>
      <c r="G84" s="29" t="s">
        <v>137</v>
      </c>
    </row>
    <row r="85" ht="15.0" customHeight="1">
      <c r="A85" s="65"/>
      <c r="B85" s="29">
        <v>295.87</v>
      </c>
      <c r="C85" s="25" t="s">
        <v>542</v>
      </c>
      <c r="D85" s="25" t="s">
        <v>544</v>
      </c>
      <c r="E85" s="29" t="s">
        <v>545</v>
      </c>
      <c r="F85" s="58">
        <v>42878.0</v>
      </c>
      <c r="G85" s="39" t="s">
        <v>546</v>
      </c>
    </row>
    <row r="86" ht="15.0" customHeight="1">
      <c r="A86" s="25" t="s">
        <v>547</v>
      </c>
      <c r="B86" s="25">
        <v>298.5</v>
      </c>
      <c r="C86" s="25" t="s">
        <v>551</v>
      </c>
      <c r="D86" s="27" t="s">
        <v>552</v>
      </c>
      <c r="E86" s="29" t="s">
        <v>48</v>
      </c>
      <c r="F86" s="40">
        <v>42876.0</v>
      </c>
      <c r="G86" s="29" t="s">
        <v>137</v>
      </c>
    </row>
    <row r="87" ht="15.0" customHeight="1">
      <c r="A87" s="118"/>
      <c r="B87" s="48">
        <v>301.3</v>
      </c>
      <c r="C87" s="48" t="s">
        <v>561</v>
      </c>
      <c r="D87" s="48" t="s">
        <v>562</v>
      </c>
      <c r="E87" s="29" t="s">
        <v>528</v>
      </c>
      <c r="F87" s="40">
        <v>42876.0</v>
      </c>
      <c r="G87" s="29" t="s">
        <v>137</v>
      </c>
    </row>
    <row r="88" ht="15.0" customHeight="1">
      <c r="A88" s="118"/>
      <c r="B88" s="75">
        <v>305.96</v>
      </c>
      <c r="C88" s="118"/>
      <c r="D88" s="48" t="s">
        <v>563</v>
      </c>
      <c r="E88" s="29" t="s">
        <v>564</v>
      </c>
      <c r="F88" s="58">
        <v>42876.0</v>
      </c>
      <c r="G88" s="39" t="s">
        <v>350</v>
      </c>
    </row>
    <row r="89" ht="15.0" customHeight="1">
      <c r="A89" s="52" t="s">
        <v>565</v>
      </c>
      <c r="B89" s="52">
        <v>308.0</v>
      </c>
      <c r="C89" s="52" t="s">
        <v>567</v>
      </c>
      <c r="D89" s="94" t="s">
        <v>568</v>
      </c>
      <c r="E89" s="36" t="s">
        <v>48</v>
      </c>
      <c r="F89" s="40">
        <v>42863.0</v>
      </c>
      <c r="G89" s="29" t="s">
        <v>570</v>
      </c>
    </row>
    <row r="90" ht="15.0" customHeight="1">
      <c r="A90" s="120" t="s">
        <v>571</v>
      </c>
      <c r="B90" s="11"/>
      <c r="C90" s="11"/>
      <c r="D90" s="11"/>
      <c r="E90" s="11"/>
      <c r="F90" s="11"/>
      <c r="G90" s="12"/>
    </row>
    <row r="91" ht="15.0" customHeight="1">
      <c r="A91" s="106"/>
      <c r="B91" s="52">
        <v>309.3</v>
      </c>
      <c r="C91" s="52" t="s">
        <v>584</v>
      </c>
      <c r="D91" s="56" t="s">
        <v>585</v>
      </c>
      <c r="E91" s="29" t="s">
        <v>586</v>
      </c>
      <c r="F91" s="58">
        <v>42876.0</v>
      </c>
      <c r="G91" s="39" t="s">
        <v>350</v>
      </c>
    </row>
    <row r="92" ht="15.0" customHeight="1">
      <c r="A92" s="52" t="s">
        <v>587</v>
      </c>
      <c r="B92" s="52">
        <v>313.6</v>
      </c>
      <c r="C92" s="52" t="s">
        <v>588</v>
      </c>
      <c r="D92" s="96" t="s">
        <v>589</v>
      </c>
      <c r="E92" s="36" t="s">
        <v>590</v>
      </c>
      <c r="F92" s="58">
        <v>42876.0</v>
      </c>
      <c r="G92" s="39" t="s">
        <v>350</v>
      </c>
    </row>
    <row r="93" ht="15.0" customHeight="1">
      <c r="A93" s="52" t="s">
        <v>587</v>
      </c>
      <c r="B93" s="52" t="s">
        <v>591</v>
      </c>
      <c r="C93" s="106"/>
      <c r="D93" s="52" t="s">
        <v>592</v>
      </c>
      <c r="E93" s="56" t="s">
        <v>593</v>
      </c>
      <c r="F93" s="58">
        <v>42832.0</v>
      </c>
      <c r="G93" s="39" t="s">
        <v>595</v>
      </c>
    </row>
    <row r="94" ht="15.0" customHeight="1">
      <c r="A94" s="36" t="s">
        <v>587</v>
      </c>
      <c r="B94" s="36">
        <v>315.8</v>
      </c>
      <c r="C94" s="31"/>
      <c r="D94" s="31"/>
      <c r="E94" s="56" t="s">
        <v>596</v>
      </c>
      <c r="F94" s="58">
        <v>42876.0</v>
      </c>
      <c r="G94" s="39" t="s">
        <v>350</v>
      </c>
    </row>
    <row r="95" ht="15.0" customHeight="1">
      <c r="A95" s="31" t="s">
        <v>587</v>
      </c>
      <c r="B95" s="31">
        <v>316.2</v>
      </c>
      <c r="C95" s="31" t="s">
        <v>602</v>
      </c>
      <c r="D95" s="31" t="s">
        <v>605</v>
      </c>
      <c r="E95" s="56" t="s">
        <v>606</v>
      </c>
      <c r="F95" s="58">
        <v>42877.0</v>
      </c>
      <c r="G95" s="39" t="s">
        <v>137</v>
      </c>
    </row>
    <row r="96" ht="15.0" customHeight="1">
      <c r="A96" s="31" t="s">
        <v>587</v>
      </c>
      <c r="B96" s="31">
        <v>317.4</v>
      </c>
      <c r="C96" s="31" t="s">
        <v>607</v>
      </c>
      <c r="D96" s="31" t="s">
        <v>608</v>
      </c>
      <c r="E96" s="56" t="s">
        <v>611</v>
      </c>
      <c r="F96" s="58">
        <v>42876.0</v>
      </c>
      <c r="G96" s="36" t="s">
        <v>350</v>
      </c>
    </row>
    <row r="97" ht="40.5" customHeight="1">
      <c r="A97" s="57" t="s">
        <v>613</v>
      </c>
      <c r="B97" s="11"/>
      <c r="C97" s="11"/>
      <c r="D97" s="11"/>
      <c r="E97" s="11"/>
      <c r="F97" s="11"/>
      <c r="G97" s="12"/>
    </row>
    <row r="98" ht="15.0" customHeight="1">
      <c r="A98" s="31"/>
      <c r="B98" s="36">
        <v>317.97</v>
      </c>
      <c r="C98" s="31"/>
      <c r="D98" s="31"/>
      <c r="E98" s="36" t="s">
        <v>622</v>
      </c>
      <c r="F98" s="58">
        <v>42843.0</v>
      </c>
      <c r="G98" s="39" t="s">
        <v>259</v>
      </c>
    </row>
    <row r="99" ht="15.0" customHeight="1">
      <c r="A99" s="31" t="s">
        <v>587</v>
      </c>
      <c r="B99" s="31">
        <v>318.0</v>
      </c>
      <c r="C99" s="31" t="s">
        <v>623</v>
      </c>
      <c r="D99" s="31" t="s">
        <v>625</v>
      </c>
      <c r="E99" s="36" t="s">
        <v>628</v>
      </c>
      <c r="F99" s="58">
        <v>42868.0</v>
      </c>
      <c r="G99" s="39" t="s">
        <v>422</v>
      </c>
    </row>
    <row r="100" ht="15.0" customHeight="1">
      <c r="A100" s="122" t="s">
        <v>633</v>
      </c>
      <c r="B100" s="11"/>
      <c r="C100" s="11"/>
      <c r="D100" s="11"/>
      <c r="E100" s="11"/>
      <c r="F100" s="11"/>
      <c r="G100" s="12"/>
    </row>
    <row r="101" ht="15.0" customHeight="1">
      <c r="A101" s="124"/>
      <c r="B101" s="125">
        <v>319.3</v>
      </c>
      <c r="C101" s="126"/>
      <c r="D101" s="124"/>
      <c r="E101" s="36" t="s">
        <v>714</v>
      </c>
      <c r="F101" s="58">
        <v>42877.0</v>
      </c>
      <c r="G101" s="39" t="s">
        <v>137</v>
      </c>
    </row>
    <row r="102" ht="15.0" customHeight="1">
      <c r="A102" s="124"/>
      <c r="B102" s="36">
        <v>320.12</v>
      </c>
      <c r="C102" s="126"/>
      <c r="D102" s="124"/>
      <c r="E102" s="125" t="s">
        <v>720</v>
      </c>
      <c r="F102" s="58">
        <v>42877.0</v>
      </c>
      <c r="G102" s="39" t="s">
        <v>137</v>
      </c>
    </row>
    <row r="103" ht="15.0" customHeight="1">
      <c r="A103" s="124" t="s">
        <v>587</v>
      </c>
      <c r="B103" s="124">
        <v>320.3</v>
      </c>
      <c r="C103" s="126"/>
      <c r="D103" s="127" t="s">
        <v>721</v>
      </c>
      <c r="E103" s="12"/>
      <c r="F103" s="129" t="s">
        <v>244</v>
      </c>
      <c r="G103" s="52" t="s">
        <v>244</v>
      </c>
    </row>
    <row r="104" ht="15.0" customHeight="1">
      <c r="A104" s="31" t="s">
        <v>587</v>
      </c>
      <c r="B104" s="31">
        <v>323.6</v>
      </c>
      <c r="C104" s="31" t="s">
        <v>742</v>
      </c>
      <c r="D104" s="31" t="s">
        <v>743</v>
      </c>
      <c r="E104" s="36" t="s">
        <v>744</v>
      </c>
      <c r="F104" s="58">
        <v>42868.0</v>
      </c>
      <c r="G104" s="39" t="s">
        <v>422</v>
      </c>
    </row>
    <row r="105" ht="21.75" customHeight="1">
      <c r="A105" s="31" t="s">
        <v>747</v>
      </c>
      <c r="B105" s="31">
        <v>325.4</v>
      </c>
      <c r="C105" s="31" t="s">
        <v>751</v>
      </c>
      <c r="D105" s="31" t="s">
        <v>752</v>
      </c>
      <c r="E105" s="36" t="s">
        <v>755</v>
      </c>
      <c r="F105" s="58">
        <v>42868.0</v>
      </c>
      <c r="G105" s="39" t="s">
        <v>422</v>
      </c>
    </row>
    <row r="106" ht="27.75" customHeight="1">
      <c r="A106" s="53" t="s">
        <v>759</v>
      </c>
      <c r="B106" s="11"/>
      <c r="C106" s="11"/>
      <c r="D106" s="11"/>
      <c r="E106" s="11"/>
      <c r="F106" s="11"/>
      <c r="G106" s="12"/>
    </row>
    <row r="107" ht="27.75" customHeight="1">
      <c r="A107" s="31" t="s">
        <v>747</v>
      </c>
      <c r="B107" s="31">
        <v>328.7</v>
      </c>
      <c r="C107" s="31" t="s">
        <v>764</v>
      </c>
      <c r="D107" s="96" t="s">
        <v>766</v>
      </c>
      <c r="E107" s="36" t="s">
        <v>767</v>
      </c>
      <c r="F107" s="58">
        <v>42860.0</v>
      </c>
      <c r="G107" s="39" t="s">
        <v>768</v>
      </c>
    </row>
    <row r="108" ht="15.0" customHeight="1">
      <c r="A108" s="44"/>
      <c r="B108" s="31">
        <v>329.78</v>
      </c>
      <c r="C108" s="106"/>
      <c r="D108" s="56" t="s">
        <v>773</v>
      </c>
      <c r="E108" s="36" t="s">
        <v>749</v>
      </c>
      <c r="F108" s="58">
        <v>42880.0</v>
      </c>
      <c r="G108" s="39" t="s">
        <v>59</v>
      </c>
    </row>
    <row r="109" ht="15.0" customHeight="1">
      <c r="A109" s="31" t="s">
        <v>747</v>
      </c>
      <c r="B109" s="36">
        <v>333.1</v>
      </c>
      <c r="C109" s="31" t="s">
        <v>776</v>
      </c>
      <c r="D109" s="31" t="s">
        <v>777</v>
      </c>
      <c r="E109" s="36" t="s">
        <v>778</v>
      </c>
      <c r="F109" s="58">
        <v>42875.0</v>
      </c>
      <c r="G109" s="39" t="s">
        <v>779</v>
      </c>
    </row>
    <row r="110" ht="15.0" customHeight="1">
      <c r="A110" s="57" t="s">
        <v>780</v>
      </c>
      <c r="B110" s="11"/>
      <c r="C110" s="11"/>
      <c r="D110" s="11"/>
      <c r="E110" s="11"/>
      <c r="F110" s="11"/>
      <c r="G110" s="12"/>
    </row>
    <row r="111" ht="15.0" customHeight="1">
      <c r="A111" s="31" t="s">
        <v>782</v>
      </c>
      <c r="B111" s="31">
        <v>335.6</v>
      </c>
      <c r="C111" s="44"/>
      <c r="D111" s="31" t="s">
        <v>784</v>
      </c>
      <c r="E111" s="36" t="s">
        <v>785</v>
      </c>
      <c r="F111" s="58">
        <v>42879.0</v>
      </c>
      <c r="G111" s="39" t="s">
        <v>137</v>
      </c>
    </row>
    <row r="112" ht="15.0" customHeight="1">
      <c r="A112" s="31" t="s">
        <v>782</v>
      </c>
      <c r="B112" s="31">
        <v>341.0</v>
      </c>
      <c r="C112" s="31" t="s">
        <v>786</v>
      </c>
      <c r="D112" s="31" t="s">
        <v>787</v>
      </c>
      <c r="E112" s="36" t="s">
        <v>788</v>
      </c>
      <c r="F112" s="58">
        <v>42879.0</v>
      </c>
      <c r="G112" s="39" t="s">
        <v>137</v>
      </c>
    </row>
    <row r="113" ht="15.0" customHeight="1">
      <c r="A113" s="31" t="s">
        <v>782</v>
      </c>
      <c r="B113" s="31">
        <v>342.0</v>
      </c>
      <c r="C113" s="31" t="s">
        <v>789</v>
      </c>
      <c r="D113" s="96" t="s">
        <v>790</v>
      </c>
      <c r="E113" s="36" t="s">
        <v>791</v>
      </c>
      <c r="F113" s="58">
        <v>42844.0</v>
      </c>
      <c r="G113" s="39" t="s">
        <v>259</v>
      </c>
    </row>
    <row r="114" ht="15.0" customHeight="1">
      <c r="A114" s="134" t="s">
        <v>792</v>
      </c>
      <c r="B114" s="11"/>
      <c r="C114" s="11"/>
      <c r="D114" s="11"/>
      <c r="E114" s="11"/>
      <c r="F114" s="11"/>
      <c r="G114" s="12"/>
    </row>
    <row r="115" ht="15.0" customHeight="1">
      <c r="A115" s="31" t="s">
        <v>796</v>
      </c>
      <c r="B115" s="31">
        <v>347.2</v>
      </c>
      <c r="C115" s="52" t="s">
        <v>798</v>
      </c>
      <c r="D115" s="56" t="s">
        <v>800</v>
      </c>
      <c r="E115" s="36" t="s">
        <v>801</v>
      </c>
      <c r="F115" s="35"/>
      <c r="G115" s="56"/>
    </row>
    <row r="116" ht="15.0" customHeight="1">
      <c r="A116" s="31" t="s">
        <v>796</v>
      </c>
      <c r="B116" s="31">
        <v>347.7</v>
      </c>
      <c r="C116" s="31" t="s">
        <v>803</v>
      </c>
      <c r="D116" s="31" t="s">
        <v>804</v>
      </c>
      <c r="E116" s="36" t="s">
        <v>76</v>
      </c>
      <c r="F116" s="58">
        <v>42452.0</v>
      </c>
      <c r="G116" s="36" t="s">
        <v>805</v>
      </c>
    </row>
    <row r="117" ht="29.25" customHeight="1">
      <c r="A117" s="55" t="s">
        <v>806</v>
      </c>
      <c r="B117" s="11"/>
      <c r="C117" s="11"/>
      <c r="D117" s="11"/>
      <c r="E117" s="11"/>
      <c r="F117" s="11"/>
      <c r="G117" s="12"/>
    </row>
    <row r="118" ht="15.0" customHeight="1">
      <c r="A118" s="31" t="s">
        <v>811</v>
      </c>
      <c r="B118" s="31">
        <v>363.5</v>
      </c>
      <c r="C118" s="31" t="s">
        <v>813</v>
      </c>
      <c r="D118" s="31" t="s">
        <v>814</v>
      </c>
      <c r="E118" s="36" t="s">
        <v>815</v>
      </c>
      <c r="F118" s="58">
        <v>42482.0</v>
      </c>
      <c r="G118" s="36" t="s">
        <v>816</v>
      </c>
    </row>
    <row r="119" ht="15.0" customHeight="1">
      <c r="A119" s="31" t="s">
        <v>811</v>
      </c>
      <c r="B119" s="36">
        <v>364.3</v>
      </c>
      <c r="C119" s="56" t="s">
        <v>817</v>
      </c>
      <c r="D119" s="94" t="s">
        <v>818</v>
      </c>
      <c r="E119" s="135" t="s">
        <v>826</v>
      </c>
      <c r="F119" s="58">
        <v>42883.0</v>
      </c>
      <c r="G119" s="39" t="s">
        <v>832</v>
      </c>
    </row>
    <row r="120" ht="15.0" customHeight="1">
      <c r="A120" s="60" t="s">
        <v>833</v>
      </c>
      <c r="B120" s="11"/>
      <c r="C120" s="11"/>
      <c r="D120" s="11"/>
      <c r="E120" s="11"/>
      <c r="F120" s="11"/>
      <c r="G120" s="12"/>
    </row>
    <row r="121" ht="27.75" customHeight="1">
      <c r="A121" s="110" t="s">
        <v>838</v>
      </c>
      <c r="B121" s="11"/>
      <c r="C121" s="11"/>
      <c r="D121" s="11"/>
      <c r="E121" s="11"/>
      <c r="F121" s="11"/>
      <c r="G121" s="12"/>
    </row>
    <row r="122" ht="15.0" customHeight="1">
      <c r="A122" s="31"/>
      <c r="B122" s="36">
        <v>369.0</v>
      </c>
      <c r="C122" s="31"/>
      <c r="D122" s="94" t="s">
        <v>842</v>
      </c>
      <c r="E122" s="36" t="s">
        <v>843</v>
      </c>
      <c r="F122" s="58">
        <v>42168.0</v>
      </c>
      <c r="G122" s="36" t="s">
        <v>844</v>
      </c>
    </row>
    <row r="123" ht="15.0" customHeight="1">
      <c r="A123" s="25" t="s">
        <v>845</v>
      </c>
      <c r="B123" s="25">
        <v>370.4</v>
      </c>
      <c r="C123" s="25" t="s">
        <v>846</v>
      </c>
      <c r="D123" s="27" t="s">
        <v>847</v>
      </c>
      <c r="E123" s="29" t="s">
        <v>848</v>
      </c>
      <c r="F123" s="114">
        <v>42877.0</v>
      </c>
      <c r="G123" s="36" t="s">
        <v>849</v>
      </c>
    </row>
    <row r="124" ht="15.0" customHeight="1">
      <c r="A124" s="25" t="s">
        <v>845</v>
      </c>
      <c r="B124" s="25">
        <v>371.6</v>
      </c>
      <c r="C124" s="65"/>
      <c r="D124" s="25" t="s">
        <v>851</v>
      </c>
      <c r="E124" s="29" t="s">
        <v>852</v>
      </c>
      <c r="F124" s="114">
        <v>42865.0</v>
      </c>
      <c r="G124" s="36" t="s">
        <v>853</v>
      </c>
    </row>
    <row r="125" ht="63.75" customHeight="1">
      <c r="A125" s="137" t="s">
        <v>854</v>
      </c>
      <c r="B125" s="11"/>
      <c r="C125" s="11"/>
      <c r="D125" s="11"/>
      <c r="E125" s="11"/>
      <c r="F125" s="11"/>
      <c r="G125" s="12"/>
    </row>
    <row r="126" ht="15.0" customHeight="1">
      <c r="A126" s="25" t="s">
        <v>845</v>
      </c>
      <c r="B126" s="25">
        <v>375.9</v>
      </c>
      <c r="C126" s="25" t="s">
        <v>862</v>
      </c>
      <c r="D126" s="25" t="s">
        <v>863</v>
      </c>
      <c r="E126" s="29" t="s">
        <v>48</v>
      </c>
      <c r="F126" s="114">
        <v>42882.0</v>
      </c>
      <c r="G126" s="29" t="s">
        <v>137</v>
      </c>
    </row>
    <row r="127" ht="15.0" customHeight="1">
      <c r="A127" s="25"/>
      <c r="B127" s="29">
        <v>377.9</v>
      </c>
      <c r="C127" s="138" t="s">
        <v>865</v>
      </c>
      <c r="D127" s="75" t="s">
        <v>868</v>
      </c>
      <c r="E127" s="29" t="s">
        <v>869</v>
      </c>
      <c r="F127" s="140"/>
      <c r="G127" s="29"/>
    </row>
    <row r="128" ht="15.0" customHeight="1">
      <c r="A128" s="71" t="s">
        <v>879</v>
      </c>
      <c r="B128" s="11"/>
      <c r="C128" s="11"/>
      <c r="D128" s="11"/>
      <c r="E128" s="11"/>
      <c r="F128" s="11"/>
      <c r="G128" s="12"/>
    </row>
    <row r="129" ht="15.0" customHeight="1">
      <c r="A129" s="25" t="s">
        <v>887</v>
      </c>
      <c r="B129" s="25">
        <v>384.0</v>
      </c>
      <c r="C129" s="25" t="s">
        <v>888</v>
      </c>
      <c r="D129" s="27" t="s">
        <v>889</v>
      </c>
      <c r="E129" s="29" t="s">
        <v>890</v>
      </c>
      <c r="F129" s="140">
        <v>42883.0</v>
      </c>
      <c r="G129" s="29" t="s">
        <v>137</v>
      </c>
    </row>
    <row r="130" ht="15.0" customHeight="1">
      <c r="A130" s="142" t="s">
        <v>891</v>
      </c>
      <c r="B130" s="11"/>
      <c r="C130" s="11"/>
      <c r="D130" s="11"/>
      <c r="E130" s="11"/>
      <c r="F130" s="11"/>
      <c r="G130" s="12"/>
    </row>
    <row r="131" ht="27.75" customHeight="1">
      <c r="A131" s="144" t="s">
        <v>895</v>
      </c>
      <c r="B131" s="11"/>
      <c r="C131" s="11"/>
      <c r="D131" s="11"/>
      <c r="E131" s="11"/>
      <c r="F131" s="11"/>
      <c r="G131" s="12"/>
    </row>
    <row r="132" ht="141.0" customHeight="1">
      <c r="A132" s="144" t="s">
        <v>896</v>
      </c>
      <c r="B132" s="11"/>
      <c r="C132" s="11"/>
      <c r="D132" s="11"/>
      <c r="E132" s="11"/>
      <c r="F132" s="11"/>
      <c r="G132" s="12"/>
    </row>
    <row r="133" ht="15.0" customHeight="1">
      <c r="A133" s="146" t="s">
        <v>897</v>
      </c>
      <c r="B133" s="146">
        <v>391.8</v>
      </c>
      <c r="C133" s="150"/>
      <c r="D133" s="146" t="s">
        <v>907</v>
      </c>
      <c r="E133" s="146" t="s">
        <v>908</v>
      </c>
      <c r="F133" s="151" t="s">
        <v>244</v>
      </c>
      <c r="G133" s="146" t="s">
        <v>244</v>
      </c>
    </row>
    <row r="134" ht="15.0" customHeight="1">
      <c r="A134" s="146" t="s">
        <v>897</v>
      </c>
      <c r="B134" s="146" t="s">
        <v>914</v>
      </c>
      <c r="C134" s="150"/>
      <c r="D134" s="146" t="s">
        <v>915</v>
      </c>
      <c r="E134" s="146" t="s">
        <v>908</v>
      </c>
      <c r="F134" s="151" t="s">
        <v>244</v>
      </c>
      <c r="G134" s="146" t="s">
        <v>244</v>
      </c>
    </row>
    <row r="135" ht="15.0" customHeight="1">
      <c r="A135" s="65"/>
      <c r="B135" s="25" t="s">
        <v>916</v>
      </c>
      <c r="C135" s="65"/>
      <c r="D135" s="25" t="s">
        <v>917</v>
      </c>
      <c r="E135" s="29" t="s">
        <v>918</v>
      </c>
      <c r="F135" s="140">
        <v>42877.0</v>
      </c>
      <c r="G135" s="29" t="s">
        <v>849</v>
      </c>
    </row>
    <row r="136" ht="15.0" customHeight="1">
      <c r="A136" s="25" t="s">
        <v>919</v>
      </c>
      <c r="B136" s="25">
        <v>394.0</v>
      </c>
      <c r="C136" s="25" t="s">
        <v>920</v>
      </c>
      <c r="D136" s="25" t="s">
        <v>921</v>
      </c>
      <c r="E136" s="29" t="s">
        <v>48</v>
      </c>
      <c r="F136" s="140">
        <v>42876.0</v>
      </c>
      <c r="G136" s="29" t="s">
        <v>922</v>
      </c>
    </row>
    <row r="137" ht="15.0" customHeight="1">
      <c r="A137" s="25" t="s">
        <v>919</v>
      </c>
      <c r="B137" s="25">
        <v>394.3</v>
      </c>
      <c r="C137" s="76" t="s">
        <v>923</v>
      </c>
      <c r="D137" s="27" t="s">
        <v>924</v>
      </c>
      <c r="E137" s="29" t="s">
        <v>48</v>
      </c>
      <c r="F137" s="140">
        <v>42876.0</v>
      </c>
      <c r="G137" s="29" t="s">
        <v>922</v>
      </c>
    </row>
    <row r="138" ht="15.0" customHeight="1">
      <c r="A138" s="25" t="s">
        <v>919</v>
      </c>
      <c r="B138" s="25">
        <v>394.3</v>
      </c>
      <c r="C138" s="76" t="s">
        <v>925</v>
      </c>
      <c r="D138" s="27" t="s">
        <v>926</v>
      </c>
      <c r="E138" s="29" t="s">
        <v>927</v>
      </c>
      <c r="F138" s="140">
        <v>42865.0</v>
      </c>
      <c r="G138" s="29" t="s">
        <v>928</v>
      </c>
    </row>
    <row r="139" ht="15.0" customHeight="1">
      <c r="A139" s="25" t="s">
        <v>919</v>
      </c>
      <c r="B139" s="25">
        <v>395.5</v>
      </c>
      <c r="C139" s="25" t="s">
        <v>929</v>
      </c>
      <c r="D139" s="27" t="s">
        <v>930</v>
      </c>
      <c r="E139" s="29" t="s">
        <v>931</v>
      </c>
      <c r="F139" s="140">
        <v>42876.0</v>
      </c>
      <c r="G139" s="29" t="s">
        <v>849</v>
      </c>
    </row>
    <row r="140" ht="15.0" customHeight="1">
      <c r="A140" s="49" t="s">
        <v>932</v>
      </c>
      <c r="B140" s="11"/>
      <c r="C140" s="11"/>
      <c r="D140" s="11"/>
      <c r="E140" s="11"/>
      <c r="F140" s="11"/>
      <c r="G140" s="12"/>
    </row>
    <row r="141" ht="15.0" customHeight="1">
      <c r="A141" s="25" t="s">
        <v>919</v>
      </c>
      <c r="B141" s="25">
        <v>397.5</v>
      </c>
      <c r="C141" s="25" t="s">
        <v>935</v>
      </c>
      <c r="D141" s="25" t="s">
        <v>936</v>
      </c>
      <c r="E141" s="59" t="s">
        <v>937</v>
      </c>
      <c r="F141" s="140">
        <v>42876.0</v>
      </c>
      <c r="G141" s="29" t="s">
        <v>849</v>
      </c>
    </row>
    <row r="142" ht="12.0" customHeight="1">
      <c r="A142" s="25" t="s">
        <v>919</v>
      </c>
      <c r="B142" s="29" t="s">
        <v>939</v>
      </c>
      <c r="C142" s="65"/>
      <c r="D142" s="25" t="s">
        <v>214</v>
      </c>
      <c r="E142" s="29" t="s">
        <v>48</v>
      </c>
      <c r="F142" s="140">
        <v>42883.0</v>
      </c>
      <c r="G142" s="29" t="s">
        <v>137</v>
      </c>
    </row>
    <row r="143" ht="15.0" customHeight="1">
      <c r="A143" s="25" t="s">
        <v>897</v>
      </c>
      <c r="B143" s="25">
        <v>400.9</v>
      </c>
      <c r="C143" s="25" t="s">
        <v>940</v>
      </c>
      <c r="D143" s="25" t="s">
        <v>941</v>
      </c>
      <c r="E143" s="158" t="s">
        <v>942</v>
      </c>
      <c r="F143" s="140">
        <v>42875.0</v>
      </c>
      <c r="G143" s="29" t="s">
        <v>849</v>
      </c>
    </row>
    <row r="144" ht="15.0" customHeight="1">
      <c r="A144" s="25" t="s">
        <v>897</v>
      </c>
      <c r="B144" s="25">
        <v>401.4</v>
      </c>
      <c r="C144" s="25" t="s">
        <v>952</v>
      </c>
      <c r="D144" s="25" t="s">
        <v>953</v>
      </c>
      <c r="E144" s="29" t="s">
        <v>76</v>
      </c>
      <c r="F144" s="140">
        <v>42873.0</v>
      </c>
      <c r="G144" s="29" t="s">
        <v>77</v>
      </c>
    </row>
    <row r="145" ht="15.0" customHeight="1">
      <c r="A145" s="25"/>
      <c r="B145" s="29">
        <v>401.6</v>
      </c>
      <c r="C145" s="65"/>
      <c r="D145" s="29" t="s">
        <v>954</v>
      </c>
      <c r="E145" s="29" t="s">
        <v>955</v>
      </c>
      <c r="F145" s="140">
        <v>42883.0</v>
      </c>
      <c r="G145" s="29" t="s">
        <v>137</v>
      </c>
    </row>
    <row r="146" ht="15.0" customHeight="1">
      <c r="A146" s="25" t="s">
        <v>897</v>
      </c>
      <c r="B146" s="25">
        <v>401.77</v>
      </c>
      <c r="C146" s="65"/>
      <c r="D146" s="25" t="s">
        <v>956</v>
      </c>
      <c r="E146" s="29" t="s">
        <v>957</v>
      </c>
      <c r="F146" s="140">
        <v>42883.0</v>
      </c>
      <c r="G146" s="29" t="s">
        <v>137</v>
      </c>
    </row>
    <row r="147" ht="15.0" customHeight="1">
      <c r="A147" s="63" t="s">
        <v>958</v>
      </c>
      <c r="B147" s="11"/>
      <c r="C147" s="11"/>
      <c r="D147" s="11"/>
      <c r="E147" s="11"/>
      <c r="F147" s="11"/>
      <c r="G147" s="12"/>
    </row>
    <row r="148" ht="15.0" customHeight="1">
      <c r="A148" s="25" t="s">
        <v>897</v>
      </c>
      <c r="B148" s="25">
        <v>403.5</v>
      </c>
      <c r="C148" s="25" t="s">
        <v>959</v>
      </c>
      <c r="D148" s="162" t="s">
        <v>960</v>
      </c>
      <c r="E148" s="29" t="s">
        <v>76</v>
      </c>
      <c r="F148" s="37">
        <v>42535.0</v>
      </c>
      <c r="G148" s="29" t="s">
        <v>480</v>
      </c>
    </row>
    <row r="149" ht="15.0" customHeight="1">
      <c r="A149" s="71" t="s">
        <v>968</v>
      </c>
      <c r="B149" s="11"/>
      <c r="C149" s="11"/>
      <c r="D149" s="11"/>
      <c r="E149" s="11"/>
      <c r="F149" s="11"/>
      <c r="G149" s="12"/>
    </row>
    <row r="150" ht="15.0" customHeight="1">
      <c r="A150" s="71" t="s">
        <v>969</v>
      </c>
      <c r="B150" s="11"/>
      <c r="C150" s="11"/>
      <c r="D150" s="11"/>
      <c r="E150" s="11"/>
      <c r="F150" s="11"/>
      <c r="G150" s="12"/>
    </row>
    <row r="151" ht="15.0" customHeight="1">
      <c r="A151" s="65"/>
      <c r="B151" s="25">
        <v>406.48</v>
      </c>
      <c r="C151" s="65"/>
      <c r="D151" s="25" t="s">
        <v>970</v>
      </c>
      <c r="E151" s="29" t="s">
        <v>971</v>
      </c>
      <c r="F151" s="140">
        <v>42883.0</v>
      </c>
      <c r="G151" s="29" t="s">
        <v>137</v>
      </c>
    </row>
    <row r="152" ht="15.0" customHeight="1">
      <c r="A152" s="25"/>
      <c r="B152" s="25">
        <v>407.1</v>
      </c>
      <c r="C152" s="25" t="s">
        <v>973</v>
      </c>
      <c r="D152" s="25" t="s">
        <v>975</v>
      </c>
      <c r="E152" s="29" t="s">
        <v>977</v>
      </c>
      <c r="F152" s="140">
        <v>42877.0</v>
      </c>
      <c r="G152" s="29" t="s">
        <v>922</v>
      </c>
    </row>
    <row r="153" ht="15.0" customHeight="1">
      <c r="A153" s="25" t="s">
        <v>897</v>
      </c>
      <c r="B153" s="25" t="s">
        <v>978</v>
      </c>
      <c r="C153" s="65"/>
      <c r="D153" s="25" t="s">
        <v>979</v>
      </c>
      <c r="E153" s="29"/>
      <c r="F153" s="37"/>
      <c r="G153" s="29"/>
    </row>
    <row r="154" ht="15.0" customHeight="1">
      <c r="A154" s="25" t="s">
        <v>897</v>
      </c>
      <c r="B154" s="25">
        <v>410.4</v>
      </c>
      <c r="C154" s="29" t="s">
        <v>980</v>
      </c>
      <c r="D154" s="25" t="s">
        <v>981</v>
      </c>
      <c r="E154" s="29" t="s">
        <v>76</v>
      </c>
      <c r="F154" s="140">
        <v>42839.0</v>
      </c>
      <c r="G154" s="29" t="s">
        <v>982</v>
      </c>
    </row>
    <row r="155" ht="10.5" customHeight="1">
      <c r="A155" s="25" t="s">
        <v>897</v>
      </c>
      <c r="B155" s="25">
        <v>411.2</v>
      </c>
      <c r="C155" s="29" t="s">
        <v>983</v>
      </c>
      <c r="D155" s="27" t="s">
        <v>984</v>
      </c>
      <c r="E155" s="29" t="s">
        <v>985</v>
      </c>
      <c r="F155" s="140">
        <v>42883.0</v>
      </c>
      <c r="G155" s="29" t="s">
        <v>137</v>
      </c>
    </row>
    <row r="156" ht="4.5" customHeight="1">
      <c r="A156" s="65"/>
      <c r="B156" s="25">
        <v>417.79</v>
      </c>
      <c r="C156" s="65"/>
      <c r="D156" s="48" t="s">
        <v>986</v>
      </c>
      <c r="E156" s="29" t="s">
        <v>76</v>
      </c>
      <c r="F156" s="37">
        <v>42563.0</v>
      </c>
      <c r="G156" s="29" t="s">
        <v>659</v>
      </c>
    </row>
    <row r="157" ht="4.5" customHeight="1">
      <c r="A157" s="25" t="s">
        <v>990</v>
      </c>
      <c r="B157" s="25">
        <v>418.8</v>
      </c>
      <c r="C157" s="25" t="s">
        <v>992</v>
      </c>
      <c r="D157" s="27" t="s">
        <v>993</v>
      </c>
      <c r="E157" s="29" t="s">
        <v>994</v>
      </c>
      <c r="F157" s="140">
        <v>42874.0</v>
      </c>
      <c r="G157" s="29" t="s">
        <v>77</v>
      </c>
    </row>
    <row r="158" ht="39.0" customHeight="1">
      <c r="A158" s="46" t="s">
        <v>1001</v>
      </c>
      <c r="B158" s="11"/>
      <c r="C158" s="11"/>
      <c r="D158" s="11"/>
      <c r="E158" s="11"/>
      <c r="F158" s="11"/>
      <c r="G158" s="12"/>
    </row>
    <row r="159" ht="39.0" customHeight="1">
      <c r="A159" s="63" t="s">
        <v>1019</v>
      </c>
      <c r="B159" s="11"/>
      <c r="C159" s="11"/>
      <c r="D159" s="11"/>
      <c r="E159" s="11"/>
      <c r="F159" s="11"/>
      <c r="G159" s="12"/>
    </row>
    <row r="160" ht="12.0" customHeight="1">
      <c r="A160" s="25"/>
      <c r="B160" s="29">
        <v>424.9</v>
      </c>
      <c r="C160" s="65"/>
      <c r="D160" s="29"/>
      <c r="E160" s="29" t="s">
        <v>1035</v>
      </c>
      <c r="F160" s="100">
        <v>42878.0</v>
      </c>
      <c r="G160" s="29" t="s">
        <v>1046</v>
      </c>
    </row>
    <row r="161" ht="12.0" customHeight="1">
      <c r="A161" s="25"/>
      <c r="B161" s="29">
        <v>425.1</v>
      </c>
      <c r="C161" s="65"/>
      <c r="D161" s="29"/>
      <c r="E161" s="29" t="s">
        <v>1053</v>
      </c>
      <c r="F161" s="140">
        <v>42875.0</v>
      </c>
      <c r="G161" s="29" t="s">
        <v>77</v>
      </c>
    </row>
    <row r="162" ht="12.0" customHeight="1">
      <c r="A162" s="25" t="s">
        <v>1057</v>
      </c>
      <c r="B162" s="29">
        <v>425.8</v>
      </c>
      <c r="C162" s="65"/>
      <c r="D162" s="29" t="s">
        <v>1062</v>
      </c>
      <c r="E162" s="29" t="s">
        <v>48</v>
      </c>
      <c r="F162" s="100">
        <v>42878.0</v>
      </c>
      <c r="G162" s="29" t="s">
        <v>1064</v>
      </c>
    </row>
    <row r="163" ht="27.0" customHeight="1">
      <c r="A163" s="25" t="s">
        <v>1065</v>
      </c>
      <c r="B163" s="25" t="s">
        <v>1066</v>
      </c>
      <c r="C163" s="65"/>
      <c r="D163" s="25" t="s">
        <v>1067</v>
      </c>
      <c r="E163" s="29" t="s">
        <v>76</v>
      </c>
      <c r="F163" s="100">
        <v>42563.0</v>
      </c>
      <c r="G163" s="29" t="s">
        <v>659</v>
      </c>
    </row>
    <row r="164" ht="17.25" customHeight="1">
      <c r="A164" s="71" t="s">
        <v>1068</v>
      </c>
      <c r="B164" s="11"/>
      <c r="C164" s="11"/>
      <c r="D164" s="11"/>
      <c r="E164" s="11"/>
      <c r="F164" s="11"/>
      <c r="G164" s="12"/>
    </row>
    <row r="165" ht="17.25" customHeight="1">
      <c r="A165" s="25" t="s">
        <v>1065</v>
      </c>
      <c r="B165" s="25">
        <v>430.6</v>
      </c>
      <c r="C165" s="48" t="s">
        <v>1069</v>
      </c>
      <c r="D165" s="172" t="str">
        <f>HYPERLINK("javascript:Start('http://www.fs.fed.us/r5/angeles/')","Messenger Flats Camp USFS.")</f>
        <v>Messenger Flats Camp USFS.</v>
      </c>
      <c r="E165" s="29"/>
      <c r="F165" s="100"/>
      <c r="G165" s="29"/>
    </row>
    <row r="166" ht="27.75" customHeight="1">
      <c r="A166" s="25" t="s">
        <v>1065</v>
      </c>
      <c r="B166" s="25">
        <v>432.1</v>
      </c>
      <c r="C166" s="25" t="s">
        <v>1089</v>
      </c>
      <c r="D166" s="25" t="s">
        <v>1090</v>
      </c>
      <c r="E166" s="29" t="s">
        <v>76</v>
      </c>
      <c r="F166" s="140">
        <v>42874.0</v>
      </c>
      <c r="G166" s="29" t="s">
        <v>77</v>
      </c>
    </row>
    <row r="167" ht="18.75" customHeight="1">
      <c r="A167" s="25" t="s">
        <v>1065</v>
      </c>
      <c r="B167" s="25">
        <v>436.3</v>
      </c>
      <c r="C167" s="25" t="s">
        <v>1091</v>
      </c>
      <c r="D167" s="27" t="s">
        <v>1092</v>
      </c>
      <c r="E167" s="75" t="s">
        <v>1093</v>
      </c>
      <c r="F167" s="140">
        <v>42875.0</v>
      </c>
      <c r="G167" s="29" t="s">
        <v>77</v>
      </c>
    </row>
    <row r="168" ht="15.0" customHeight="1">
      <c r="A168" s="46" t="s">
        <v>1094</v>
      </c>
      <c r="B168" s="11"/>
      <c r="C168" s="11"/>
      <c r="D168" s="11"/>
      <c r="E168" s="11"/>
      <c r="F168" s="11"/>
      <c r="G168" s="12"/>
    </row>
    <row r="169" ht="15.0" customHeight="1">
      <c r="A169" s="25" t="s">
        <v>1095</v>
      </c>
      <c r="B169" s="25">
        <v>440.2</v>
      </c>
      <c r="C169" s="65"/>
      <c r="D169" s="25" t="s">
        <v>1096</v>
      </c>
      <c r="E169" s="29" t="s">
        <v>76</v>
      </c>
      <c r="F169" s="140">
        <v>42878.0</v>
      </c>
      <c r="G169" s="29" t="s">
        <v>1097</v>
      </c>
    </row>
    <row r="170" ht="15.0" customHeight="1">
      <c r="A170" s="31" t="s">
        <v>1095</v>
      </c>
      <c r="B170" s="31">
        <v>444.4</v>
      </c>
      <c r="C170" s="44"/>
      <c r="D170" s="31" t="s">
        <v>1098</v>
      </c>
      <c r="E170" s="36" t="s">
        <v>1099</v>
      </c>
      <c r="F170" s="140">
        <v>42875.0</v>
      </c>
      <c r="G170" s="29" t="s">
        <v>77</v>
      </c>
    </row>
    <row r="171" ht="15.0" customHeight="1">
      <c r="A171" s="175"/>
      <c r="B171" s="175" t="s">
        <v>1106</v>
      </c>
      <c r="C171" s="175" t="s">
        <v>1107</v>
      </c>
      <c r="D171" s="175" t="s">
        <v>1108</v>
      </c>
      <c r="E171" s="175" t="s">
        <v>201</v>
      </c>
      <c r="F171" s="140">
        <v>42875.0</v>
      </c>
      <c r="G171" s="29" t="s">
        <v>77</v>
      </c>
    </row>
    <row r="172" ht="15.0" customHeight="1">
      <c r="A172" s="110" t="s">
        <v>1110</v>
      </c>
      <c r="B172" s="11"/>
      <c r="C172" s="11"/>
      <c r="D172" s="11"/>
      <c r="E172" s="11"/>
      <c r="F172" s="11"/>
      <c r="G172" s="12"/>
    </row>
    <row r="173" ht="15.0" customHeight="1">
      <c r="A173" s="31" t="s">
        <v>1115</v>
      </c>
      <c r="B173" s="31">
        <v>451.1</v>
      </c>
      <c r="C173" s="31" t="s">
        <v>1118</v>
      </c>
      <c r="D173" s="31" t="s">
        <v>1120</v>
      </c>
      <c r="E173" s="175" t="s">
        <v>1122</v>
      </c>
      <c r="F173" s="58">
        <v>42883.0</v>
      </c>
      <c r="G173" s="36" t="s">
        <v>1125</v>
      </c>
    </row>
    <row r="174" ht="27.75" customHeight="1">
      <c r="A174" s="44"/>
      <c r="B174" s="31">
        <v>451.7</v>
      </c>
      <c r="C174" s="44"/>
      <c r="D174" s="36" t="s">
        <v>1126</v>
      </c>
      <c r="E174" s="178" t="s">
        <v>1127</v>
      </c>
      <c r="F174" s="140">
        <v>42876.0</v>
      </c>
      <c r="G174" s="29" t="s">
        <v>77</v>
      </c>
    </row>
    <row r="175" ht="15.0" customHeight="1">
      <c r="A175" s="31"/>
      <c r="B175" s="175" t="s">
        <v>1144</v>
      </c>
      <c r="C175" s="44"/>
      <c r="D175" s="36" t="s">
        <v>1146</v>
      </c>
      <c r="E175" s="36" t="s">
        <v>1148</v>
      </c>
      <c r="F175" s="140">
        <v>42876.0</v>
      </c>
      <c r="G175" s="29" t="s">
        <v>77</v>
      </c>
    </row>
    <row r="176" ht="15.0" customHeight="1">
      <c r="A176" s="31" t="s">
        <v>1115</v>
      </c>
      <c r="B176" s="31" t="s">
        <v>1153</v>
      </c>
      <c r="C176" s="44"/>
      <c r="D176" s="31" t="s">
        <v>1154</v>
      </c>
      <c r="E176" s="179" t="s">
        <v>1173</v>
      </c>
      <c r="F176" s="42"/>
      <c r="G176" s="44"/>
    </row>
    <row r="177" ht="15.0" customHeight="1">
      <c r="A177" s="31" t="s">
        <v>1115</v>
      </c>
      <c r="B177" s="31">
        <v>454.4</v>
      </c>
      <c r="C177" s="44"/>
      <c r="D177" s="96" t="s">
        <v>1219</v>
      </c>
      <c r="E177" s="31" t="s">
        <v>1221</v>
      </c>
      <c r="F177" s="42"/>
      <c r="G177" s="44"/>
    </row>
    <row r="178" ht="15.0" customHeight="1">
      <c r="A178" s="31" t="s">
        <v>1115</v>
      </c>
      <c r="B178" s="31">
        <v>454.5</v>
      </c>
      <c r="C178" s="52" t="s">
        <v>1226</v>
      </c>
      <c r="D178" s="96" t="s">
        <v>1228</v>
      </c>
      <c r="E178" s="36" t="s">
        <v>1231</v>
      </c>
      <c r="F178" s="58">
        <v>42719.0</v>
      </c>
      <c r="G178" s="36" t="s">
        <v>1233</v>
      </c>
    </row>
    <row r="179" ht="24.0" customHeight="1">
      <c r="A179" s="46" t="s">
        <v>1237</v>
      </c>
      <c r="B179" s="11"/>
      <c r="C179" s="11"/>
      <c r="D179" s="11"/>
      <c r="E179" s="11"/>
      <c r="F179" s="11"/>
      <c r="G179" s="12"/>
    </row>
  </sheetData>
  <mergeCells count="55">
    <mergeCell ref="A54:G54"/>
    <mergeCell ref="A90:G90"/>
    <mergeCell ref="A60:G60"/>
    <mergeCell ref="A58:G58"/>
    <mergeCell ref="A74:G74"/>
    <mergeCell ref="A64:G64"/>
    <mergeCell ref="A62:G62"/>
    <mergeCell ref="A55:G55"/>
    <mergeCell ref="A120:G120"/>
    <mergeCell ref="A121:G121"/>
    <mergeCell ref="A117:G117"/>
    <mergeCell ref="A100:G100"/>
    <mergeCell ref="D103:E103"/>
    <mergeCell ref="A114:G114"/>
    <mergeCell ref="A106:G106"/>
    <mergeCell ref="A110:G110"/>
    <mergeCell ref="A130:G130"/>
    <mergeCell ref="A131:G131"/>
    <mergeCell ref="A52:G52"/>
    <mergeCell ref="A51:G51"/>
    <mergeCell ref="A147:G147"/>
    <mergeCell ref="A140:G140"/>
    <mergeCell ref="A158:G158"/>
    <mergeCell ref="A159:G159"/>
    <mergeCell ref="A97:G97"/>
    <mergeCell ref="A132:G132"/>
    <mergeCell ref="A1:E1"/>
    <mergeCell ref="A2:E2"/>
    <mergeCell ref="F1:G1"/>
    <mergeCell ref="A3:G3"/>
    <mergeCell ref="F2:G2"/>
    <mergeCell ref="A4:G4"/>
    <mergeCell ref="A25:G25"/>
    <mergeCell ref="A20:G20"/>
    <mergeCell ref="A39:G39"/>
    <mergeCell ref="A41:G41"/>
    <mergeCell ref="A149:G149"/>
    <mergeCell ref="A150:G150"/>
    <mergeCell ref="A128:G128"/>
    <mergeCell ref="A125:G125"/>
    <mergeCell ref="A172:G172"/>
    <mergeCell ref="A179:G179"/>
    <mergeCell ref="A168:G168"/>
    <mergeCell ref="A164:G164"/>
    <mergeCell ref="A9:G9"/>
    <mergeCell ref="A7:G7"/>
    <mergeCell ref="A6:G6"/>
    <mergeCell ref="A5:G5"/>
    <mergeCell ref="A35:G35"/>
    <mergeCell ref="A26:G26"/>
    <mergeCell ref="A32:G32"/>
    <mergeCell ref="A30:G30"/>
    <mergeCell ref="A28:G28"/>
    <mergeCell ref="A13:G13"/>
    <mergeCell ref="A10:G10"/>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1" t="s">
        <v>0</v>
      </c>
      <c r="F1" s="3" t="s">
        <v>3</v>
      </c>
    </row>
    <row r="2" ht="19.5" customHeight="1">
      <c r="A2" s="6" t="s">
        <v>5</v>
      </c>
      <c r="B2" s="7"/>
      <c r="C2" s="7"/>
      <c r="D2" s="7"/>
      <c r="E2" s="7"/>
      <c r="F2" s="8" t="str">
        <f>hyperlink("www.pctwater.com","www.pctwater.com")</f>
        <v>www.pctwater.com</v>
      </c>
      <c r="G2" s="7"/>
    </row>
    <row r="3" ht="31.5" customHeight="1">
      <c r="A3" s="9" t="s">
        <v>10</v>
      </c>
      <c r="B3" s="11"/>
      <c r="C3" s="11"/>
      <c r="D3" s="11"/>
      <c r="E3" s="11"/>
      <c r="F3" s="11"/>
      <c r="G3" s="12"/>
    </row>
    <row r="4" ht="42.0" customHeight="1">
      <c r="A4" s="13" t="s">
        <v>13</v>
      </c>
      <c r="B4" s="11"/>
      <c r="C4" s="11"/>
      <c r="D4" s="11"/>
      <c r="E4" s="11"/>
      <c r="F4" s="11"/>
      <c r="G4" s="12"/>
    </row>
    <row r="5" ht="27.0" customHeight="1">
      <c r="A5" s="14" t="s">
        <v>14</v>
      </c>
      <c r="B5" s="11"/>
      <c r="C5" s="11"/>
      <c r="D5" s="11"/>
      <c r="E5" s="11"/>
      <c r="F5" s="11"/>
      <c r="G5" s="12"/>
    </row>
    <row r="6" ht="41.25" customHeight="1">
      <c r="A6" s="15" t="s">
        <v>15</v>
      </c>
      <c r="B6" s="11"/>
      <c r="C6" s="11"/>
      <c r="D6" s="11"/>
      <c r="E6" s="11"/>
      <c r="F6" s="11"/>
      <c r="G6" s="12"/>
    </row>
    <row r="7" ht="27.0" customHeight="1">
      <c r="A7" s="17" t="s">
        <v>16</v>
      </c>
      <c r="B7" s="11"/>
      <c r="C7" s="11"/>
      <c r="D7" s="11"/>
      <c r="E7" s="11"/>
      <c r="F7" s="11"/>
      <c r="G7" s="12"/>
    </row>
    <row r="8" ht="1.5" customHeight="1">
      <c r="A8" s="18" t="s">
        <v>18</v>
      </c>
      <c r="B8" s="18" t="s">
        <v>19</v>
      </c>
      <c r="C8" s="18" t="s">
        <v>20</v>
      </c>
      <c r="D8" s="18" t="s">
        <v>21</v>
      </c>
      <c r="E8" s="18" t="s">
        <v>22</v>
      </c>
      <c r="F8" s="19" t="s">
        <v>23</v>
      </c>
      <c r="G8" s="18" t="s">
        <v>24</v>
      </c>
    </row>
    <row r="9" ht="15.0" customHeight="1">
      <c r="A9" s="21" t="s">
        <v>26</v>
      </c>
      <c r="B9" s="11"/>
      <c r="C9" s="11"/>
      <c r="D9" s="11"/>
      <c r="E9" s="11"/>
      <c r="F9" s="11"/>
      <c r="G9" s="12"/>
    </row>
    <row r="10" ht="15.0" customHeight="1">
      <c r="A10" s="23" t="s">
        <v>29</v>
      </c>
      <c r="B10" s="11"/>
      <c r="C10" s="11"/>
      <c r="D10" s="11"/>
      <c r="E10" s="11"/>
      <c r="F10" s="11"/>
      <c r="G10" s="12"/>
    </row>
    <row r="11" ht="15.0" customHeight="1">
      <c r="A11" s="21" t="s">
        <v>31</v>
      </c>
      <c r="B11" s="11"/>
      <c r="C11" s="11"/>
      <c r="D11" s="11"/>
      <c r="E11" s="11"/>
      <c r="F11" s="11"/>
      <c r="G11" s="12"/>
    </row>
    <row r="12" ht="8.25" customHeight="1">
      <c r="A12" s="25" t="s">
        <v>32</v>
      </c>
      <c r="B12" s="25">
        <v>463.3</v>
      </c>
      <c r="C12" s="25" t="s">
        <v>33</v>
      </c>
      <c r="D12" s="27" t="s">
        <v>34</v>
      </c>
      <c r="E12" s="29" t="s">
        <v>36</v>
      </c>
      <c r="F12" s="37">
        <v>42883.0</v>
      </c>
      <c r="G12" s="29" t="s">
        <v>53</v>
      </c>
    </row>
    <row r="13" ht="15.0" customHeight="1">
      <c r="A13" s="46" t="s">
        <v>54</v>
      </c>
      <c r="B13" s="11"/>
      <c r="C13" s="11"/>
      <c r="D13" s="11"/>
      <c r="E13" s="11"/>
      <c r="F13" s="11"/>
      <c r="G13" s="12"/>
    </row>
    <row r="14" ht="15.0" customHeight="1">
      <c r="A14" s="31" t="s">
        <v>32</v>
      </c>
      <c r="B14" s="31">
        <v>465.6</v>
      </c>
      <c r="C14" s="31" t="s">
        <v>74</v>
      </c>
      <c r="D14" s="31" t="s">
        <v>75</v>
      </c>
      <c r="E14" s="36" t="s">
        <v>76</v>
      </c>
      <c r="F14" s="37">
        <v>42878.0</v>
      </c>
      <c r="G14" s="29" t="s">
        <v>77</v>
      </c>
    </row>
    <row r="15" ht="15.0" customHeight="1">
      <c r="A15" s="31" t="s">
        <v>32</v>
      </c>
      <c r="B15" s="36" t="s">
        <v>78</v>
      </c>
      <c r="C15" s="44"/>
      <c r="D15" s="36" t="s">
        <v>79</v>
      </c>
      <c r="E15" s="36" t="s">
        <v>80</v>
      </c>
      <c r="F15" s="37">
        <v>42878.0</v>
      </c>
      <c r="G15" s="29" t="s">
        <v>77</v>
      </c>
    </row>
    <row r="16" ht="15.0" customHeight="1">
      <c r="A16" s="25" t="s">
        <v>81</v>
      </c>
      <c r="B16" s="25">
        <v>478.2</v>
      </c>
      <c r="C16" s="25" t="s">
        <v>82</v>
      </c>
      <c r="D16" s="27" t="s">
        <v>83</v>
      </c>
      <c r="E16" s="29" t="s">
        <v>84</v>
      </c>
      <c r="F16" s="37">
        <v>42868.0</v>
      </c>
      <c r="G16" s="29" t="s">
        <v>85</v>
      </c>
    </row>
    <row r="17" ht="25.5" customHeight="1">
      <c r="A17" s="46" t="s">
        <v>86</v>
      </c>
      <c r="B17" s="11"/>
      <c r="C17" s="11"/>
      <c r="D17" s="11"/>
      <c r="E17" s="11"/>
      <c r="F17" s="11"/>
      <c r="G17" s="12"/>
    </row>
    <row r="18" ht="4.5" customHeight="1">
      <c r="A18" s="49" t="s">
        <v>91</v>
      </c>
      <c r="B18" s="11"/>
      <c r="C18" s="11"/>
      <c r="D18" s="11"/>
      <c r="E18" s="11"/>
      <c r="F18" s="11"/>
      <c r="G18" s="12"/>
    </row>
    <row r="19" ht="43.5" customHeight="1">
      <c r="A19" s="53" t="s">
        <v>94</v>
      </c>
      <c r="B19" s="11"/>
      <c r="C19" s="11"/>
      <c r="D19" s="11"/>
      <c r="E19" s="11"/>
      <c r="F19" s="11"/>
      <c r="G19" s="12"/>
    </row>
    <row r="20" ht="21.75" customHeight="1">
      <c r="A20" s="55" t="s">
        <v>97</v>
      </c>
      <c r="B20" s="11"/>
      <c r="C20" s="11"/>
      <c r="D20" s="11"/>
      <c r="E20" s="11"/>
      <c r="F20" s="11"/>
      <c r="G20" s="12"/>
    </row>
    <row r="21" ht="28.5" customHeight="1">
      <c r="A21" s="57" t="s">
        <v>99</v>
      </c>
      <c r="B21" s="11"/>
      <c r="C21" s="11"/>
      <c r="D21" s="11"/>
      <c r="E21" s="11"/>
      <c r="F21" s="11"/>
      <c r="G21" s="12"/>
    </row>
    <row r="22" ht="21.0" customHeight="1">
      <c r="A22" s="36"/>
      <c r="B22" s="36"/>
      <c r="C22" s="36" t="s">
        <v>100</v>
      </c>
      <c r="D22" s="36" t="s">
        <v>101</v>
      </c>
      <c r="E22" s="36" t="s">
        <v>102</v>
      </c>
      <c r="F22" s="37">
        <v>42880.0</v>
      </c>
      <c r="G22" s="29" t="s">
        <v>77</v>
      </c>
    </row>
    <row r="23" ht="17.25" customHeight="1">
      <c r="A23" s="36" t="s">
        <v>103</v>
      </c>
      <c r="B23" s="36">
        <v>487.1</v>
      </c>
      <c r="C23" s="36" t="s">
        <v>104</v>
      </c>
      <c r="D23" s="36" t="s">
        <v>105</v>
      </c>
      <c r="E23" s="36" t="s">
        <v>106</v>
      </c>
      <c r="F23" s="37">
        <v>42880.0</v>
      </c>
      <c r="G23" s="29" t="s">
        <v>77</v>
      </c>
    </row>
    <row r="24" ht="21.0" customHeight="1">
      <c r="A24" s="31" t="s">
        <v>107</v>
      </c>
      <c r="B24" s="31">
        <v>493.0</v>
      </c>
      <c r="C24" s="31" t="s">
        <v>108</v>
      </c>
      <c r="D24" s="31" t="s">
        <v>109</v>
      </c>
      <c r="E24" s="36" t="s">
        <v>110</v>
      </c>
      <c r="F24" s="37">
        <v>42860.0</v>
      </c>
      <c r="G24" s="29" t="s">
        <v>111</v>
      </c>
    </row>
    <row r="25" ht="10.5" customHeight="1">
      <c r="A25" s="60" t="s">
        <v>112</v>
      </c>
      <c r="B25" s="11"/>
      <c r="C25" s="11"/>
      <c r="D25" s="11"/>
      <c r="E25" s="11"/>
      <c r="F25" s="11"/>
      <c r="G25" s="12"/>
    </row>
    <row r="26" ht="15.0" customHeight="1">
      <c r="A26" s="25" t="s">
        <v>107</v>
      </c>
      <c r="B26" s="25">
        <v>493.5</v>
      </c>
      <c r="C26" s="25" t="s">
        <v>125</v>
      </c>
      <c r="D26" s="25" t="s">
        <v>126</v>
      </c>
      <c r="E26" s="29" t="s">
        <v>127</v>
      </c>
      <c r="F26" s="37">
        <v>42876.0</v>
      </c>
      <c r="G26" s="29" t="s">
        <v>128</v>
      </c>
    </row>
    <row r="27" ht="41.25" customHeight="1">
      <c r="A27" s="49" t="s">
        <v>129</v>
      </c>
      <c r="B27" s="11"/>
      <c r="C27" s="11"/>
      <c r="D27" s="11"/>
      <c r="E27" s="11"/>
      <c r="F27" s="11"/>
      <c r="G27" s="12"/>
    </row>
    <row r="28" ht="15.0" customHeight="1">
      <c r="A28" s="25" t="s">
        <v>107</v>
      </c>
      <c r="B28" s="25">
        <v>496.2</v>
      </c>
      <c r="C28" s="25" t="s">
        <v>130</v>
      </c>
      <c r="D28" s="25" t="s">
        <v>131</v>
      </c>
      <c r="E28" s="29" t="s">
        <v>132</v>
      </c>
      <c r="F28" s="37">
        <v>42880.0</v>
      </c>
      <c r="G28" s="29" t="s">
        <v>77</v>
      </c>
    </row>
    <row r="29" ht="39.75" customHeight="1">
      <c r="A29" s="63" t="s">
        <v>133</v>
      </c>
      <c r="B29" s="11"/>
      <c r="C29" s="11"/>
      <c r="D29" s="11"/>
      <c r="E29" s="11"/>
      <c r="F29" s="11"/>
      <c r="G29" s="12"/>
    </row>
    <row r="30" ht="7.5" customHeight="1">
      <c r="A30" s="25" t="s">
        <v>107</v>
      </c>
      <c r="B30" s="25">
        <v>498.2</v>
      </c>
      <c r="C30" s="65"/>
      <c r="D30" s="25" t="s">
        <v>145</v>
      </c>
      <c r="E30" s="29" t="s">
        <v>146</v>
      </c>
      <c r="F30" s="37">
        <v>42864.0</v>
      </c>
      <c r="G30" s="29" t="s">
        <v>147</v>
      </c>
    </row>
    <row r="31" ht="135.0" customHeight="1">
      <c r="A31" s="67" t="s">
        <v>148</v>
      </c>
      <c r="B31" s="11"/>
      <c r="C31" s="11"/>
      <c r="D31" s="11"/>
      <c r="E31" s="11"/>
      <c r="F31" s="11"/>
      <c r="G31" s="12"/>
    </row>
    <row r="32" ht="7.5" customHeight="1">
      <c r="A32" s="25" t="s">
        <v>152</v>
      </c>
      <c r="B32" s="25">
        <v>502.4</v>
      </c>
      <c r="C32" s="25" t="s">
        <v>153</v>
      </c>
      <c r="D32" s="25" t="s">
        <v>154</v>
      </c>
      <c r="E32" s="29" t="s">
        <v>156</v>
      </c>
      <c r="F32" s="37">
        <v>42880.0</v>
      </c>
      <c r="G32" s="29" t="s">
        <v>77</v>
      </c>
    </row>
    <row r="33" ht="15.75" customHeight="1">
      <c r="A33" s="46" t="s">
        <v>157</v>
      </c>
      <c r="B33" s="11"/>
      <c r="C33" s="11"/>
      <c r="D33" s="11"/>
      <c r="E33" s="11"/>
      <c r="F33" s="11"/>
      <c r="G33" s="12"/>
    </row>
    <row r="34" ht="15.0" customHeight="1">
      <c r="A34" s="25" t="s">
        <v>152</v>
      </c>
      <c r="B34" s="25">
        <v>502.4</v>
      </c>
      <c r="C34" s="25" t="s">
        <v>158</v>
      </c>
      <c r="D34" s="25" t="s">
        <v>159</v>
      </c>
      <c r="E34" s="29" t="s">
        <v>160</v>
      </c>
      <c r="F34" s="37">
        <v>42880.0</v>
      </c>
      <c r="G34" s="29" t="s">
        <v>77</v>
      </c>
    </row>
    <row r="35" ht="26.25" customHeight="1">
      <c r="A35" s="63" t="s">
        <v>161</v>
      </c>
      <c r="B35" s="11"/>
      <c r="C35" s="11"/>
      <c r="D35" s="11"/>
      <c r="E35" s="11"/>
      <c r="F35" s="11"/>
      <c r="G35" s="12"/>
    </row>
    <row r="36" ht="15.0" customHeight="1">
      <c r="A36" s="25" t="s">
        <v>152</v>
      </c>
      <c r="B36" s="25">
        <v>504.6</v>
      </c>
      <c r="C36" s="25" t="s">
        <v>164</v>
      </c>
      <c r="D36" s="48" t="s">
        <v>165</v>
      </c>
      <c r="E36" s="29" t="s">
        <v>166</v>
      </c>
      <c r="F36" s="37">
        <v>42880.0</v>
      </c>
      <c r="G36" s="29" t="s">
        <v>77</v>
      </c>
    </row>
    <row r="37" ht="19.5" customHeight="1">
      <c r="A37" s="71" t="s">
        <v>168</v>
      </c>
      <c r="B37" s="11"/>
      <c r="C37" s="11"/>
      <c r="D37" s="11"/>
      <c r="E37" s="11"/>
      <c r="F37" s="11"/>
      <c r="G37" s="12"/>
    </row>
    <row r="38" ht="26.25" customHeight="1">
      <c r="A38" s="46" t="s">
        <v>171</v>
      </c>
      <c r="B38" s="11"/>
      <c r="C38" s="11"/>
      <c r="D38" s="11"/>
      <c r="E38" s="11"/>
      <c r="F38" s="11"/>
      <c r="G38" s="12"/>
    </row>
    <row r="39" ht="11.25" customHeight="1">
      <c r="A39" s="25" t="s">
        <v>152</v>
      </c>
      <c r="B39" s="25">
        <v>508.1</v>
      </c>
      <c r="C39" s="25" t="s">
        <v>172</v>
      </c>
      <c r="D39" s="29" t="s">
        <v>173</v>
      </c>
      <c r="E39" s="29" t="s">
        <v>174</v>
      </c>
      <c r="F39" s="37">
        <v>42880.0</v>
      </c>
      <c r="G39" s="29" t="s">
        <v>77</v>
      </c>
    </row>
    <row r="40" ht="40.5" customHeight="1">
      <c r="A40" s="63" t="s">
        <v>175</v>
      </c>
      <c r="B40" s="11"/>
      <c r="C40" s="11"/>
      <c r="D40" s="11"/>
      <c r="E40" s="11"/>
      <c r="F40" s="11"/>
      <c r="G40" s="12"/>
    </row>
    <row r="41" ht="14.25" customHeight="1">
      <c r="A41" s="29" t="s">
        <v>152</v>
      </c>
      <c r="B41" s="29">
        <v>510.0</v>
      </c>
      <c r="C41" s="29" t="s">
        <v>178</v>
      </c>
      <c r="D41" s="25"/>
      <c r="E41" s="29"/>
      <c r="F41" s="37"/>
      <c r="G41" s="29"/>
    </row>
    <row r="42" ht="9.75" customHeight="1">
      <c r="A42" s="25" t="s">
        <v>152</v>
      </c>
      <c r="B42" s="25">
        <v>510.7</v>
      </c>
      <c r="C42" s="25" t="s">
        <v>181</v>
      </c>
      <c r="D42" s="25" t="s">
        <v>183</v>
      </c>
      <c r="E42" s="29" t="s">
        <v>184</v>
      </c>
      <c r="F42" s="37">
        <v>42880.0</v>
      </c>
      <c r="G42" s="29" t="s">
        <v>77</v>
      </c>
    </row>
    <row r="43" ht="10.5" customHeight="1">
      <c r="A43" s="25" t="s">
        <v>152</v>
      </c>
      <c r="B43" s="25">
        <v>511.0</v>
      </c>
      <c r="C43" s="25" t="s">
        <v>186</v>
      </c>
      <c r="D43" s="25" t="s">
        <v>187</v>
      </c>
      <c r="E43" s="29" t="s">
        <v>188</v>
      </c>
      <c r="F43" s="37">
        <v>42843.0</v>
      </c>
      <c r="G43" s="29" t="s">
        <v>189</v>
      </c>
    </row>
    <row r="44" ht="15.0" customHeight="1">
      <c r="A44" s="46" t="s">
        <v>193</v>
      </c>
      <c r="B44" s="11"/>
      <c r="C44" s="11"/>
      <c r="D44" s="11"/>
      <c r="E44" s="11"/>
      <c r="F44" s="11"/>
      <c r="G44" s="12"/>
    </row>
    <row r="45" ht="5.25" customHeight="1">
      <c r="A45" s="25" t="s">
        <v>197</v>
      </c>
      <c r="B45" s="76">
        <v>512.0</v>
      </c>
      <c r="C45" s="77" t="s">
        <v>209</v>
      </c>
      <c r="D45" s="48" t="s">
        <v>214</v>
      </c>
      <c r="E45" s="29" t="s">
        <v>76</v>
      </c>
      <c r="F45" s="37">
        <v>42880.0</v>
      </c>
      <c r="G45" s="29" t="s">
        <v>77</v>
      </c>
    </row>
    <row r="46" ht="5.25" customHeight="1">
      <c r="A46" s="25" t="s">
        <v>197</v>
      </c>
      <c r="B46" s="25">
        <v>517.6</v>
      </c>
      <c r="C46" s="48" t="s">
        <v>217</v>
      </c>
      <c r="D46" s="27" t="s">
        <v>218</v>
      </c>
      <c r="E46" s="29" t="s">
        <v>219</v>
      </c>
      <c r="F46" s="37">
        <v>42877.0</v>
      </c>
      <c r="G46" s="29" t="s">
        <v>128</v>
      </c>
    </row>
    <row r="47" ht="15.0" customHeight="1">
      <c r="A47" s="49" t="s">
        <v>221</v>
      </c>
      <c r="B47" s="11"/>
      <c r="C47" s="11"/>
      <c r="D47" s="11"/>
      <c r="E47" s="11"/>
      <c r="F47" s="11"/>
      <c r="G47" s="12"/>
    </row>
    <row r="48" ht="9.0" customHeight="1">
      <c r="A48" s="83" t="s">
        <v>197</v>
      </c>
      <c r="B48" s="83">
        <v>517.6</v>
      </c>
      <c r="C48" s="85"/>
      <c r="D48" s="87" t="s">
        <v>238</v>
      </c>
      <c r="E48" s="83" t="s">
        <v>244</v>
      </c>
      <c r="F48" s="89" t="s">
        <v>244</v>
      </c>
      <c r="G48" s="83" t="s">
        <v>244</v>
      </c>
    </row>
    <row r="49" ht="11.25" customHeight="1">
      <c r="A49" s="25" t="s">
        <v>197</v>
      </c>
      <c r="B49" s="25">
        <v>518.5</v>
      </c>
      <c r="C49" s="25" t="s">
        <v>254</v>
      </c>
      <c r="D49" s="27" t="s">
        <v>255</v>
      </c>
      <c r="E49" s="29" t="s">
        <v>256</v>
      </c>
      <c r="F49" s="37">
        <v>42881.0</v>
      </c>
      <c r="G49" s="29" t="s">
        <v>77</v>
      </c>
    </row>
    <row r="50" ht="9.0" customHeight="1">
      <c r="A50" s="65"/>
      <c r="B50" s="25">
        <v>520.9</v>
      </c>
      <c r="C50" s="65"/>
      <c r="D50" s="48" t="s">
        <v>257</v>
      </c>
      <c r="E50" s="29" t="s">
        <v>258</v>
      </c>
      <c r="F50" s="37">
        <v>42858.0</v>
      </c>
      <c r="G50" s="29" t="s">
        <v>259</v>
      </c>
    </row>
    <row r="51" ht="9.0" customHeight="1">
      <c r="A51" s="25" t="s">
        <v>260</v>
      </c>
      <c r="B51" s="25">
        <v>534.9</v>
      </c>
      <c r="C51" s="25" t="s">
        <v>261</v>
      </c>
      <c r="D51" s="29" t="s">
        <v>262</v>
      </c>
      <c r="E51" s="29" t="s">
        <v>263</v>
      </c>
      <c r="F51" s="37">
        <v>42881.0</v>
      </c>
      <c r="G51" s="29" t="s">
        <v>77</v>
      </c>
    </row>
    <row r="52" ht="76.5" customHeight="1">
      <c r="A52" s="63" t="s">
        <v>264</v>
      </c>
      <c r="B52" s="11"/>
      <c r="C52" s="11"/>
      <c r="D52" s="11"/>
      <c r="E52" s="11"/>
      <c r="F52" s="11"/>
      <c r="G52" s="12"/>
    </row>
    <row r="53" ht="15.0" customHeight="1">
      <c r="A53" s="25" t="s">
        <v>268</v>
      </c>
      <c r="B53" s="25">
        <v>536.9</v>
      </c>
      <c r="C53" s="25" t="s">
        <v>269</v>
      </c>
      <c r="D53" s="29" t="s">
        <v>270</v>
      </c>
      <c r="E53" s="29" t="s">
        <v>271</v>
      </c>
      <c r="F53" s="37">
        <v>42858.0</v>
      </c>
      <c r="G53" s="29" t="s">
        <v>259</v>
      </c>
    </row>
    <row r="54" ht="28.5" customHeight="1">
      <c r="A54" s="49" t="s">
        <v>272</v>
      </c>
      <c r="B54" s="11"/>
      <c r="C54" s="11"/>
      <c r="D54" s="11"/>
      <c r="E54" s="11"/>
      <c r="F54" s="11"/>
      <c r="G54" s="12"/>
    </row>
    <row r="55" ht="15.0" customHeight="1">
      <c r="A55" s="25" t="s">
        <v>273</v>
      </c>
      <c r="B55" s="25">
        <v>541.6</v>
      </c>
      <c r="C55" s="25" t="s">
        <v>274</v>
      </c>
      <c r="D55" s="27" t="s">
        <v>275</v>
      </c>
      <c r="E55" s="29" t="s">
        <v>277</v>
      </c>
      <c r="F55" s="37">
        <v>42881.0</v>
      </c>
      <c r="G55" s="29" t="s">
        <v>77</v>
      </c>
    </row>
    <row r="56" ht="15.0" customHeight="1">
      <c r="A56" s="75"/>
      <c r="B56" s="75">
        <v>545.12</v>
      </c>
      <c r="C56" s="75"/>
      <c r="D56" s="75" t="s">
        <v>278</v>
      </c>
      <c r="E56" s="75" t="s">
        <v>76</v>
      </c>
      <c r="F56" s="37">
        <v>42881.0</v>
      </c>
      <c r="G56" s="29" t="s">
        <v>77</v>
      </c>
    </row>
    <row r="57" ht="15.0" customHeight="1">
      <c r="A57" s="93" t="s">
        <v>279</v>
      </c>
      <c r="B57" s="11"/>
      <c r="C57" s="11"/>
      <c r="D57" s="11"/>
      <c r="E57" s="11"/>
      <c r="F57" s="11"/>
      <c r="G57" s="12"/>
    </row>
    <row r="58" ht="15.0" customHeight="1">
      <c r="A58" s="25" t="s">
        <v>282</v>
      </c>
      <c r="B58" s="25">
        <v>555.6</v>
      </c>
      <c r="C58" s="25" t="s">
        <v>283</v>
      </c>
      <c r="D58" s="29" t="s">
        <v>284</v>
      </c>
      <c r="E58" s="29" t="s">
        <v>76</v>
      </c>
      <c r="F58" s="37">
        <v>42517.0</v>
      </c>
      <c r="G58" s="29" t="s">
        <v>77</v>
      </c>
    </row>
    <row r="59" ht="15.0" customHeight="1">
      <c r="A59" s="25" t="s">
        <v>282</v>
      </c>
      <c r="B59" s="25">
        <v>558.2</v>
      </c>
      <c r="C59" s="25" t="s">
        <v>285</v>
      </c>
      <c r="D59" s="29" t="s">
        <v>286</v>
      </c>
      <c r="E59" s="29" t="s">
        <v>76</v>
      </c>
      <c r="F59" s="37">
        <v>42517.0</v>
      </c>
      <c r="G59" s="29" t="s">
        <v>77</v>
      </c>
    </row>
    <row r="60" ht="15.0" customHeight="1">
      <c r="A60" s="25" t="s">
        <v>282</v>
      </c>
      <c r="B60" s="25">
        <v>558.5</v>
      </c>
      <c r="C60" s="25" t="s">
        <v>287</v>
      </c>
      <c r="D60" s="25" t="s">
        <v>288</v>
      </c>
      <c r="E60" s="29" t="s">
        <v>289</v>
      </c>
      <c r="F60" s="37">
        <v>42879.0</v>
      </c>
      <c r="G60" s="29" t="s">
        <v>290</v>
      </c>
    </row>
    <row r="61" ht="26.25" customHeight="1">
      <c r="A61" s="46" t="s">
        <v>291</v>
      </c>
      <c r="B61" s="11"/>
      <c r="C61" s="11"/>
      <c r="D61" s="11"/>
      <c r="E61" s="11"/>
      <c r="F61" s="11"/>
      <c r="G61" s="12"/>
    </row>
    <row r="62" ht="15.0" customHeight="1">
      <c r="A62" s="25" t="s">
        <v>292</v>
      </c>
      <c r="B62" s="25">
        <v>566.5</v>
      </c>
      <c r="C62" s="25" t="s">
        <v>294</v>
      </c>
      <c r="D62" s="25" t="s">
        <v>295</v>
      </c>
      <c r="E62" s="29" t="s">
        <v>296</v>
      </c>
      <c r="F62" s="97">
        <v>42863.0</v>
      </c>
      <c r="G62" s="29" t="s">
        <v>259</v>
      </c>
    </row>
    <row r="63">
      <c r="A63" s="98"/>
      <c r="B63" s="98"/>
      <c r="C63" s="98"/>
      <c r="D63" s="98"/>
      <c r="E63" s="98"/>
      <c r="F63" s="98"/>
      <c r="G63" s="98"/>
    </row>
    <row r="64" ht="15.0" customHeight="1">
      <c r="A64" s="21" t="s">
        <v>324</v>
      </c>
      <c r="B64" s="11"/>
      <c r="C64" s="11"/>
      <c r="D64" s="11"/>
      <c r="E64" s="11"/>
      <c r="F64" s="11"/>
      <c r="G64" s="12"/>
    </row>
    <row r="65" ht="15.0" customHeight="1">
      <c r="A65" s="99" t="s">
        <v>326</v>
      </c>
      <c r="B65" s="11"/>
      <c r="C65" s="11"/>
      <c r="D65" s="11"/>
      <c r="E65" s="11"/>
      <c r="F65" s="11"/>
      <c r="G65" s="12"/>
    </row>
    <row r="66" ht="15.0" customHeight="1">
      <c r="A66" s="25" t="s">
        <v>337</v>
      </c>
      <c r="B66" s="25">
        <v>583.3</v>
      </c>
      <c r="C66" s="25" t="s">
        <v>338</v>
      </c>
      <c r="D66" s="75" t="s">
        <v>339</v>
      </c>
      <c r="E66" s="29" t="s">
        <v>340</v>
      </c>
      <c r="F66" s="97">
        <v>42880.0</v>
      </c>
      <c r="G66" s="29" t="s">
        <v>128</v>
      </c>
    </row>
    <row r="67" ht="15.0" customHeight="1">
      <c r="A67" s="25" t="s">
        <v>341</v>
      </c>
      <c r="B67" s="25">
        <v>602.1</v>
      </c>
      <c r="C67" s="25" t="s">
        <v>342</v>
      </c>
      <c r="D67" s="103" t="s">
        <v>343</v>
      </c>
      <c r="E67" s="104" t="s">
        <v>357</v>
      </c>
      <c r="F67" s="97">
        <v>42881.0</v>
      </c>
      <c r="G67" s="29" t="s">
        <v>128</v>
      </c>
    </row>
    <row r="68" ht="27.0" customHeight="1">
      <c r="A68" s="46" t="s">
        <v>362</v>
      </c>
      <c r="B68" s="11"/>
      <c r="C68" s="11"/>
      <c r="D68" s="11"/>
      <c r="E68" s="11"/>
      <c r="F68" s="11"/>
      <c r="G68" s="12"/>
    </row>
    <row r="69" ht="15.0" customHeight="1">
      <c r="A69" s="31" t="s">
        <v>364</v>
      </c>
      <c r="B69" s="31">
        <v>604.1</v>
      </c>
      <c r="C69" s="31" t="s">
        <v>365</v>
      </c>
      <c r="D69" s="31" t="s">
        <v>366</v>
      </c>
      <c r="E69" s="36" t="s">
        <v>367</v>
      </c>
      <c r="F69" s="97">
        <v>42881.0</v>
      </c>
      <c r="G69" s="29" t="s">
        <v>128</v>
      </c>
    </row>
    <row r="70" ht="21.75" customHeight="1">
      <c r="A70" s="31" t="s">
        <v>364</v>
      </c>
      <c r="B70" s="31">
        <v>605.7</v>
      </c>
      <c r="C70" s="31" t="s">
        <v>368</v>
      </c>
      <c r="D70" s="96" t="s">
        <v>369</v>
      </c>
      <c r="E70" s="36" t="s">
        <v>370</v>
      </c>
      <c r="F70" s="82">
        <v>42874.0</v>
      </c>
      <c r="G70" s="29" t="s">
        <v>371</v>
      </c>
    </row>
    <row r="71" ht="15.0" customHeight="1">
      <c r="A71" s="31" t="s">
        <v>364</v>
      </c>
      <c r="B71" s="31">
        <v>607.1</v>
      </c>
      <c r="C71" s="31" t="s">
        <v>372</v>
      </c>
      <c r="D71" s="31" t="s">
        <v>374</v>
      </c>
      <c r="E71" s="36" t="s">
        <v>375</v>
      </c>
      <c r="F71" s="97">
        <v>42874.0</v>
      </c>
      <c r="G71" s="29" t="s">
        <v>371</v>
      </c>
    </row>
    <row r="72" ht="27.75" customHeight="1">
      <c r="A72" s="31" t="s">
        <v>364</v>
      </c>
      <c r="B72" s="31">
        <v>608.1</v>
      </c>
      <c r="C72" s="31" t="s">
        <v>376</v>
      </c>
      <c r="D72" s="31" t="s">
        <v>377</v>
      </c>
      <c r="E72" s="36" t="s">
        <v>378</v>
      </c>
      <c r="F72" s="82">
        <v>46534.0</v>
      </c>
      <c r="G72" s="29" t="s">
        <v>290</v>
      </c>
    </row>
    <row r="73" ht="27.75" customHeight="1">
      <c r="A73" s="31" t="s">
        <v>364</v>
      </c>
      <c r="B73" s="31">
        <v>608.9</v>
      </c>
      <c r="C73" s="31" t="s">
        <v>379</v>
      </c>
      <c r="D73" s="94" t="s">
        <v>382</v>
      </c>
      <c r="E73" s="36" t="s">
        <v>383</v>
      </c>
      <c r="F73" s="97">
        <v>42881.0</v>
      </c>
      <c r="G73" s="29" t="s">
        <v>128</v>
      </c>
    </row>
    <row r="74" ht="15.0" customHeight="1">
      <c r="A74" s="108" t="s">
        <v>385</v>
      </c>
      <c r="B74" s="11"/>
      <c r="C74" s="11"/>
      <c r="D74" s="11"/>
      <c r="E74" s="11"/>
      <c r="F74" s="11"/>
      <c r="G74" s="12"/>
    </row>
    <row r="75" ht="15.0" customHeight="1">
      <c r="A75" s="31" t="s">
        <v>394</v>
      </c>
      <c r="B75" s="31">
        <v>615.9</v>
      </c>
      <c r="C75" s="52" t="s">
        <v>395</v>
      </c>
      <c r="D75" s="52" t="s">
        <v>396</v>
      </c>
      <c r="E75" s="36" t="s">
        <v>397</v>
      </c>
      <c r="F75" s="97">
        <v>42875.0</v>
      </c>
      <c r="G75" s="29" t="s">
        <v>398</v>
      </c>
    </row>
    <row r="76" ht="15.0" customHeight="1">
      <c r="A76" s="108" t="s">
        <v>399</v>
      </c>
      <c r="B76" s="11"/>
      <c r="C76" s="11"/>
      <c r="D76" s="11"/>
      <c r="E76" s="11"/>
      <c r="F76" s="11"/>
      <c r="G76" s="12"/>
    </row>
    <row r="77" ht="86.25" customHeight="1">
      <c r="A77" s="110" t="s">
        <v>402</v>
      </c>
      <c r="B77" s="11"/>
      <c r="C77" s="11"/>
      <c r="D77" s="11"/>
      <c r="E77" s="11"/>
      <c r="F77" s="11"/>
      <c r="G77" s="12"/>
    </row>
    <row r="78" ht="15.0" customHeight="1">
      <c r="A78" s="31" t="s">
        <v>403</v>
      </c>
      <c r="B78" s="31">
        <v>620.0</v>
      </c>
      <c r="C78" s="31" t="s">
        <v>404</v>
      </c>
      <c r="D78" s="113" t="s">
        <v>405</v>
      </c>
      <c r="E78" s="36" t="s">
        <v>419</v>
      </c>
      <c r="F78" s="82">
        <v>42881.0</v>
      </c>
      <c r="G78" s="36" t="s">
        <v>422</v>
      </c>
    </row>
    <row r="79" ht="87.75" customHeight="1">
      <c r="A79" s="110" t="s">
        <v>424</v>
      </c>
      <c r="B79" s="11"/>
      <c r="C79" s="11"/>
      <c r="D79" s="11"/>
      <c r="E79" s="11"/>
      <c r="F79" s="11"/>
      <c r="G79" s="12"/>
    </row>
    <row r="80" ht="15.0" customHeight="1">
      <c r="A80" s="31" t="s">
        <v>403</v>
      </c>
      <c r="B80" s="31">
        <v>621.9</v>
      </c>
      <c r="C80" s="52" t="s">
        <v>429</v>
      </c>
      <c r="D80" s="52" t="s">
        <v>430</v>
      </c>
      <c r="E80" s="36" t="s">
        <v>432</v>
      </c>
      <c r="F80" s="82">
        <v>42677.0</v>
      </c>
      <c r="G80" s="36" t="s">
        <v>433</v>
      </c>
    </row>
    <row r="81" ht="15.0" customHeight="1">
      <c r="A81" s="36" t="s">
        <v>403</v>
      </c>
      <c r="B81" s="36">
        <v>625.5</v>
      </c>
      <c r="C81" s="56" t="s">
        <v>434</v>
      </c>
      <c r="D81" s="56" t="s">
        <v>444</v>
      </c>
      <c r="E81" s="36" t="s">
        <v>446</v>
      </c>
      <c r="F81" s="82">
        <v>42883.0</v>
      </c>
      <c r="G81" s="36" t="s">
        <v>449</v>
      </c>
    </row>
    <row r="82" ht="15.0" customHeight="1">
      <c r="A82" s="31" t="s">
        <v>450</v>
      </c>
      <c r="B82" s="31">
        <v>630.8</v>
      </c>
      <c r="C82" s="52" t="s">
        <v>451</v>
      </c>
      <c r="D82" s="52" t="s">
        <v>452</v>
      </c>
      <c r="E82" s="36" t="s">
        <v>454</v>
      </c>
      <c r="F82" s="82"/>
      <c r="G82" s="29"/>
    </row>
    <row r="83" ht="15.0" customHeight="1">
      <c r="A83" s="110" t="s">
        <v>456</v>
      </c>
      <c r="B83" s="11"/>
      <c r="C83" s="11"/>
      <c r="D83" s="11"/>
      <c r="E83" s="11"/>
      <c r="F83" s="11"/>
      <c r="G83" s="12"/>
    </row>
    <row r="84" ht="27.75" customHeight="1">
      <c r="A84" s="31" t="s">
        <v>462</v>
      </c>
      <c r="B84" s="31">
        <v>637.0</v>
      </c>
      <c r="C84" s="31" t="s">
        <v>463</v>
      </c>
      <c r="D84" s="36" t="s">
        <v>465</v>
      </c>
      <c r="E84" s="36" t="s">
        <v>467</v>
      </c>
      <c r="F84" s="37">
        <v>42864.0</v>
      </c>
      <c r="G84" s="36" t="s">
        <v>469</v>
      </c>
    </row>
    <row r="85" ht="27.75" customHeight="1">
      <c r="A85" s="110" t="s">
        <v>470</v>
      </c>
      <c r="B85" s="11"/>
      <c r="C85" s="11"/>
      <c r="D85" s="11"/>
      <c r="E85" s="11"/>
      <c r="F85" s="11"/>
      <c r="G85" s="12"/>
    </row>
    <row r="86" ht="27.75" customHeight="1">
      <c r="A86" s="31" t="s">
        <v>476</v>
      </c>
      <c r="B86" s="31">
        <v>644.1</v>
      </c>
      <c r="C86" s="31" t="s">
        <v>478</v>
      </c>
      <c r="D86" s="36" t="s">
        <v>479</v>
      </c>
      <c r="E86" s="36" t="s">
        <v>481</v>
      </c>
      <c r="F86" s="82">
        <v>42876.0</v>
      </c>
      <c r="G86" s="36" t="s">
        <v>398</v>
      </c>
    </row>
    <row r="87" ht="27.75" customHeight="1">
      <c r="A87" s="60" t="s">
        <v>483</v>
      </c>
      <c r="B87" s="11"/>
      <c r="C87" s="11"/>
      <c r="D87" s="11"/>
      <c r="E87" s="11"/>
      <c r="F87" s="11"/>
      <c r="G87" s="12"/>
    </row>
    <row r="88" ht="27.0" customHeight="1">
      <c r="A88" s="31"/>
      <c r="B88" s="36">
        <v>643.45</v>
      </c>
      <c r="C88" s="31"/>
      <c r="D88" s="36" t="s">
        <v>214</v>
      </c>
      <c r="E88" s="36" t="s">
        <v>493</v>
      </c>
      <c r="F88" s="37">
        <v>42872.0</v>
      </c>
      <c r="G88" s="36" t="s">
        <v>371</v>
      </c>
    </row>
    <row r="89" ht="27.0" customHeight="1">
      <c r="A89" s="31" t="s">
        <v>500</v>
      </c>
      <c r="B89" s="31">
        <v>651.3</v>
      </c>
      <c r="C89" s="31" t="s">
        <v>501</v>
      </c>
      <c r="D89" s="31" t="s">
        <v>502</v>
      </c>
      <c r="E89" s="36" t="s">
        <v>503</v>
      </c>
      <c r="F89" s="37">
        <v>42876.0</v>
      </c>
      <c r="G89" s="36" t="s">
        <v>398</v>
      </c>
    </row>
    <row r="90" ht="51.75" customHeight="1">
      <c r="A90" s="63" t="s">
        <v>504</v>
      </c>
      <c r="B90" s="11"/>
      <c r="C90" s="11"/>
      <c r="D90" s="11"/>
      <c r="E90" s="11"/>
      <c r="F90" s="11"/>
      <c r="G90" s="12"/>
    </row>
    <row r="91" ht="40.5" customHeight="1">
      <c r="A91" s="116" t="s">
        <v>511</v>
      </c>
      <c r="B91" s="11"/>
      <c r="C91" s="11"/>
      <c r="D91" s="11"/>
      <c r="E91" s="11"/>
      <c r="F91" s="11"/>
      <c r="G91" s="12"/>
    </row>
    <row r="92" ht="15.0" customHeight="1">
      <c r="A92" s="21" t="s">
        <v>529</v>
      </c>
      <c r="B92" s="11"/>
      <c r="C92" s="11"/>
      <c r="D92" s="11"/>
      <c r="E92" s="11"/>
      <c r="F92" s="11"/>
      <c r="G92" s="12"/>
    </row>
    <row r="93" ht="15.0" customHeight="1">
      <c r="A93" s="31" t="s">
        <v>535</v>
      </c>
      <c r="B93" s="31">
        <v>663.5</v>
      </c>
      <c r="C93" s="31" t="s">
        <v>537</v>
      </c>
      <c r="D93" s="31" t="s">
        <v>538</v>
      </c>
      <c r="E93" s="36" t="s">
        <v>539</v>
      </c>
      <c r="F93" s="58">
        <v>42870.0</v>
      </c>
      <c r="G93" s="36" t="s">
        <v>541</v>
      </c>
    </row>
    <row r="94" ht="9.75" customHeight="1">
      <c r="A94" s="31" t="s">
        <v>535</v>
      </c>
      <c r="B94" s="31">
        <v>663.8</v>
      </c>
      <c r="C94" s="31" t="s">
        <v>543</v>
      </c>
      <c r="D94" s="94" t="s">
        <v>548</v>
      </c>
      <c r="E94" s="56" t="s">
        <v>549</v>
      </c>
      <c r="F94" s="58">
        <v>42874.0</v>
      </c>
      <c r="G94" s="36" t="s">
        <v>111</v>
      </c>
    </row>
    <row r="95" ht="38.25" customHeight="1">
      <c r="A95" s="60" t="s">
        <v>550</v>
      </c>
      <c r="B95" s="11"/>
      <c r="C95" s="11"/>
      <c r="D95" s="11"/>
      <c r="E95" s="11"/>
      <c r="F95" s="11"/>
      <c r="G95" s="12"/>
    </row>
    <row r="96" ht="16.5" customHeight="1">
      <c r="A96" s="119" t="s">
        <v>554</v>
      </c>
      <c r="B96" s="11"/>
      <c r="C96" s="11"/>
      <c r="D96" s="11"/>
      <c r="E96" s="11"/>
      <c r="F96" s="11"/>
      <c r="G96" s="12"/>
    </row>
    <row r="97" ht="15.0" customHeight="1">
      <c r="A97" s="31" t="s">
        <v>535</v>
      </c>
      <c r="B97" s="31">
        <v>668.7</v>
      </c>
      <c r="C97" s="31" t="s">
        <v>573</v>
      </c>
      <c r="D97" s="31" t="s">
        <v>574</v>
      </c>
      <c r="E97" s="36" t="s">
        <v>62</v>
      </c>
      <c r="F97" s="58">
        <v>42875.0</v>
      </c>
      <c r="G97" s="36" t="s">
        <v>111</v>
      </c>
    </row>
    <row r="98" ht="15.0" customHeight="1">
      <c r="A98" s="31" t="s">
        <v>535</v>
      </c>
      <c r="B98" s="31">
        <v>669.4</v>
      </c>
      <c r="C98" s="31" t="s">
        <v>575</v>
      </c>
      <c r="D98" s="56" t="s">
        <v>576</v>
      </c>
      <c r="E98" s="36" t="s">
        <v>578</v>
      </c>
      <c r="F98" s="58">
        <v>42875.0</v>
      </c>
      <c r="G98" s="36" t="s">
        <v>111</v>
      </c>
    </row>
    <row r="99" ht="15.0" customHeight="1">
      <c r="A99" s="55" t="s">
        <v>581</v>
      </c>
      <c r="B99" s="11"/>
      <c r="C99" s="11"/>
      <c r="D99" s="11"/>
      <c r="E99" s="11"/>
      <c r="F99" s="11"/>
      <c r="G99" s="12"/>
    </row>
    <row r="100" ht="15.0" customHeight="1">
      <c r="A100" s="31" t="s">
        <v>535</v>
      </c>
      <c r="B100" s="31">
        <v>670.0</v>
      </c>
      <c r="C100" s="31" t="s">
        <v>582</v>
      </c>
      <c r="D100" s="94" t="s">
        <v>583</v>
      </c>
      <c r="E100" s="36" t="s">
        <v>594</v>
      </c>
      <c r="F100" s="58">
        <v>42875.0</v>
      </c>
      <c r="G100" s="36" t="s">
        <v>111</v>
      </c>
    </row>
    <row r="101" ht="15.0" customHeight="1">
      <c r="A101" s="31" t="s">
        <v>535</v>
      </c>
      <c r="B101" s="31">
        <v>670.2</v>
      </c>
      <c r="C101" s="31" t="s">
        <v>597</v>
      </c>
      <c r="D101" s="31" t="s">
        <v>598</v>
      </c>
      <c r="E101" s="36" t="s">
        <v>600</v>
      </c>
      <c r="F101" s="58">
        <v>42875.0</v>
      </c>
      <c r="G101" s="36" t="s">
        <v>111</v>
      </c>
    </row>
    <row r="102" ht="15.0" customHeight="1">
      <c r="A102" s="31"/>
      <c r="B102" s="36">
        <v>678.37</v>
      </c>
      <c r="C102" s="31"/>
      <c r="D102" s="31"/>
      <c r="E102" s="59" t="s">
        <v>604</v>
      </c>
      <c r="F102" s="58">
        <v>42875.0</v>
      </c>
      <c r="G102" s="36" t="s">
        <v>111</v>
      </c>
    </row>
    <row r="103" ht="15.0" customHeight="1">
      <c r="A103" s="31"/>
      <c r="B103" s="36">
        <v>696.87</v>
      </c>
      <c r="C103" s="31"/>
      <c r="D103" s="31"/>
      <c r="E103" s="109" t="s">
        <v>610</v>
      </c>
      <c r="F103" s="58">
        <v>42867.0</v>
      </c>
      <c r="G103" s="36" t="s">
        <v>259</v>
      </c>
    </row>
    <row r="104" ht="15.0" customHeight="1">
      <c r="A104" s="31" t="s">
        <v>612</v>
      </c>
      <c r="B104" s="31">
        <v>680.8</v>
      </c>
      <c r="C104" s="31" t="s">
        <v>614</v>
      </c>
      <c r="D104" s="31" t="s">
        <v>615</v>
      </c>
      <c r="E104" s="59" t="s">
        <v>616</v>
      </c>
      <c r="F104" s="58">
        <v>42877.0</v>
      </c>
      <c r="G104" s="36" t="s">
        <v>111</v>
      </c>
    </row>
    <row r="105" ht="15.0" customHeight="1">
      <c r="A105" s="31" t="s">
        <v>612</v>
      </c>
      <c r="B105" s="31">
        <v>680.9</v>
      </c>
      <c r="C105" s="31" t="s">
        <v>617</v>
      </c>
      <c r="D105" s="31" t="s">
        <v>618</v>
      </c>
      <c r="E105" s="56" t="s">
        <v>619</v>
      </c>
      <c r="F105" s="58">
        <v>42869.0</v>
      </c>
      <c r="G105" s="36" t="s">
        <v>620</v>
      </c>
    </row>
    <row r="106" ht="13.5" customHeight="1">
      <c r="A106" s="57" t="s">
        <v>621</v>
      </c>
      <c r="B106" s="11"/>
      <c r="C106" s="11"/>
      <c r="D106" s="11"/>
      <c r="E106" s="11"/>
      <c r="F106" s="11"/>
      <c r="G106" s="12"/>
    </row>
    <row r="107" ht="15.0" customHeight="1">
      <c r="A107" s="31" t="s">
        <v>624</v>
      </c>
      <c r="B107" s="31">
        <v>683.1</v>
      </c>
      <c r="C107" s="31" t="s">
        <v>627</v>
      </c>
      <c r="D107" s="96" t="s">
        <v>629</v>
      </c>
      <c r="E107" s="36" t="s">
        <v>631</v>
      </c>
      <c r="F107" s="58">
        <v>42876.0</v>
      </c>
      <c r="G107" s="36" t="s">
        <v>111</v>
      </c>
    </row>
    <row r="108" ht="14.25" customHeight="1">
      <c r="A108" s="57" t="s">
        <v>634</v>
      </c>
      <c r="B108" s="11"/>
      <c r="C108" s="11"/>
      <c r="D108" s="11"/>
      <c r="E108" s="11"/>
      <c r="F108" s="11"/>
      <c r="G108" s="12"/>
    </row>
    <row r="109" ht="15.0" customHeight="1">
      <c r="A109" s="31" t="s">
        <v>637</v>
      </c>
      <c r="B109" s="31">
        <v>693.5</v>
      </c>
      <c r="C109" s="31" t="s">
        <v>639</v>
      </c>
      <c r="D109" s="52" t="s">
        <v>640</v>
      </c>
      <c r="E109" s="36" t="s">
        <v>48</v>
      </c>
      <c r="F109" s="58">
        <v>42877.0</v>
      </c>
      <c r="G109" s="36" t="s">
        <v>111</v>
      </c>
    </row>
    <row r="110" ht="15.0" customHeight="1">
      <c r="A110" s="31" t="s">
        <v>641</v>
      </c>
      <c r="B110" s="31">
        <v>697.9</v>
      </c>
      <c r="C110" s="31" t="s">
        <v>642</v>
      </c>
      <c r="D110" s="94" t="s">
        <v>643</v>
      </c>
      <c r="E110" s="36" t="s">
        <v>644</v>
      </c>
      <c r="F110" s="58">
        <v>42882.0</v>
      </c>
      <c r="G110" s="36" t="s">
        <v>645</v>
      </c>
    </row>
    <row r="111" ht="28.5" customHeight="1">
      <c r="A111" s="25" t="s">
        <v>641</v>
      </c>
      <c r="B111" s="25">
        <v>702.2</v>
      </c>
      <c r="C111" s="25" t="s">
        <v>646</v>
      </c>
      <c r="D111" s="27" t="s">
        <v>647</v>
      </c>
      <c r="E111" s="29" t="s">
        <v>648</v>
      </c>
      <c r="F111" s="37">
        <v>42642.0</v>
      </c>
      <c r="G111" s="29" t="s">
        <v>649</v>
      </c>
    </row>
    <row r="112" ht="15.0" customHeight="1">
      <c r="A112" s="25" t="s">
        <v>650</v>
      </c>
      <c r="B112" s="48">
        <v>704.7</v>
      </c>
      <c r="C112" s="123" t="s">
        <v>651</v>
      </c>
      <c r="D112" s="48" t="s">
        <v>657</v>
      </c>
      <c r="E112" s="75" t="s">
        <v>658</v>
      </c>
      <c r="F112" s="37">
        <v>42541.0</v>
      </c>
      <c r="G112" s="29" t="s">
        <v>659</v>
      </c>
    </row>
    <row r="113" ht="15.0" customHeight="1">
      <c r="A113" s="25" t="s">
        <v>650</v>
      </c>
      <c r="B113" s="48">
        <v>706.6</v>
      </c>
      <c r="C113" s="48" t="s">
        <v>663</v>
      </c>
      <c r="D113" s="27" t="s">
        <v>664</v>
      </c>
      <c r="E113" s="75"/>
      <c r="F113" s="37"/>
      <c r="G113" s="29"/>
    </row>
    <row r="114" ht="15.0" customHeight="1">
      <c r="A114" s="25" t="s">
        <v>665</v>
      </c>
      <c r="B114" s="48">
        <v>708.6</v>
      </c>
      <c r="C114" s="48" t="s">
        <v>667</v>
      </c>
      <c r="D114" s="48" t="s">
        <v>668</v>
      </c>
      <c r="E114" s="75" t="s">
        <v>669</v>
      </c>
      <c r="F114" s="58">
        <v>42869.0</v>
      </c>
      <c r="G114" s="36" t="s">
        <v>259</v>
      </c>
    </row>
    <row r="115" ht="15.0" customHeight="1">
      <c r="A115" s="25" t="s">
        <v>665</v>
      </c>
      <c r="B115" s="48">
        <v>709.5</v>
      </c>
      <c r="C115" s="48" t="s">
        <v>670</v>
      </c>
      <c r="D115" s="48" t="s">
        <v>671</v>
      </c>
      <c r="E115" s="75" t="s">
        <v>76</v>
      </c>
      <c r="F115" s="37">
        <v>42540.0</v>
      </c>
      <c r="G115" s="29" t="s">
        <v>659</v>
      </c>
    </row>
    <row r="116" ht="15.0" customHeight="1">
      <c r="A116" s="25"/>
      <c r="B116" s="75" t="s">
        <v>672</v>
      </c>
      <c r="C116" s="48"/>
      <c r="D116" s="75" t="s">
        <v>278</v>
      </c>
      <c r="E116" s="75" t="s">
        <v>48</v>
      </c>
      <c r="F116" s="37">
        <v>42879.0</v>
      </c>
      <c r="G116" s="29" t="s">
        <v>111</v>
      </c>
    </row>
    <row r="117" ht="15.0" customHeight="1">
      <c r="A117" s="25" t="s">
        <v>673</v>
      </c>
      <c r="B117" s="48">
        <v>713.7</v>
      </c>
      <c r="C117" s="48" t="s">
        <v>674</v>
      </c>
      <c r="D117" s="27" t="s">
        <v>675</v>
      </c>
      <c r="E117" s="75"/>
      <c r="F117" s="37"/>
      <c r="G117" s="29"/>
    </row>
    <row r="118" ht="15.0" customHeight="1">
      <c r="A118" s="25" t="s">
        <v>673</v>
      </c>
      <c r="B118" s="48">
        <v>716.5</v>
      </c>
      <c r="C118" s="48" t="s">
        <v>676</v>
      </c>
      <c r="D118" s="27" t="s">
        <v>677</v>
      </c>
      <c r="E118" s="29" t="s">
        <v>678</v>
      </c>
      <c r="F118" s="37">
        <v>42665.0</v>
      </c>
      <c r="G118" s="29" t="s">
        <v>490</v>
      </c>
    </row>
    <row r="119" ht="15.0" customHeight="1">
      <c r="A119" s="25"/>
      <c r="B119" s="75">
        <v>718.7</v>
      </c>
      <c r="C119" s="48"/>
      <c r="D119" s="75" t="s">
        <v>278</v>
      </c>
      <c r="E119" s="75" t="s">
        <v>679</v>
      </c>
      <c r="F119" s="37">
        <v>42883.0</v>
      </c>
      <c r="G119" s="29" t="s">
        <v>111</v>
      </c>
    </row>
    <row r="120" ht="15.0" customHeight="1">
      <c r="A120" s="25" t="s">
        <v>681</v>
      </c>
      <c r="B120" s="48">
        <v>719.2</v>
      </c>
      <c r="C120" s="48" t="s">
        <v>683</v>
      </c>
      <c r="D120" s="48" t="s">
        <v>685</v>
      </c>
      <c r="E120" s="75" t="s">
        <v>686</v>
      </c>
      <c r="F120" s="37">
        <v>42642.0</v>
      </c>
      <c r="G120" s="29" t="s">
        <v>649</v>
      </c>
    </row>
    <row r="121" ht="15.0" customHeight="1">
      <c r="A121" s="25" t="s">
        <v>681</v>
      </c>
      <c r="B121" s="48">
        <v>719.8</v>
      </c>
      <c r="C121" s="48" t="s">
        <v>689</v>
      </c>
      <c r="D121" s="48" t="s">
        <v>685</v>
      </c>
      <c r="E121" s="75" t="s">
        <v>76</v>
      </c>
      <c r="F121" s="37">
        <v>42642.0</v>
      </c>
      <c r="G121" s="29" t="s">
        <v>649</v>
      </c>
    </row>
    <row r="122" ht="15.0" customHeight="1">
      <c r="A122" s="25" t="s">
        <v>681</v>
      </c>
      <c r="B122" s="48">
        <v>721.6</v>
      </c>
      <c r="C122" s="48" t="s">
        <v>690</v>
      </c>
      <c r="D122" s="27" t="s">
        <v>691</v>
      </c>
      <c r="E122" s="75" t="s">
        <v>692</v>
      </c>
      <c r="F122" s="37">
        <v>42641.0</v>
      </c>
      <c r="G122" s="29" t="s">
        <v>649</v>
      </c>
    </row>
    <row r="123" ht="15.0" customHeight="1">
      <c r="A123" s="25" t="s">
        <v>693</v>
      </c>
      <c r="B123" s="48">
        <v>727.0</v>
      </c>
      <c r="C123" s="48" t="s">
        <v>694</v>
      </c>
      <c r="D123" s="48" t="s">
        <v>521</v>
      </c>
      <c r="E123" s="48" t="s">
        <v>76</v>
      </c>
      <c r="F123" s="37">
        <v>42641.0</v>
      </c>
      <c r="G123" s="29" t="s">
        <v>649</v>
      </c>
    </row>
    <row r="124" ht="15.0" customHeight="1">
      <c r="A124" s="25" t="s">
        <v>693</v>
      </c>
      <c r="B124" s="48">
        <v>728.1</v>
      </c>
      <c r="C124" s="48" t="s">
        <v>695</v>
      </c>
      <c r="D124" s="48" t="s">
        <v>696</v>
      </c>
      <c r="E124" s="75" t="s">
        <v>697</v>
      </c>
      <c r="F124" s="37">
        <v>42641.0</v>
      </c>
      <c r="G124" s="29" t="s">
        <v>649</v>
      </c>
    </row>
    <row r="125" ht="15.0" customHeight="1">
      <c r="A125" s="25" t="s">
        <v>693</v>
      </c>
      <c r="B125" s="48">
        <v>730.8</v>
      </c>
      <c r="C125" s="48" t="s">
        <v>698</v>
      </c>
      <c r="D125" s="48" t="s">
        <v>699</v>
      </c>
      <c r="E125" s="75" t="s">
        <v>76</v>
      </c>
      <c r="F125" s="37">
        <v>42641.0</v>
      </c>
      <c r="G125" s="29" t="s">
        <v>649</v>
      </c>
    </row>
    <row r="126" ht="15.0" customHeight="1">
      <c r="A126" s="25" t="s">
        <v>693</v>
      </c>
      <c r="B126" s="48">
        <v>730.8</v>
      </c>
      <c r="C126" s="48" t="s">
        <v>700</v>
      </c>
      <c r="D126" s="27" t="s">
        <v>701</v>
      </c>
      <c r="E126" s="75" t="s">
        <v>703</v>
      </c>
      <c r="F126" s="37">
        <v>42641.0</v>
      </c>
      <c r="G126" s="29" t="s">
        <v>649</v>
      </c>
    </row>
    <row r="127" ht="15.0" customHeight="1">
      <c r="A127" s="25" t="s">
        <v>704</v>
      </c>
      <c r="B127" s="48">
        <v>736.4</v>
      </c>
      <c r="C127" s="77" t="s">
        <v>706</v>
      </c>
      <c r="D127" s="48" t="s">
        <v>708</v>
      </c>
      <c r="E127" s="48" t="s">
        <v>76</v>
      </c>
      <c r="F127" s="37">
        <v>42126.0</v>
      </c>
      <c r="G127" s="25" t="s">
        <v>710</v>
      </c>
    </row>
    <row r="128" ht="15.0" customHeight="1">
      <c r="A128" s="25" t="s">
        <v>711</v>
      </c>
      <c r="B128" s="48">
        <v>741.7</v>
      </c>
      <c r="C128" s="48" t="s">
        <v>712</v>
      </c>
      <c r="D128" s="27" t="s">
        <v>713</v>
      </c>
      <c r="E128" s="75"/>
      <c r="F128" s="37"/>
      <c r="G128" s="29"/>
    </row>
    <row r="129" ht="15.0" customHeight="1">
      <c r="A129" s="25" t="s">
        <v>711</v>
      </c>
      <c r="B129" s="48">
        <v>743.0</v>
      </c>
      <c r="C129" s="77" t="s">
        <v>716</v>
      </c>
      <c r="D129" s="48" t="s">
        <v>717</v>
      </c>
      <c r="E129" s="75" t="s">
        <v>718</v>
      </c>
      <c r="F129" s="37">
        <v>42542.0</v>
      </c>
      <c r="G129" s="29" t="s">
        <v>719</v>
      </c>
    </row>
    <row r="130" ht="15.0" customHeight="1">
      <c r="A130" s="128" t="s">
        <v>722</v>
      </c>
      <c r="B130" s="11"/>
      <c r="C130" s="11"/>
      <c r="D130" s="11"/>
      <c r="E130" s="11"/>
      <c r="F130" s="11"/>
      <c r="G130" s="12"/>
    </row>
    <row r="131" ht="15.0" customHeight="1">
      <c r="A131" s="71" t="s">
        <v>738</v>
      </c>
      <c r="B131" s="11"/>
      <c r="C131" s="11"/>
      <c r="D131" s="11"/>
      <c r="E131" s="11"/>
      <c r="F131" s="11"/>
      <c r="G131" s="12"/>
    </row>
    <row r="132" ht="15.0" customHeight="1">
      <c r="A132" s="25" t="s">
        <v>711</v>
      </c>
      <c r="B132" s="48">
        <v>746.8</v>
      </c>
      <c r="C132" s="77" t="s">
        <v>740</v>
      </c>
      <c r="D132" s="130" t="s">
        <v>741</v>
      </c>
      <c r="E132" s="75" t="s">
        <v>749</v>
      </c>
      <c r="F132" s="37">
        <v>42641.0</v>
      </c>
      <c r="G132" s="29" t="s">
        <v>649</v>
      </c>
    </row>
    <row r="133" ht="15.0" customHeight="1">
      <c r="A133" s="25" t="s">
        <v>750</v>
      </c>
      <c r="B133" s="48">
        <v>750.8</v>
      </c>
      <c r="C133" s="77" t="s">
        <v>753</v>
      </c>
      <c r="D133" s="131" t="s">
        <v>754</v>
      </c>
      <c r="E133" s="75" t="s">
        <v>757</v>
      </c>
      <c r="F133" s="37">
        <v>42641.0</v>
      </c>
      <c r="G133" s="29" t="s">
        <v>649</v>
      </c>
    </row>
    <row r="134" ht="15.0" customHeight="1">
      <c r="A134" s="25" t="s">
        <v>760</v>
      </c>
      <c r="B134" s="48">
        <v>759.4</v>
      </c>
      <c r="C134" s="77" t="s">
        <v>761</v>
      </c>
      <c r="D134" s="48" t="s">
        <v>521</v>
      </c>
      <c r="E134" s="75" t="s">
        <v>749</v>
      </c>
      <c r="F134" s="37">
        <v>42641.0</v>
      </c>
      <c r="G134" s="29" t="s">
        <v>649</v>
      </c>
    </row>
    <row r="135" ht="15.0" customHeight="1">
      <c r="A135" s="65"/>
      <c r="B135" s="48">
        <v>760.0</v>
      </c>
      <c r="C135" s="132"/>
      <c r="D135" s="48" t="s">
        <v>763</v>
      </c>
      <c r="E135" s="75" t="s">
        <v>749</v>
      </c>
      <c r="F135" s="37">
        <v>42641.0</v>
      </c>
      <c r="G135" s="29" t="s">
        <v>649</v>
      </c>
    </row>
    <row r="136" ht="15.0" customHeight="1">
      <c r="A136" s="65"/>
      <c r="B136" s="118"/>
      <c r="C136" s="77" t="s">
        <v>769</v>
      </c>
      <c r="D136" s="48" t="s">
        <v>770</v>
      </c>
      <c r="E136" s="75" t="s">
        <v>771</v>
      </c>
      <c r="F136" s="37">
        <v>42641.0</v>
      </c>
      <c r="G136" s="29" t="s">
        <v>649</v>
      </c>
    </row>
    <row r="137" ht="24.0" customHeight="1">
      <c r="A137" s="46" t="s">
        <v>775</v>
      </c>
      <c r="B137" s="11"/>
      <c r="C137" s="11"/>
      <c r="D137" s="11"/>
      <c r="E137" s="11"/>
      <c r="F137" s="11"/>
      <c r="G137" s="12"/>
    </row>
  </sheetData>
  <mergeCells count="54">
    <mergeCell ref="A25:G25"/>
    <mergeCell ref="A20:G20"/>
    <mergeCell ref="A21:G21"/>
    <mergeCell ref="A35:G35"/>
    <mergeCell ref="A33:G33"/>
    <mergeCell ref="A31:G31"/>
    <mergeCell ref="A11:G11"/>
    <mergeCell ref="A10:G10"/>
    <mergeCell ref="A13:G13"/>
    <mergeCell ref="A9:G9"/>
    <mergeCell ref="A17:G17"/>
    <mergeCell ref="A91:G91"/>
    <mergeCell ref="A85:G85"/>
    <mergeCell ref="A87:G87"/>
    <mergeCell ref="A90:G90"/>
    <mergeCell ref="A95:G95"/>
    <mergeCell ref="A96:G96"/>
    <mergeCell ref="A108:G108"/>
    <mergeCell ref="A106:G106"/>
    <mergeCell ref="A131:G131"/>
    <mergeCell ref="A130:G130"/>
    <mergeCell ref="A137:G137"/>
    <mergeCell ref="A99:G99"/>
    <mergeCell ref="A68:G68"/>
    <mergeCell ref="A77:G77"/>
    <mergeCell ref="A74:G74"/>
    <mergeCell ref="A76:G76"/>
    <mergeCell ref="A79:G79"/>
    <mergeCell ref="A92:G92"/>
    <mergeCell ref="A83:G83"/>
    <mergeCell ref="A61:G61"/>
    <mergeCell ref="A57:G57"/>
    <mergeCell ref="A37:G37"/>
    <mergeCell ref="A38:G38"/>
    <mergeCell ref="A2:E2"/>
    <mergeCell ref="A4:G4"/>
    <mergeCell ref="A3:G3"/>
    <mergeCell ref="A6:G6"/>
    <mergeCell ref="A7:G7"/>
    <mergeCell ref="A5:G5"/>
    <mergeCell ref="F2:G2"/>
    <mergeCell ref="A1:E1"/>
    <mergeCell ref="F1:G1"/>
    <mergeCell ref="A29:G29"/>
    <mergeCell ref="A27:G27"/>
    <mergeCell ref="A19:G19"/>
    <mergeCell ref="A18:G18"/>
    <mergeCell ref="A64:G64"/>
    <mergeCell ref="A65:G65"/>
    <mergeCell ref="A40:G40"/>
    <mergeCell ref="A44:G44"/>
    <mergeCell ref="A47:G47"/>
    <mergeCell ref="A52:G52"/>
    <mergeCell ref="A54:G5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43"/>
    <col customWidth="1" min="4" max="4" width="35.86"/>
    <col customWidth="1" min="5" max="5" width="57.29"/>
    <col customWidth="1" min="6" max="6" width="10.86"/>
    <col customWidth="1" min="7" max="7" width="18.0"/>
  </cols>
  <sheetData>
    <row r="1" ht="16.5" customHeight="1">
      <c r="A1" s="139" t="s">
        <v>864</v>
      </c>
      <c r="F1" s="3" t="s">
        <v>4</v>
      </c>
    </row>
    <row r="2" ht="16.5" customHeight="1">
      <c r="A2" s="141" t="s">
        <v>875</v>
      </c>
      <c r="F2" s="143" t="str">
        <f>hyperlink("www.pctwater.com","www.pctwater.com")</f>
        <v>www.pctwater.com</v>
      </c>
    </row>
    <row r="3" ht="31.5" customHeight="1">
      <c r="A3" s="148" t="s">
        <v>10</v>
      </c>
      <c r="B3" s="11"/>
      <c r="C3" s="11"/>
      <c r="D3" s="11"/>
      <c r="E3" s="11"/>
      <c r="F3" s="11"/>
      <c r="G3" s="12"/>
    </row>
    <row r="4" ht="42.0" customHeight="1">
      <c r="A4" s="13" t="s">
        <v>902</v>
      </c>
      <c r="B4" s="11"/>
      <c r="C4" s="11"/>
      <c r="D4" s="11"/>
      <c r="E4" s="11"/>
      <c r="F4" s="11"/>
      <c r="G4" s="12"/>
    </row>
    <row r="5" ht="27.0" customHeight="1">
      <c r="A5" s="14" t="s">
        <v>14</v>
      </c>
      <c r="B5" s="11"/>
      <c r="C5" s="11"/>
      <c r="D5" s="11"/>
      <c r="E5" s="11"/>
      <c r="F5" s="11"/>
      <c r="G5" s="12"/>
    </row>
    <row r="6" ht="42.75" customHeight="1">
      <c r="A6" s="15" t="s">
        <v>15</v>
      </c>
      <c r="B6" s="11"/>
      <c r="C6" s="11"/>
      <c r="D6" s="11"/>
      <c r="E6" s="11"/>
      <c r="F6" s="11"/>
      <c r="G6" s="12"/>
    </row>
    <row r="7" ht="27.0" customHeight="1">
      <c r="A7" s="17" t="s">
        <v>16</v>
      </c>
      <c r="B7" s="11"/>
      <c r="C7" s="11"/>
      <c r="D7" s="11"/>
      <c r="E7" s="11"/>
      <c r="F7" s="11"/>
      <c r="G7" s="12"/>
    </row>
    <row r="8" ht="16.5" customHeight="1">
      <c r="A8" s="18" t="s">
        <v>18</v>
      </c>
      <c r="B8" s="152" t="s">
        <v>19</v>
      </c>
      <c r="C8" s="18" t="s">
        <v>20</v>
      </c>
      <c r="D8" s="18" t="s">
        <v>21</v>
      </c>
      <c r="E8" s="18" t="s">
        <v>22</v>
      </c>
      <c r="F8" s="154" t="s">
        <v>23</v>
      </c>
      <c r="G8" s="18" t="s">
        <v>24</v>
      </c>
    </row>
    <row r="9" ht="16.5" customHeight="1">
      <c r="A9" s="156" t="s">
        <v>938</v>
      </c>
      <c r="B9" s="157" t="s">
        <v>944</v>
      </c>
      <c r="C9" s="156" t="s">
        <v>946</v>
      </c>
      <c r="D9" s="25" t="s">
        <v>947</v>
      </c>
      <c r="E9" s="50"/>
      <c r="F9" s="159"/>
      <c r="G9" s="50"/>
    </row>
    <row r="10" ht="16.5" customHeight="1">
      <c r="A10" s="161"/>
      <c r="B10" s="157" t="s">
        <v>944</v>
      </c>
      <c r="C10" s="156" t="s">
        <v>962</v>
      </c>
      <c r="D10" s="50"/>
      <c r="E10" s="50"/>
      <c r="F10" s="159"/>
      <c r="G10" s="50"/>
    </row>
    <row r="11" ht="16.5" customHeight="1">
      <c r="A11" s="156" t="s">
        <v>963</v>
      </c>
      <c r="B11" s="157" t="s">
        <v>964</v>
      </c>
      <c r="C11" s="156" t="s">
        <v>965</v>
      </c>
      <c r="D11" s="25" t="s">
        <v>966</v>
      </c>
      <c r="E11" s="33" t="s">
        <v>967</v>
      </c>
      <c r="F11" s="165">
        <v>42593.0</v>
      </c>
      <c r="G11" s="33" t="s">
        <v>461</v>
      </c>
    </row>
    <row r="12" ht="16.5" customHeight="1">
      <c r="A12" s="156" t="s">
        <v>938</v>
      </c>
      <c r="B12" s="157" t="s">
        <v>987</v>
      </c>
      <c r="C12" s="156" t="s">
        <v>988</v>
      </c>
      <c r="D12" s="25" t="s">
        <v>989</v>
      </c>
      <c r="E12" s="33" t="s">
        <v>991</v>
      </c>
      <c r="F12" s="165">
        <v>42593.0</v>
      </c>
      <c r="G12" s="33" t="s">
        <v>461</v>
      </c>
    </row>
    <row r="13" ht="16.5" customHeight="1">
      <c r="A13" s="156" t="s">
        <v>963</v>
      </c>
      <c r="B13" s="157" t="s">
        <v>995</v>
      </c>
      <c r="C13" s="156" t="s">
        <v>996</v>
      </c>
      <c r="D13" s="25" t="s">
        <v>997</v>
      </c>
      <c r="E13" s="33" t="s">
        <v>998</v>
      </c>
      <c r="F13" s="165">
        <v>42593.0</v>
      </c>
      <c r="G13" s="33" t="s">
        <v>461</v>
      </c>
    </row>
    <row r="14" ht="16.5" customHeight="1">
      <c r="A14" s="156" t="s">
        <v>999</v>
      </c>
      <c r="B14" s="157" t="s">
        <v>1000</v>
      </c>
      <c r="C14" s="156" t="s">
        <v>1002</v>
      </c>
      <c r="D14" s="25" t="s">
        <v>1003</v>
      </c>
      <c r="E14" s="33" t="s">
        <v>1004</v>
      </c>
      <c r="F14" s="165">
        <v>42566.0</v>
      </c>
      <c r="G14" s="33" t="s">
        <v>1005</v>
      </c>
    </row>
    <row r="15" ht="16.5" customHeight="1">
      <c r="A15" s="156" t="s">
        <v>1006</v>
      </c>
      <c r="B15" s="157" t="s">
        <v>1007</v>
      </c>
      <c r="C15" s="156" t="s">
        <v>1008</v>
      </c>
      <c r="D15" s="25" t="s">
        <v>1009</v>
      </c>
      <c r="E15" s="33" t="s">
        <v>1010</v>
      </c>
      <c r="F15" s="165">
        <v>42566.0</v>
      </c>
      <c r="G15" s="33" t="s">
        <v>1005</v>
      </c>
    </row>
    <row r="16" ht="16.5" customHeight="1">
      <c r="A16" s="156" t="s">
        <v>1006</v>
      </c>
      <c r="B16" s="157" t="s">
        <v>1012</v>
      </c>
      <c r="C16" s="156" t="s">
        <v>1013</v>
      </c>
      <c r="D16" s="25" t="s">
        <v>1014</v>
      </c>
      <c r="E16" s="33" t="s">
        <v>1015</v>
      </c>
      <c r="F16" s="165">
        <v>42593.0</v>
      </c>
      <c r="G16" s="33" t="s">
        <v>461</v>
      </c>
    </row>
    <row r="17" ht="16.5" customHeight="1">
      <c r="A17" s="156" t="s">
        <v>1006</v>
      </c>
      <c r="B17" s="157" t="s">
        <v>1012</v>
      </c>
      <c r="C17" s="156" t="s">
        <v>1016</v>
      </c>
      <c r="D17" s="25" t="s">
        <v>1017</v>
      </c>
      <c r="E17" s="33" t="s">
        <v>1018</v>
      </c>
      <c r="F17" s="165">
        <v>42593.0</v>
      </c>
      <c r="G17" s="33" t="s">
        <v>461</v>
      </c>
    </row>
    <row r="18" ht="16.5" customHeight="1">
      <c r="A18" s="156" t="s">
        <v>1006</v>
      </c>
      <c r="B18" s="157" t="s">
        <v>1020</v>
      </c>
      <c r="C18" s="156" t="s">
        <v>1021</v>
      </c>
      <c r="D18" s="29" t="s">
        <v>1022</v>
      </c>
      <c r="E18" s="33" t="s">
        <v>1023</v>
      </c>
      <c r="F18" s="165">
        <v>42593.0</v>
      </c>
      <c r="G18" s="33" t="s">
        <v>461</v>
      </c>
    </row>
    <row r="19" ht="16.5" customHeight="1">
      <c r="A19" s="156" t="s">
        <v>1006</v>
      </c>
      <c r="B19" s="157" t="s">
        <v>1024</v>
      </c>
      <c r="C19" s="156" t="s">
        <v>1025</v>
      </c>
      <c r="D19" s="27" t="s">
        <v>1026</v>
      </c>
      <c r="E19" s="33" t="s">
        <v>1027</v>
      </c>
      <c r="F19" s="165">
        <v>42625.0</v>
      </c>
      <c r="G19" s="33" t="s">
        <v>1028</v>
      </c>
    </row>
    <row r="20" ht="16.5" customHeight="1">
      <c r="A20" s="156" t="s">
        <v>1029</v>
      </c>
      <c r="B20" s="157" t="s">
        <v>1030</v>
      </c>
      <c r="C20" s="156" t="s">
        <v>1031</v>
      </c>
      <c r="D20" s="25" t="s">
        <v>1032</v>
      </c>
      <c r="E20" s="33" t="s">
        <v>1033</v>
      </c>
      <c r="F20" s="165">
        <v>42625.0</v>
      </c>
      <c r="G20" s="33" t="s">
        <v>1028</v>
      </c>
    </row>
    <row r="21" ht="16.5" customHeight="1">
      <c r="A21" s="156" t="s">
        <v>1029</v>
      </c>
      <c r="B21" s="157" t="s">
        <v>1034</v>
      </c>
      <c r="C21" s="156" t="s">
        <v>1036</v>
      </c>
      <c r="D21" s="29" t="s">
        <v>1037</v>
      </c>
      <c r="E21" s="33" t="s">
        <v>1038</v>
      </c>
      <c r="F21" s="165">
        <v>42615.0</v>
      </c>
      <c r="G21" s="33" t="s">
        <v>1039</v>
      </c>
    </row>
    <row r="22" ht="16.5" customHeight="1">
      <c r="A22" s="156" t="s">
        <v>1029</v>
      </c>
      <c r="B22" s="157" t="s">
        <v>1040</v>
      </c>
      <c r="C22" s="156" t="s">
        <v>1041</v>
      </c>
      <c r="D22" s="25" t="s">
        <v>1042</v>
      </c>
      <c r="E22" s="33" t="s">
        <v>1043</v>
      </c>
      <c r="F22" s="165">
        <v>42625.0</v>
      </c>
      <c r="G22" s="33" t="s">
        <v>1028</v>
      </c>
    </row>
    <row r="23" ht="16.5" customHeight="1">
      <c r="A23" s="156" t="s">
        <v>1029</v>
      </c>
      <c r="B23" s="157" t="s">
        <v>1044</v>
      </c>
      <c r="C23" s="156" t="s">
        <v>1045</v>
      </c>
      <c r="D23" s="25" t="s">
        <v>1047</v>
      </c>
      <c r="E23" s="33" t="s">
        <v>1049</v>
      </c>
      <c r="F23" s="165">
        <v>42625.0</v>
      </c>
      <c r="G23" s="33" t="s">
        <v>1028</v>
      </c>
    </row>
    <row r="24" ht="16.5" customHeight="1">
      <c r="A24" s="156" t="s">
        <v>1029</v>
      </c>
      <c r="B24" s="157" t="s">
        <v>1051</v>
      </c>
      <c r="C24" s="156" t="s">
        <v>1052</v>
      </c>
      <c r="D24" s="29" t="s">
        <v>1054</v>
      </c>
      <c r="E24" s="33" t="s">
        <v>1055</v>
      </c>
      <c r="F24" s="165">
        <v>42580.0</v>
      </c>
      <c r="G24" s="33" t="s">
        <v>1056</v>
      </c>
    </row>
    <row r="25" ht="16.5" customHeight="1">
      <c r="A25" s="156" t="s">
        <v>938</v>
      </c>
      <c r="B25" s="157" t="s">
        <v>1058</v>
      </c>
      <c r="C25" s="156" t="s">
        <v>1059</v>
      </c>
      <c r="D25" s="25" t="s">
        <v>1060</v>
      </c>
      <c r="E25" s="33" t="s">
        <v>1061</v>
      </c>
      <c r="F25" s="165">
        <v>42559.0</v>
      </c>
      <c r="G25" s="169" t="s">
        <v>1063</v>
      </c>
    </row>
    <row r="26" ht="16.5" customHeight="1">
      <c r="A26" s="156" t="s">
        <v>938</v>
      </c>
      <c r="B26" s="157" t="s">
        <v>1070</v>
      </c>
      <c r="C26" s="156" t="s">
        <v>1071</v>
      </c>
      <c r="D26" s="27" t="s">
        <v>1072</v>
      </c>
      <c r="E26" s="33" t="s">
        <v>1073</v>
      </c>
      <c r="F26" s="165">
        <v>42555.0</v>
      </c>
      <c r="G26" s="33" t="s">
        <v>1074</v>
      </c>
    </row>
    <row r="27" ht="16.5" customHeight="1">
      <c r="A27" s="156" t="s">
        <v>938</v>
      </c>
      <c r="B27" s="157" t="s">
        <v>1075</v>
      </c>
      <c r="C27" s="156" t="s">
        <v>1076</v>
      </c>
      <c r="D27" s="103" t="s">
        <v>1077</v>
      </c>
      <c r="E27" s="33" t="s">
        <v>1078</v>
      </c>
      <c r="F27" s="165">
        <v>42591.0</v>
      </c>
      <c r="G27" s="33" t="s">
        <v>461</v>
      </c>
    </row>
    <row r="28" ht="16.5" customHeight="1">
      <c r="A28" s="156" t="s">
        <v>1079</v>
      </c>
      <c r="B28" s="157" t="s">
        <v>1080</v>
      </c>
      <c r="C28" s="156" t="s">
        <v>1081</v>
      </c>
      <c r="D28" s="25" t="s">
        <v>1082</v>
      </c>
      <c r="E28" s="33" t="s">
        <v>1083</v>
      </c>
      <c r="F28" s="165">
        <v>42560.0</v>
      </c>
      <c r="G28" s="33" t="s">
        <v>1063</v>
      </c>
    </row>
    <row r="29" ht="16.5" customHeight="1">
      <c r="A29" s="156" t="s">
        <v>1079</v>
      </c>
      <c r="B29" s="157" t="s">
        <v>1084</v>
      </c>
      <c r="C29" s="156" t="s">
        <v>1085</v>
      </c>
      <c r="D29" s="25" t="s">
        <v>1086</v>
      </c>
      <c r="E29" s="33" t="s">
        <v>1087</v>
      </c>
      <c r="F29" s="165">
        <v>42591.0</v>
      </c>
      <c r="G29" s="33" t="s">
        <v>461</v>
      </c>
    </row>
    <row r="30" ht="29.25" customHeight="1">
      <c r="A30" s="174" t="s">
        <v>1088</v>
      </c>
      <c r="B30" s="11"/>
      <c r="C30" s="11"/>
      <c r="D30" s="11"/>
      <c r="E30" s="11"/>
      <c r="F30" s="11"/>
      <c r="G30" s="12"/>
    </row>
    <row r="31" ht="16.5" customHeight="1">
      <c r="A31" s="176" t="s">
        <v>1101</v>
      </c>
      <c r="B31" s="157" t="s">
        <v>1111</v>
      </c>
      <c r="C31" s="156"/>
      <c r="D31" s="29" t="s">
        <v>1112</v>
      </c>
      <c r="E31" s="33" t="s">
        <v>1113</v>
      </c>
      <c r="F31" s="165">
        <v>42603.0</v>
      </c>
      <c r="G31" s="33" t="s">
        <v>1114</v>
      </c>
    </row>
    <row r="32" ht="16.5" customHeight="1">
      <c r="A32" s="156" t="s">
        <v>1101</v>
      </c>
      <c r="B32" s="157" t="s">
        <v>1116</v>
      </c>
      <c r="C32" s="156" t="s">
        <v>1117</v>
      </c>
      <c r="D32" s="103" t="s">
        <v>1119</v>
      </c>
      <c r="E32" s="33" t="s">
        <v>1121</v>
      </c>
      <c r="F32" s="165">
        <v>42591.0</v>
      </c>
      <c r="G32" s="33" t="s">
        <v>461</v>
      </c>
    </row>
    <row r="33" ht="16.5" customHeight="1">
      <c r="A33" s="177" t="s">
        <v>1124</v>
      </c>
      <c r="B33" s="11"/>
      <c r="C33" s="11"/>
      <c r="D33" s="11"/>
      <c r="E33" s="11"/>
      <c r="F33" s="11"/>
      <c r="G33" s="12"/>
    </row>
    <row r="34" ht="16.5" customHeight="1">
      <c r="A34" s="156" t="s">
        <v>1101</v>
      </c>
      <c r="B34" s="157" t="s">
        <v>1128</v>
      </c>
      <c r="C34" s="156" t="s">
        <v>1129</v>
      </c>
      <c r="D34" s="25" t="s">
        <v>316</v>
      </c>
      <c r="E34" s="33" t="s">
        <v>1130</v>
      </c>
      <c r="F34" s="165">
        <v>42624.0</v>
      </c>
      <c r="G34" s="33" t="s">
        <v>1028</v>
      </c>
    </row>
    <row r="35" ht="16.5" customHeight="1">
      <c r="A35" s="156" t="s">
        <v>1101</v>
      </c>
      <c r="B35" s="157" t="s">
        <v>1131</v>
      </c>
      <c r="C35" s="156" t="s">
        <v>1132</v>
      </c>
      <c r="D35" s="27" t="s">
        <v>1133</v>
      </c>
      <c r="E35" s="33" t="s">
        <v>1134</v>
      </c>
      <c r="F35" s="165">
        <v>42567.0</v>
      </c>
      <c r="G35" s="33" t="s">
        <v>1005</v>
      </c>
    </row>
    <row r="36" ht="16.5" customHeight="1">
      <c r="A36" s="156" t="s">
        <v>1101</v>
      </c>
      <c r="B36" s="157" t="s">
        <v>1135</v>
      </c>
      <c r="C36" s="156" t="s">
        <v>1136</v>
      </c>
      <c r="D36" s="25" t="s">
        <v>1032</v>
      </c>
      <c r="E36" s="33" t="s">
        <v>1137</v>
      </c>
      <c r="F36" s="165">
        <v>42624.0</v>
      </c>
      <c r="G36" s="33" t="s">
        <v>1028</v>
      </c>
    </row>
    <row r="37" ht="16.5" customHeight="1">
      <c r="A37" s="156" t="s">
        <v>1101</v>
      </c>
      <c r="B37" s="157" t="s">
        <v>1138</v>
      </c>
      <c r="C37" s="156" t="s">
        <v>1139</v>
      </c>
      <c r="D37" s="25" t="s">
        <v>989</v>
      </c>
      <c r="E37" s="33" t="s">
        <v>1140</v>
      </c>
      <c r="F37" s="165">
        <v>42624.0</v>
      </c>
      <c r="G37" s="33" t="s">
        <v>1028</v>
      </c>
    </row>
    <row r="38" ht="16.5" customHeight="1">
      <c r="A38" s="156" t="s">
        <v>1101</v>
      </c>
      <c r="B38" s="157" t="s">
        <v>1141</v>
      </c>
      <c r="C38" s="156" t="s">
        <v>1142</v>
      </c>
      <c r="D38" s="25" t="s">
        <v>1143</v>
      </c>
      <c r="E38" s="33" t="s">
        <v>1145</v>
      </c>
      <c r="F38" s="165">
        <v>42624.0</v>
      </c>
      <c r="G38" s="33" t="s">
        <v>1028</v>
      </c>
    </row>
    <row r="39" ht="16.5" customHeight="1">
      <c r="A39" s="161"/>
      <c r="B39" s="157" t="s">
        <v>1147</v>
      </c>
      <c r="C39" s="156" t="s">
        <v>1149</v>
      </c>
      <c r="D39" s="25" t="s">
        <v>1150</v>
      </c>
      <c r="E39" s="50"/>
      <c r="F39" s="159"/>
      <c r="G39" s="50"/>
    </row>
    <row r="40" ht="16.5" customHeight="1">
      <c r="A40" s="161"/>
      <c r="B40" s="157" t="s">
        <v>1147</v>
      </c>
      <c r="C40" s="156" t="s">
        <v>1151</v>
      </c>
      <c r="D40" s="25" t="s">
        <v>1152</v>
      </c>
      <c r="E40" s="50"/>
      <c r="F40" s="159"/>
      <c r="G40" s="50"/>
    </row>
    <row r="41" ht="16.5" customHeight="1">
      <c r="A41" s="156" t="s">
        <v>1155</v>
      </c>
      <c r="B41" s="157" t="s">
        <v>1156</v>
      </c>
      <c r="C41" s="156" t="s">
        <v>1157</v>
      </c>
      <c r="D41" s="25" t="s">
        <v>1158</v>
      </c>
      <c r="E41" s="33" t="s">
        <v>1159</v>
      </c>
      <c r="F41" s="165">
        <v>42624.0</v>
      </c>
      <c r="G41" s="33" t="s">
        <v>1028</v>
      </c>
    </row>
    <row r="42" ht="16.5" customHeight="1">
      <c r="A42" s="156" t="s">
        <v>1155</v>
      </c>
      <c r="B42" s="157" t="s">
        <v>1160</v>
      </c>
      <c r="C42" s="156" t="s">
        <v>1161</v>
      </c>
      <c r="D42" s="25" t="s">
        <v>989</v>
      </c>
      <c r="E42" s="33" t="s">
        <v>1162</v>
      </c>
      <c r="F42" s="165">
        <v>42624.0</v>
      </c>
      <c r="G42" s="33" t="s">
        <v>1028</v>
      </c>
    </row>
    <row r="43" ht="16.5" customHeight="1">
      <c r="A43" s="156" t="s">
        <v>1155</v>
      </c>
      <c r="B43" s="157" t="s">
        <v>1163</v>
      </c>
      <c r="C43" s="156" t="s">
        <v>1164</v>
      </c>
      <c r="D43" s="25" t="s">
        <v>1165</v>
      </c>
      <c r="E43" s="33" t="s">
        <v>1166</v>
      </c>
      <c r="F43" s="165">
        <v>42624.0</v>
      </c>
      <c r="G43" s="33" t="s">
        <v>1028</v>
      </c>
    </row>
    <row r="44" ht="16.5" customHeight="1">
      <c r="A44" s="161"/>
      <c r="B44" s="157" t="s">
        <v>1167</v>
      </c>
      <c r="C44" s="156" t="s">
        <v>1168</v>
      </c>
      <c r="D44" s="50"/>
      <c r="E44" s="50"/>
      <c r="F44" s="159"/>
      <c r="G44" s="50"/>
    </row>
    <row r="45" ht="16.5" customHeight="1">
      <c r="A45" s="156" t="s">
        <v>1169</v>
      </c>
      <c r="B45" s="157" t="s">
        <v>1170</v>
      </c>
      <c r="C45" s="156" t="s">
        <v>1171</v>
      </c>
      <c r="D45" s="25" t="s">
        <v>1172</v>
      </c>
      <c r="E45" s="33" t="s">
        <v>1174</v>
      </c>
      <c r="F45" s="165">
        <v>42624.0</v>
      </c>
      <c r="G45" s="33" t="s">
        <v>1028</v>
      </c>
    </row>
    <row r="46" ht="16.5" customHeight="1">
      <c r="A46" s="156" t="s">
        <v>1169</v>
      </c>
      <c r="B46" s="157" t="s">
        <v>1175</v>
      </c>
      <c r="C46" s="156" t="s">
        <v>1176</v>
      </c>
      <c r="D46" s="25" t="s">
        <v>1172</v>
      </c>
      <c r="E46" s="33" t="s">
        <v>1177</v>
      </c>
      <c r="F46" s="165">
        <v>42624.0</v>
      </c>
      <c r="G46" s="33" t="s">
        <v>1028</v>
      </c>
    </row>
    <row r="47" ht="16.5" customHeight="1">
      <c r="A47" s="156" t="s">
        <v>1178</v>
      </c>
      <c r="B47" s="157" t="s">
        <v>1179</v>
      </c>
      <c r="C47" s="156" t="s">
        <v>1180</v>
      </c>
      <c r="D47" s="25" t="s">
        <v>1181</v>
      </c>
      <c r="E47" s="33" t="s">
        <v>1182</v>
      </c>
      <c r="F47" s="165">
        <v>42583.0</v>
      </c>
      <c r="G47" s="33" t="s">
        <v>1056</v>
      </c>
    </row>
    <row r="48" ht="16.5" customHeight="1">
      <c r="A48" s="156" t="s">
        <v>1178</v>
      </c>
      <c r="B48" s="157" t="s">
        <v>1183</v>
      </c>
      <c r="C48" s="156" t="s">
        <v>1184</v>
      </c>
      <c r="D48" s="25" t="s">
        <v>1185</v>
      </c>
      <c r="E48" s="33" t="s">
        <v>1186</v>
      </c>
      <c r="F48" s="165">
        <v>42624.0</v>
      </c>
      <c r="G48" s="33" t="s">
        <v>1028</v>
      </c>
    </row>
    <row r="49" ht="16.5" customHeight="1">
      <c r="A49" s="156" t="s">
        <v>1178</v>
      </c>
      <c r="B49" s="157" t="s">
        <v>1187</v>
      </c>
      <c r="C49" s="156" t="s">
        <v>1188</v>
      </c>
      <c r="D49" s="29" t="s">
        <v>1189</v>
      </c>
      <c r="E49" s="33" t="s">
        <v>1190</v>
      </c>
      <c r="F49" s="165">
        <v>42624.0</v>
      </c>
      <c r="G49" s="33" t="s">
        <v>1028</v>
      </c>
    </row>
    <row r="50" ht="16.5" customHeight="1">
      <c r="A50" s="156" t="s">
        <v>1178</v>
      </c>
      <c r="B50" s="157" t="s">
        <v>1191</v>
      </c>
      <c r="C50" s="156" t="s">
        <v>1192</v>
      </c>
      <c r="D50" s="25" t="s">
        <v>1193</v>
      </c>
      <c r="E50" s="33" t="s">
        <v>1194</v>
      </c>
      <c r="F50" s="165">
        <v>42568.0</v>
      </c>
      <c r="G50" s="33" t="s">
        <v>1005</v>
      </c>
    </row>
    <row r="51" ht="16.5" customHeight="1">
      <c r="A51" s="156" t="s">
        <v>1195</v>
      </c>
      <c r="B51" s="157" t="s">
        <v>1196</v>
      </c>
      <c r="C51" s="156" t="s">
        <v>1197</v>
      </c>
      <c r="D51" s="25" t="s">
        <v>1198</v>
      </c>
      <c r="E51" s="33" t="s">
        <v>1199</v>
      </c>
      <c r="F51" s="165">
        <v>42568.0</v>
      </c>
      <c r="G51" s="33" t="s">
        <v>1005</v>
      </c>
    </row>
    <row r="52" ht="16.5" customHeight="1">
      <c r="A52" s="156" t="s">
        <v>1195</v>
      </c>
      <c r="B52" s="157" t="s">
        <v>1200</v>
      </c>
      <c r="C52" s="156" t="s">
        <v>1201</v>
      </c>
      <c r="D52" s="25" t="s">
        <v>1202</v>
      </c>
      <c r="E52" s="33" t="s">
        <v>1203</v>
      </c>
      <c r="F52" s="165">
        <v>42623.0</v>
      </c>
      <c r="G52" s="169" t="s">
        <v>1028</v>
      </c>
    </row>
    <row r="53" ht="16.5" customHeight="1">
      <c r="A53" s="156" t="s">
        <v>1195</v>
      </c>
      <c r="B53" s="157" t="s">
        <v>1204</v>
      </c>
      <c r="C53" s="156" t="s">
        <v>1205</v>
      </c>
      <c r="D53" s="25" t="s">
        <v>1206</v>
      </c>
      <c r="E53" s="33" t="s">
        <v>1207</v>
      </c>
      <c r="F53" s="165">
        <v>42623.0</v>
      </c>
      <c r="G53" s="169" t="s">
        <v>1028</v>
      </c>
    </row>
    <row r="54" ht="16.5" customHeight="1">
      <c r="A54" s="156" t="s">
        <v>1195</v>
      </c>
      <c r="B54" s="157" t="s">
        <v>1208</v>
      </c>
      <c r="C54" s="156" t="s">
        <v>1209</v>
      </c>
      <c r="D54" s="25" t="s">
        <v>1210</v>
      </c>
      <c r="E54" s="50"/>
      <c r="F54" s="159"/>
      <c r="G54" s="50"/>
    </row>
    <row r="55" ht="16.5" customHeight="1">
      <c r="A55" s="156" t="s">
        <v>1211</v>
      </c>
      <c r="B55" s="157" t="s">
        <v>1212</v>
      </c>
      <c r="C55" s="156" t="s">
        <v>1213</v>
      </c>
      <c r="D55" s="25" t="s">
        <v>1214</v>
      </c>
      <c r="E55" s="33" t="s">
        <v>1215</v>
      </c>
      <c r="F55" s="165">
        <v>42623.0</v>
      </c>
      <c r="G55" s="169" t="s">
        <v>1028</v>
      </c>
    </row>
    <row r="56" ht="16.5" customHeight="1">
      <c r="A56" s="156" t="s">
        <v>1211</v>
      </c>
      <c r="B56" s="157" t="s">
        <v>1216</v>
      </c>
      <c r="C56" s="156" t="s">
        <v>1217</v>
      </c>
      <c r="D56" s="25" t="s">
        <v>1032</v>
      </c>
      <c r="E56" s="33" t="s">
        <v>1218</v>
      </c>
      <c r="F56" s="165">
        <v>42623.0</v>
      </c>
      <c r="G56" s="169" t="s">
        <v>1028</v>
      </c>
    </row>
    <row r="57" ht="16.5" customHeight="1">
      <c r="A57" s="156" t="s">
        <v>1220</v>
      </c>
      <c r="B57" s="157" t="s">
        <v>1222</v>
      </c>
      <c r="C57" s="156" t="s">
        <v>1223</v>
      </c>
      <c r="D57" s="25" t="s">
        <v>1224</v>
      </c>
      <c r="E57" s="33" t="s">
        <v>1225</v>
      </c>
      <c r="F57" s="165">
        <v>42623.0</v>
      </c>
      <c r="G57" s="169" t="s">
        <v>1028</v>
      </c>
    </row>
    <row r="58" ht="16.5" customHeight="1">
      <c r="A58" s="156" t="s">
        <v>1220</v>
      </c>
      <c r="B58" s="157" t="s">
        <v>1227</v>
      </c>
      <c r="C58" s="156" t="s">
        <v>1229</v>
      </c>
      <c r="D58" s="25" t="s">
        <v>1230</v>
      </c>
      <c r="E58" s="33" t="s">
        <v>1232</v>
      </c>
      <c r="F58" s="165">
        <v>42623.0</v>
      </c>
      <c r="G58" s="169" t="s">
        <v>1028</v>
      </c>
    </row>
    <row r="59" ht="16.5" customHeight="1">
      <c r="A59" s="156" t="s">
        <v>1220</v>
      </c>
      <c r="B59" s="157" t="s">
        <v>1234</v>
      </c>
      <c r="C59" s="156" t="s">
        <v>1235</v>
      </c>
      <c r="D59" s="25" t="s">
        <v>521</v>
      </c>
      <c r="E59" s="33" t="s">
        <v>1236</v>
      </c>
      <c r="F59" s="165">
        <v>42623.0</v>
      </c>
      <c r="G59" s="169" t="s">
        <v>1028</v>
      </c>
    </row>
    <row r="60" ht="16.5" customHeight="1">
      <c r="A60" s="156" t="s">
        <v>1220</v>
      </c>
      <c r="B60" s="157" t="s">
        <v>1238</v>
      </c>
      <c r="C60" s="156" t="s">
        <v>1239</v>
      </c>
      <c r="D60" s="25" t="s">
        <v>521</v>
      </c>
      <c r="E60" s="33" t="s">
        <v>1043</v>
      </c>
      <c r="F60" s="165">
        <v>42623.0</v>
      </c>
      <c r="G60" s="169" t="s">
        <v>1028</v>
      </c>
    </row>
    <row r="61" ht="24.75" customHeight="1">
      <c r="A61" s="156" t="s">
        <v>1220</v>
      </c>
      <c r="B61" s="157" t="s">
        <v>1240</v>
      </c>
      <c r="C61" s="156" t="s">
        <v>1241</v>
      </c>
      <c r="D61" s="29" t="s">
        <v>1242</v>
      </c>
      <c r="E61" s="33" t="s">
        <v>1243</v>
      </c>
      <c r="F61" s="165">
        <v>42623.0</v>
      </c>
      <c r="G61" s="169" t="s">
        <v>1028</v>
      </c>
    </row>
    <row r="62" ht="16.5" customHeight="1">
      <c r="A62" s="156" t="s">
        <v>1220</v>
      </c>
      <c r="B62" s="157" t="s">
        <v>1244</v>
      </c>
      <c r="C62" s="156" t="s">
        <v>1245</v>
      </c>
      <c r="D62" s="25" t="s">
        <v>1246</v>
      </c>
      <c r="E62" s="33" t="s">
        <v>1247</v>
      </c>
      <c r="F62" s="165">
        <v>42623.0</v>
      </c>
      <c r="G62" s="169" t="s">
        <v>1028</v>
      </c>
    </row>
    <row r="63" ht="16.5" customHeight="1">
      <c r="A63" s="156" t="s">
        <v>1220</v>
      </c>
      <c r="B63" s="157" t="s">
        <v>1248</v>
      </c>
      <c r="C63" s="156" t="s">
        <v>1249</v>
      </c>
      <c r="D63" s="29" t="s">
        <v>1250</v>
      </c>
      <c r="E63" s="33" t="s">
        <v>1251</v>
      </c>
      <c r="F63" s="165">
        <v>42623.0</v>
      </c>
      <c r="G63" s="169" t="s">
        <v>1028</v>
      </c>
    </row>
    <row r="64" ht="16.5" customHeight="1">
      <c r="A64" s="156" t="s">
        <v>1252</v>
      </c>
      <c r="B64" s="157" t="s">
        <v>1253</v>
      </c>
      <c r="C64" s="156" t="s">
        <v>1254</v>
      </c>
      <c r="D64" s="25" t="s">
        <v>1255</v>
      </c>
      <c r="E64" s="33" t="s">
        <v>1256</v>
      </c>
      <c r="F64" s="165">
        <v>42623.0</v>
      </c>
      <c r="G64" s="169" t="s">
        <v>1028</v>
      </c>
    </row>
    <row r="65" ht="16.5" customHeight="1">
      <c r="A65" s="156" t="s">
        <v>1252</v>
      </c>
      <c r="B65" s="157" t="s">
        <v>1257</v>
      </c>
      <c r="C65" s="156" t="s">
        <v>1258</v>
      </c>
      <c r="D65" s="25" t="s">
        <v>1032</v>
      </c>
      <c r="E65" s="33" t="s">
        <v>1259</v>
      </c>
      <c r="F65" s="165">
        <v>42623.0</v>
      </c>
      <c r="G65" s="169" t="s">
        <v>1028</v>
      </c>
    </row>
    <row r="66" ht="16.5" customHeight="1">
      <c r="A66" s="156" t="s">
        <v>1252</v>
      </c>
      <c r="B66" s="157" t="s">
        <v>1260</v>
      </c>
      <c r="C66" s="156" t="s">
        <v>1261</v>
      </c>
      <c r="D66" s="27" t="s">
        <v>1262</v>
      </c>
      <c r="E66" s="33" t="s">
        <v>1263</v>
      </c>
      <c r="F66" s="165">
        <v>42623.0</v>
      </c>
      <c r="G66" s="169" t="s">
        <v>1028</v>
      </c>
    </row>
    <row r="67" ht="16.5" customHeight="1">
      <c r="A67" s="156" t="s">
        <v>1252</v>
      </c>
      <c r="B67" s="157" t="s">
        <v>1264</v>
      </c>
      <c r="C67" s="156" t="s">
        <v>1265</v>
      </c>
      <c r="D67" s="25" t="s">
        <v>1266</v>
      </c>
      <c r="E67" s="33" t="s">
        <v>1267</v>
      </c>
      <c r="F67" s="165">
        <v>42623.0</v>
      </c>
      <c r="G67" s="169" t="s">
        <v>1028</v>
      </c>
    </row>
    <row r="68" ht="16.5" customHeight="1">
      <c r="A68" s="156" t="s">
        <v>1252</v>
      </c>
      <c r="B68" s="157" t="s">
        <v>1268</v>
      </c>
      <c r="C68" s="156" t="s">
        <v>1269</v>
      </c>
      <c r="D68" s="25" t="s">
        <v>1032</v>
      </c>
      <c r="E68" s="33" t="s">
        <v>1270</v>
      </c>
      <c r="F68" s="165">
        <v>42623.0</v>
      </c>
      <c r="G68" s="169" t="s">
        <v>1028</v>
      </c>
    </row>
    <row r="69" ht="16.5" customHeight="1">
      <c r="A69" s="156" t="s">
        <v>1252</v>
      </c>
      <c r="B69" s="157" t="s">
        <v>1271</v>
      </c>
      <c r="C69" s="156" t="s">
        <v>1272</v>
      </c>
      <c r="D69" s="25" t="s">
        <v>1032</v>
      </c>
      <c r="E69" s="33" t="s">
        <v>1273</v>
      </c>
      <c r="F69" s="165">
        <v>42623.0</v>
      </c>
      <c r="G69" s="169" t="s">
        <v>1028</v>
      </c>
    </row>
    <row r="70" ht="16.5" customHeight="1">
      <c r="A70" s="156" t="s">
        <v>1252</v>
      </c>
      <c r="B70" s="157" t="s">
        <v>1274</v>
      </c>
      <c r="C70" s="156" t="s">
        <v>1275</v>
      </c>
      <c r="D70" s="25" t="s">
        <v>521</v>
      </c>
      <c r="E70" s="33" t="s">
        <v>1276</v>
      </c>
      <c r="F70" s="165">
        <v>42623.0</v>
      </c>
      <c r="G70" s="169" t="s">
        <v>1028</v>
      </c>
    </row>
    <row r="71" ht="16.5" customHeight="1">
      <c r="A71" s="156" t="s">
        <v>1252</v>
      </c>
      <c r="B71" s="157" t="s">
        <v>1277</v>
      </c>
      <c r="C71" s="156" t="s">
        <v>1278</v>
      </c>
      <c r="D71" s="25" t="s">
        <v>521</v>
      </c>
      <c r="E71" s="33" t="s">
        <v>1279</v>
      </c>
      <c r="F71" s="165">
        <v>42623.0</v>
      </c>
      <c r="G71" s="169" t="s">
        <v>1028</v>
      </c>
    </row>
    <row r="72" ht="16.5" customHeight="1">
      <c r="A72" s="156" t="s">
        <v>1252</v>
      </c>
      <c r="B72" s="157" t="s">
        <v>1280</v>
      </c>
      <c r="C72" s="156" t="s">
        <v>1281</v>
      </c>
      <c r="D72" s="25" t="s">
        <v>1282</v>
      </c>
      <c r="E72" s="33" t="s">
        <v>1283</v>
      </c>
      <c r="F72" s="165">
        <v>42584.0</v>
      </c>
      <c r="G72" s="169" t="s">
        <v>1284</v>
      </c>
    </row>
    <row r="73" ht="16.5" customHeight="1">
      <c r="A73" s="156" t="s">
        <v>1252</v>
      </c>
      <c r="B73" s="157" t="s">
        <v>1285</v>
      </c>
      <c r="C73" s="156" t="s">
        <v>1286</v>
      </c>
      <c r="D73" s="25" t="s">
        <v>1287</v>
      </c>
      <c r="E73" s="33" t="s">
        <v>1288</v>
      </c>
      <c r="F73" s="165">
        <v>42589.0</v>
      </c>
      <c r="G73" s="169" t="s">
        <v>461</v>
      </c>
    </row>
    <row r="74" ht="16.5" customHeight="1">
      <c r="A74" s="156" t="s">
        <v>1289</v>
      </c>
      <c r="B74" s="157" t="s">
        <v>1290</v>
      </c>
      <c r="C74" s="156" t="s">
        <v>1291</v>
      </c>
      <c r="D74" s="103" t="s">
        <v>1292</v>
      </c>
      <c r="E74" s="33" t="s">
        <v>1293</v>
      </c>
      <c r="F74" s="165">
        <v>42621.0</v>
      </c>
      <c r="G74" s="169" t="s">
        <v>1028</v>
      </c>
    </row>
    <row r="75" ht="16.5" customHeight="1">
      <c r="A75" s="156" t="s">
        <v>1294</v>
      </c>
      <c r="B75" s="157" t="s">
        <v>1295</v>
      </c>
      <c r="C75" s="156" t="s">
        <v>1296</v>
      </c>
      <c r="D75" s="29" t="s">
        <v>1297</v>
      </c>
      <c r="E75" s="33" t="s">
        <v>1298</v>
      </c>
      <c r="F75" s="165">
        <v>42603.0</v>
      </c>
      <c r="G75" s="169" t="s">
        <v>1114</v>
      </c>
    </row>
    <row r="76" ht="16.5" customHeight="1">
      <c r="A76" s="156" t="s">
        <v>1294</v>
      </c>
      <c r="B76" s="157" t="s">
        <v>1299</v>
      </c>
      <c r="C76" s="156" t="s">
        <v>1300</v>
      </c>
      <c r="D76" s="29" t="s">
        <v>1301</v>
      </c>
      <c r="E76" s="33" t="s">
        <v>1302</v>
      </c>
      <c r="F76" s="165">
        <v>42585.0</v>
      </c>
      <c r="G76" s="169" t="s">
        <v>1284</v>
      </c>
    </row>
    <row r="77" ht="16.5" customHeight="1">
      <c r="A77" s="156" t="s">
        <v>1303</v>
      </c>
      <c r="B77" s="157" t="s">
        <v>1304</v>
      </c>
      <c r="C77" s="156" t="s">
        <v>1305</v>
      </c>
      <c r="D77" s="29" t="s">
        <v>1306</v>
      </c>
      <c r="E77" s="33" t="s">
        <v>1307</v>
      </c>
      <c r="F77" s="165">
        <v>42585.0</v>
      </c>
      <c r="G77" s="169" t="s">
        <v>1056</v>
      </c>
    </row>
    <row r="78" ht="16.5" customHeight="1">
      <c r="A78" s="177" t="s">
        <v>1309</v>
      </c>
      <c r="B78" s="11"/>
      <c r="C78" s="11"/>
      <c r="D78" s="11"/>
      <c r="E78" s="11"/>
      <c r="F78" s="11"/>
      <c r="G78" s="12"/>
    </row>
    <row r="79" ht="16.5" customHeight="1">
      <c r="A79" s="156" t="s">
        <v>1311</v>
      </c>
      <c r="B79" s="157" t="s">
        <v>1312</v>
      </c>
      <c r="C79" s="156" t="s">
        <v>1313</v>
      </c>
      <c r="D79" s="103" t="s">
        <v>1314</v>
      </c>
      <c r="E79" s="33" t="s">
        <v>1315</v>
      </c>
      <c r="F79" s="165">
        <v>42621.0</v>
      </c>
      <c r="G79" s="169" t="s">
        <v>1028</v>
      </c>
    </row>
    <row r="80" ht="16.5" customHeight="1">
      <c r="A80" s="156" t="s">
        <v>1311</v>
      </c>
      <c r="B80" s="157" t="s">
        <v>1316</v>
      </c>
      <c r="C80" s="156" t="s">
        <v>1317</v>
      </c>
      <c r="D80" s="25" t="s">
        <v>1318</v>
      </c>
      <c r="E80" s="33" t="s">
        <v>76</v>
      </c>
      <c r="F80" s="165">
        <v>42587.0</v>
      </c>
      <c r="G80" s="169" t="s">
        <v>461</v>
      </c>
    </row>
    <row r="81" ht="16.5" customHeight="1">
      <c r="A81" s="181" t="s">
        <v>1319</v>
      </c>
      <c r="B81" s="11"/>
      <c r="C81" s="11"/>
      <c r="D81" s="11"/>
      <c r="E81" s="11"/>
      <c r="F81" s="11"/>
      <c r="G81" s="12"/>
    </row>
    <row r="82" ht="16.5" customHeight="1">
      <c r="A82" s="161"/>
      <c r="B82" s="157" t="s">
        <v>1321</v>
      </c>
      <c r="C82" s="156" t="s">
        <v>1322</v>
      </c>
      <c r="D82" s="33" t="s">
        <v>1323</v>
      </c>
      <c r="E82" s="50"/>
      <c r="F82" s="159"/>
      <c r="G82" s="50"/>
    </row>
    <row r="83" ht="16.5" customHeight="1">
      <c r="A83" s="156" t="s">
        <v>1324</v>
      </c>
      <c r="B83" s="157" t="s">
        <v>1325</v>
      </c>
      <c r="C83" s="156" t="s">
        <v>1326</v>
      </c>
      <c r="D83" s="103" t="s">
        <v>1327</v>
      </c>
      <c r="E83" s="33" t="s">
        <v>1328</v>
      </c>
      <c r="F83" s="165">
        <v>42620.0</v>
      </c>
      <c r="G83" s="169" t="s">
        <v>1028</v>
      </c>
    </row>
    <row r="84" ht="16.5" customHeight="1">
      <c r="A84" s="156" t="s">
        <v>1329</v>
      </c>
      <c r="B84" s="157" t="s">
        <v>1330</v>
      </c>
      <c r="C84" s="156" t="s">
        <v>1331</v>
      </c>
      <c r="D84" s="103" t="s">
        <v>1332</v>
      </c>
      <c r="E84" s="33" t="s">
        <v>1333</v>
      </c>
      <c r="F84" s="165">
        <v>42587.0</v>
      </c>
      <c r="G84" s="169" t="s">
        <v>1334</v>
      </c>
    </row>
    <row r="85" ht="16.5" customHeight="1">
      <c r="A85" s="156" t="s">
        <v>1329</v>
      </c>
      <c r="B85" s="157" t="s">
        <v>1335</v>
      </c>
      <c r="C85" s="156" t="s">
        <v>1336</v>
      </c>
      <c r="D85" s="25" t="s">
        <v>1337</v>
      </c>
      <c r="E85" s="33" t="s">
        <v>1338</v>
      </c>
      <c r="F85" s="165">
        <v>42565.0</v>
      </c>
      <c r="G85" s="169" t="s">
        <v>1063</v>
      </c>
    </row>
    <row r="86" ht="16.5" customHeight="1">
      <c r="A86" s="156" t="s">
        <v>1339</v>
      </c>
      <c r="B86" s="157" t="s">
        <v>1340</v>
      </c>
      <c r="C86" s="182"/>
      <c r="D86" s="25" t="s">
        <v>1341</v>
      </c>
      <c r="E86" s="183" t="s">
        <v>1038</v>
      </c>
      <c r="F86" s="184">
        <v>42620.0</v>
      </c>
      <c r="G86" s="169" t="s">
        <v>1028</v>
      </c>
    </row>
    <row r="87" ht="16.5" customHeight="1">
      <c r="A87" s="187" t="s">
        <v>1339</v>
      </c>
      <c r="B87" s="189" t="s">
        <v>1344</v>
      </c>
      <c r="C87" s="187" t="s">
        <v>1347</v>
      </c>
      <c r="D87" s="191" t="s">
        <v>1348</v>
      </c>
      <c r="E87" s="193" t="s">
        <v>1353</v>
      </c>
      <c r="F87" s="165">
        <v>42587.0</v>
      </c>
      <c r="G87" s="169" t="s">
        <v>1056</v>
      </c>
    </row>
    <row r="88" ht="16.5" customHeight="1">
      <c r="A88" s="156" t="s">
        <v>1339</v>
      </c>
      <c r="B88" s="157" t="s">
        <v>1367</v>
      </c>
      <c r="C88" s="182"/>
      <c r="D88" s="25" t="s">
        <v>1368</v>
      </c>
      <c r="E88" s="195" t="s">
        <v>1369</v>
      </c>
      <c r="F88" s="184">
        <v>42620.0</v>
      </c>
      <c r="G88" s="169" t="s">
        <v>1028</v>
      </c>
    </row>
    <row r="89" ht="16.5" customHeight="1">
      <c r="A89" s="156" t="s">
        <v>1339</v>
      </c>
      <c r="B89" s="157" t="s">
        <v>1370</v>
      </c>
      <c r="C89" s="156" t="s">
        <v>1371</v>
      </c>
      <c r="D89" s="25" t="s">
        <v>1372</v>
      </c>
      <c r="E89" s="195" t="s">
        <v>1373</v>
      </c>
      <c r="F89" s="184">
        <v>42620.0</v>
      </c>
      <c r="G89" s="169" t="s">
        <v>1028</v>
      </c>
    </row>
    <row r="90" ht="16.5" customHeight="1">
      <c r="A90" s="156" t="s">
        <v>1339</v>
      </c>
      <c r="B90" s="157" t="s">
        <v>1374</v>
      </c>
      <c r="C90" s="156" t="s">
        <v>1375</v>
      </c>
      <c r="D90" s="25" t="s">
        <v>1376</v>
      </c>
      <c r="E90" s="195" t="s">
        <v>1377</v>
      </c>
      <c r="F90" s="184">
        <v>42620.0</v>
      </c>
      <c r="G90" s="169" t="s">
        <v>1028</v>
      </c>
    </row>
    <row r="91" ht="16.5" customHeight="1">
      <c r="A91" s="156" t="s">
        <v>1339</v>
      </c>
      <c r="B91" s="157" t="s">
        <v>1374</v>
      </c>
      <c r="C91" s="156" t="s">
        <v>1378</v>
      </c>
      <c r="D91" s="25" t="s">
        <v>1379</v>
      </c>
      <c r="E91" s="195" t="s">
        <v>1380</v>
      </c>
      <c r="F91" s="184">
        <v>42539.0</v>
      </c>
      <c r="G91" s="33" t="s">
        <v>1381</v>
      </c>
    </row>
    <row r="92" ht="16.5" customHeight="1">
      <c r="A92" s="156" t="s">
        <v>1382</v>
      </c>
      <c r="B92" s="157" t="s">
        <v>1383</v>
      </c>
      <c r="C92" s="156" t="s">
        <v>1384</v>
      </c>
      <c r="D92" s="29" t="s">
        <v>1385</v>
      </c>
      <c r="E92" s="195" t="s">
        <v>1386</v>
      </c>
      <c r="F92" s="184">
        <v>42619.0</v>
      </c>
      <c r="G92" s="169" t="s">
        <v>1028</v>
      </c>
    </row>
    <row r="93" ht="16.5" customHeight="1">
      <c r="A93" s="176" t="s">
        <v>1382</v>
      </c>
      <c r="B93" s="157" t="s">
        <v>1387</v>
      </c>
      <c r="C93" s="156"/>
      <c r="D93" s="29" t="s">
        <v>1388</v>
      </c>
      <c r="E93" s="195" t="s">
        <v>1389</v>
      </c>
      <c r="F93" s="184">
        <v>42619.0</v>
      </c>
      <c r="G93" s="169" t="s">
        <v>1028</v>
      </c>
    </row>
    <row r="94" ht="16.5" customHeight="1">
      <c r="A94" s="156" t="s">
        <v>1382</v>
      </c>
      <c r="B94" s="157" t="s">
        <v>1390</v>
      </c>
      <c r="C94" s="156" t="s">
        <v>1391</v>
      </c>
      <c r="D94" s="25" t="s">
        <v>1032</v>
      </c>
      <c r="E94" s="195" t="s">
        <v>1373</v>
      </c>
      <c r="F94" s="184">
        <v>42619.0</v>
      </c>
      <c r="G94" s="169" t="s">
        <v>1028</v>
      </c>
    </row>
    <row r="95" ht="16.5" customHeight="1">
      <c r="A95" s="156" t="s">
        <v>1382</v>
      </c>
      <c r="B95" s="157" t="s">
        <v>1394</v>
      </c>
      <c r="C95" s="156" t="s">
        <v>1395</v>
      </c>
      <c r="D95" s="29" t="s">
        <v>1397</v>
      </c>
      <c r="E95" s="195" t="s">
        <v>1398</v>
      </c>
      <c r="F95" s="184">
        <v>42619.0</v>
      </c>
      <c r="G95" s="169" t="s">
        <v>1028</v>
      </c>
    </row>
    <row r="96" ht="16.5" customHeight="1">
      <c r="A96" s="156" t="s">
        <v>1211</v>
      </c>
      <c r="B96" s="157" t="s">
        <v>1401</v>
      </c>
      <c r="C96" s="156" t="s">
        <v>1403</v>
      </c>
      <c r="D96" s="103" t="s">
        <v>1404</v>
      </c>
      <c r="E96" s="195" t="s">
        <v>1406</v>
      </c>
      <c r="F96" s="184">
        <v>42619.0</v>
      </c>
      <c r="G96" s="169" t="s">
        <v>1028</v>
      </c>
    </row>
    <row r="97" ht="16.5" customHeight="1">
      <c r="A97" s="176" t="s">
        <v>1211</v>
      </c>
      <c r="B97" s="157" t="s">
        <v>1409</v>
      </c>
      <c r="C97" s="176" t="s">
        <v>1410</v>
      </c>
      <c r="D97" s="29" t="s">
        <v>1411</v>
      </c>
      <c r="E97" s="195" t="s">
        <v>1412</v>
      </c>
      <c r="F97" s="184">
        <v>42619.0</v>
      </c>
      <c r="G97" s="169" t="s">
        <v>1028</v>
      </c>
    </row>
    <row r="98" ht="16.5" customHeight="1">
      <c r="A98" s="156"/>
      <c r="B98" s="157" t="s">
        <v>1413</v>
      </c>
      <c r="C98" s="156"/>
      <c r="D98" s="29" t="s">
        <v>1414</v>
      </c>
      <c r="E98" s="195" t="s">
        <v>1415</v>
      </c>
      <c r="F98" s="184">
        <v>42586.0</v>
      </c>
      <c r="G98" s="169" t="s">
        <v>1284</v>
      </c>
    </row>
    <row r="99" ht="16.5" customHeight="1">
      <c r="A99" s="156" t="s">
        <v>1416</v>
      </c>
      <c r="B99" s="157" t="s">
        <v>1417</v>
      </c>
      <c r="C99" s="156" t="s">
        <v>1418</v>
      </c>
      <c r="D99" s="25" t="s">
        <v>1419</v>
      </c>
      <c r="E99" s="30" t="s">
        <v>1420</v>
      </c>
      <c r="F99" s="165">
        <v>42147.0</v>
      </c>
      <c r="G99" s="30" t="s">
        <v>1421</v>
      </c>
    </row>
    <row r="100" ht="16.5" customHeight="1">
      <c r="A100" s="156" t="s">
        <v>1416</v>
      </c>
      <c r="B100" s="157" t="s">
        <v>1422</v>
      </c>
      <c r="C100" s="156" t="s">
        <v>1423</v>
      </c>
      <c r="D100" s="25" t="s">
        <v>1424</v>
      </c>
      <c r="E100" s="33" t="s">
        <v>1425</v>
      </c>
      <c r="F100" s="165">
        <v>42588.0</v>
      </c>
      <c r="G100" s="169" t="s">
        <v>1056</v>
      </c>
    </row>
    <row r="101" ht="16.5" customHeight="1">
      <c r="A101" s="156" t="s">
        <v>1426</v>
      </c>
      <c r="B101" s="157" t="s">
        <v>1427</v>
      </c>
      <c r="C101" s="156" t="s">
        <v>1428</v>
      </c>
      <c r="D101" s="103" t="s">
        <v>1429</v>
      </c>
      <c r="E101" s="33" t="s">
        <v>1430</v>
      </c>
      <c r="F101" s="165">
        <v>42619.0</v>
      </c>
      <c r="G101" s="169" t="s">
        <v>1028</v>
      </c>
    </row>
    <row r="102" ht="16.5" customHeight="1">
      <c r="A102" s="156" t="s">
        <v>1426</v>
      </c>
      <c r="B102" s="157" t="s">
        <v>1431</v>
      </c>
      <c r="C102" s="156" t="s">
        <v>1432</v>
      </c>
      <c r="D102" s="25" t="s">
        <v>1433</v>
      </c>
      <c r="E102" s="33" t="s">
        <v>1434</v>
      </c>
      <c r="F102" s="165">
        <v>42556.0</v>
      </c>
      <c r="G102" s="33" t="s">
        <v>1435</v>
      </c>
    </row>
    <row r="103" ht="16.5" customHeight="1">
      <c r="A103" s="176" t="s">
        <v>1436</v>
      </c>
      <c r="B103" s="157" t="s">
        <v>1437</v>
      </c>
      <c r="C103" s="156"/>
      <c r="D103" s="29" t="s">
        <v>1438</v>
      </c>
      <c r="E103" s="33" t="s">
        <v>1439</v>
      </c>
      <c r="F103" s="165">
        <v>42538.0</v>
      </c>
      <c r="G103" s="33" t="s">
        <v>1381</v>
      </c>
    </row>
    <row r="104" ht="16.5" customHeight="1">
      <c r="A104" s="181" t="s">
        <v>1445</v>
      </c>
      <c r="B104" s="11"/>
      <c r="C104" s="11"/>
      <c r="D104" s="11"/>
      <c r="E104" s="11"/>
      <c r="F104" s="11"/>
      <c r="G104" s="12"/>
    </row>
    <row r="105" ht="16.5" customHeight="1">
      <c r="A105" s="156" t="s">
        <v>1436</v>
      </c>
      <c r="B105" s="157" t="s">
        <v>1458</v>
      </c>
      <c r="C105" s="156" t="s">
        <v>1459</v>
      </c>
      <c r="D105" s="25" t="s">
        <v>1460</v>
      </c>
      <c r="E105" s="33" t="s">
        <v>1461</v>
      </c>
      <c r="F105" s="165">
        <v>42618.0</v>
      </c>
      <c r="G105" s="33" t="s">
        <v>1028</v>
      </c>
    </row>
    <row r="106" ht="16.5" customHeight="1">
      <c r="A106" s="176" t="s">
        <v>1436</v>
      </c>
      <c r="B106" s="157" t="s">
        <v>1462</v>
      </c>
      <c r="C106" s="156"/>
      <c r="D106" s="29" t="s">
        <v>521</v>
      </c>
      <c r="E106" s="33" t="s">
        <v>1463</v>
      </c>
      <c r="F106" s="165">
        <v>42862.0</v>
      </c>
      <c r="G106" s="33" t="s">
        <v>490</v>
      </c>
    </row>
    <row r="107" ht="16.5" customHeight="1">
      <c r="A107" s="156" t="s">
        <v>1464</v>
      </c>
      <c r="B107" s="157" t="s">
        <v>1465</v>
      </c>
      <c r="C107" s="156" t="s">
        <v>1466</v>
      </c>
      <c r="D107" s="103" t="s">
        <v>1467</v>
      </c>
      <c r="E107" s="33" t="s">
        <v>1468</v>
      </c>
      <c r="F107" s="165">
        <v>42587.0</v>
      </c>
      <c r="G107" s="33" t="s">
        <v>1284</v>
      </c>
    </row>
    <row r="108" ht="16.5" customHeight="1">
      <c r="A108" s="203" t="s">
        <v>1469</v>
      </c>
      <c r="B108" s="11"/>
      <c r="C108" s="11"/>
      <c r="D108" s="11"/>
      <c r="E108" s="11"/>
      <c r="F108" s="11"/>
      <c r="G108" s="12"/>
    </row>
    <row r="109" ht="16.5" customHeight="1">
      <c r="A109" s="176" t="s">
        <v>1464</v>
      </c>
      <c r="B109" s="157" t="s">
        <v>1500</v>
      </c>
      <c r="C109" s="176" t="s">
        <v>1501</v>
      </c>
      <c r="D109" s="29" t="s">
        <v>1502</v>
      </c>
      <c r="E109" s="33" t="s">
        <v>1505</v>
      </c>
      <c r="F109" s="165">
        <v>42592.0</v>
      </c>
      <c r="G109" s="33" t="s">
        <v>1507</v>
      </c>
    </row>
    <row r="110" ht="16.5" customHeight="1">
      <c r="A110" s="176" t="s">
        <v>1508</v>
      </c>
      <c r="B110" s="157" t="s">
        <v>1509</v>
      </c>
      <c r="C110" s="176" t="s">
        <v>1510</v>
      </c>
      <c r="D110" s="29" t="s">
        <v>1516</v>
      </c>
      <c r="E110" s="33" t="s">
        <v>1517</v>
      </c>
      <c r="F110" s="165">
        <v>42873.0</v>
      </c>
      <c r="G110" s="33" t="s">
        <v>1519</v>
      </c>
    </row>
    <row r="111" ht="16.5" customHeight="1">
      <c r="A111" s="176" t="s">
        <v>1508</v>
      </c>
      <c r="B111" s="157" t="s">
        <v>1521</v>
      </c>
      <c r="C111" s="156"/>
      <c r="D111" s="29" t="s">
        <v>1522</v>
      </c>
      <c r="E111" s="205" t="s">
        <v>1523</v>
      </c>
      <c r="F111" s="165">
        <v>42618.0</v>
      </c>
      <c r="G111" s="33" t="s">
        <v>1028</v>
      </c>
    </row>
    <row r="112" ht="16.5" customHeight="1">
      <c r="A112" s="156" t="s">
        <v>1534</v>
      </c>
      <c r="B112" s="157" t="s">
        <v>1537</v>
      </c>
      <c r="C112" s="156" t="s">
        <v>1539</v>
      </c>
      <c r="D112" s="25" t="s">
        <v>1540</v>
      </c>
      <c r="E112" s="169" t="s">
        <v>1542</v>
      </c>
      <c r="F112" s="165">
        <v>42618.0</v>
      </c>
      <c r="G112" s="33" t="s">
        <v>1028</v>
      </c>
    </row>
    <row r="113" ht="16.5" customHeight="1">
      <c r="A113" s="156" t="s">
        <v>1534</v>
      </c>
      <c r="B113" s="157" t="s">
        <v>1543</v>
      </c>
      <c r="C113" s="156" t="s">
        <v>1544</v>
      </c>
      <c r="D113" s="25" t="s">
        <v>1545</v>
      </c>
      <c r="E113" s="33" t="s">
        <v>1546</v>
      </c>
      <c r="F113" s="165">
        <v>42618.0</v>
      </c>
      <c r="G113" s="33" t="s">
        <v>1028</v>
      </c>
    </row>
    <row r="114" ht="16.5" customHeight="1">
      <c r="A114" s="156" t="s">
        <v>1534</v>
      </c>
      <c r="B114" s="157" t="s">
        <v>1548</v>
      </c>
      <c r="C114" s="156" t="s">
        <v>1550</v>
      </c>
      <c r="D114" s="25" t="s">
        <v>1552</v>
      </c>
      <c r="E114" s="33" t="s">
        <v>1555</v>
      </c>
      <c r="F114" s="165">
        <v>42519.0</v>
      </c>
      <c r="G114" s="33" t="s">
        <v>1557</v>
      </c>
    </row>
    <row r="115" ht="16.5" customHeight="1">
      <c r="A115" s="156" t="s">
        <v>1534</v>
      </c>
      <c r="B115" s="157" t="s">
        <v>1558</v>
      </c>
      <c r="C115" s="156" t="s">
        <v>1559</v>
      </c>
      <c r="D115" s="25" t="s">
        <v>1560</v>
      </c>
      <c r="E115" s="33" t="s">
        <v>1561</v>
      </c>
      <c r="F115" s="165">
        <v>42561.0</v>
      </c>
      <c r="G115" s="33" t="s">
        <v>1074</v>
      </c>
    </row>
    <row r="116" ht="16.5" customHeight="1">
      <c r="A116" s="161"/>
      <c r="B116" s="157" t="s">
        <v>1562</v>
      </c>
      <c r="C116" s="156" t="s">
        <v>1563</v>
      </c>
      <c r="D116" s="50"/>
      <c r="E116" s="50"/>
      <c r="F116" s="159"/>
      <c r="G116" s="50"/>
    </row>
    <row r="117" ht="16.5" customHeight="1">
      <c r="A117" s="156" t="s">
        <v>1564</v>
      </c>
      <c r="B117" s="157" t="s">
        <v>1565</v>
      </c>
      <c r="C117" s="156" t="s">
        <v>1566</v>
      </c>
      <c r="D117" s="25" t="s">
        <v>1567</v>
      </c>
      <c r="E117" s="183" t="s">
        <v>1568</v>
      </c>
      <c r="F117" s="165">
        <v>42569.0</v>
      </c>
      <c r="G117" s="33" t="s">
        <v>1063</v>
      </c>
    </row>
    <row r="118" ht="16.5" customHeight="1">
      <c r="A118" s="156" t="s">
        <v>1564</v>
      </c>
      <c r="B118" s="157" t="s">
        <v>1569</v>
      </c>
      <c r="C118" s="156" t="s">
        <v>1570</v>
      </c>
      <c r="D118" s="25" t="s">
        <v>1571</v>
      </c>
      <c r="E118" s="195" t="s">
        <v>76</v>
      </c>
      <c r="F118" s="165">
        <v>42538.0</v>
      </c>
      <c r="G118" s="33" t="s">
        <v>1572</v>
      </c>
    </row>
    <row r="119" ht="16.5" customHeight="1">
      <c r="A119" s="156" t="s">
        <v>1564</v>
      </c>
      <c r="B119" s="157" t="s">
        <v>1573</v>
      </c>
      <c r="C119" s="156" t="s">
        <v>1574</v>
      </c>
      <c r="D119" s="25" t="s">
        <v>1575</v>
      </c>
      <c r="E119" s="207" t="s">
        <v>1576</v>
      </c>
      <c r="F119" s="165">
        <v>42517.0</v>
      </c>
      <c r="G119" s="33" t="s">
        <v>1591</v>
      </c>
    </row>
    <row r="120" ht="16.5" customHeight="1">
      <c r="A120" s="156" t="s">
        <v>1592</v>
      </c>
      <c r="B120" s="157" t="s">
        <v>1593</v>
      </c>
      <c r="C120" s="156" t="s">
        <v>1594</v>
      </c>
      <c r="D120" s="25" t="s">
        <v>1596</v>
      </c>
      <c r="E120" s="195" t="s">
        <v>1597</v>
      </c>
      <c r="F120" s="165">
        <v>42533.0</v>
      </c>
      <c r="G120" s="33" t="s">
        <v>1381</v>
      </c>
    </row>
    <row r="121" ht="16.5" customHeight="1">
      <c r="A121" s="156" t="s">
        <v>1600</v>
      </c>
      <c r="B121" s="157" t="s">
        <v>1601</v>
      </c>
      <c r="C121" s="156" t="s">
        <v>1603</v>
      </c>
      <c r="D121" s="25" t="s">
        <v>1604</v>
      </c>
      <c r="E121" s="33" t="s">
        <v>1605</v>
      </c>
      <c r="F121" s="165">
        <v>42287.0</v>
      </c>
      <c r="G121" s="33" t="s">
        <v>1606</v>
      </c>
    </row>
    <row r="122" ht="16.5" customHeight="1">
      <c r="A122" s="156" t="s">
        <v>1600</v>
      </c>
      <c r="B122" s="157" t="s">
        <v>1608</v>
      </c>
      <c r="C122" s="156" t="s">
        <v>1610</v>
      </c>
      <c r="D122" s="103" t="s">
        <v>1611</v>
      </c>
      <c r="E122" s="33" t="s">
        <v>1612</v>
      </c>
      <c r="F122" s="165">
        <v>42612.0</v>
      </c>
      <c r="G122" s="33" t="s">
        <v>1114</v>
      </c>
    </row>
    <row r="123" ht="16.5" customHeight="1">
      <c r="A123" s="156" t="s">
        <v>1613</v>
      </c>
      <c r="B123" s="157" t="s">
        <v>1614</v>
      </c>
      <c r="C123" s="156" t="s">
        <v>1615</v>
      </c>
      <c r="D123" s="25" t="s">
        <v>1616</v>
      </c>
      <c r="E123" s="33" t="s">
        <v>1617</v>
      </c>
      <c r="F123" s="165">
        <v>42589.0</v>
      </c>
      <c r="G123" s="33" t="s">
        <v>1284</v>
      </c>
    </row>
    <row r="124" ht="16.5" customHeight="1">
      <c r="A124" s="156" t="s">
        <v>1613</v>
      </c>
      <c r="B124" s="157" t="s">
        <v>1618</v>
      </c>
      <c r="C124" s="156" t="s">
        <v>1619</v>
      </c>
      <c r="D124" s="25" t="s">
        <v>1620</v>
      </c>
      <c r="E124" s="33" t="s">
        <v>1621</v>
      </c>
      <c r="F124" s="165">
        <v>42589.0</v>
      </c>
      <c r="G124" s="33" t="s">
        <v>1284</v>
      </c>
    </row>
    <row r="125" ht="16.5" customHeight="1">
      <c r="A125" s="156" t="s">
        <v>1613</v>
      </c>
      <c r="B125" s="157" t="s">
        <v>1622</v>
      </c>
      <c r="C125" s="156" t="s">
        <v>1623</v>
      </c>
      <c r="D125" s="25" t="s">
        <v>1624</v>
      </c>
      <c r="E125" s="33" t="s">
        <v>1625</v>
      </c>
      <c r="F125" s="165">
        <v>42612.0</v>
      </c>
      <c r="G125" s="33" t="s">
        <v>1114</v>
      </c>
    </row>
    <row r="126" ht="16.5" customHeight="1">
      <c r="A126" s="156" t="s">
        <v>1626</v>
      </c>
      <c r="B126" s="157" t="s">
        <v>1627</v>
      </c>
      <c r="C126" s="156" t="s">
        <v>1629</v>
      </c>
      <c r="D126" s="25" t="s">
        <v>1630</v>
      </c>
      <c r="E126" s="33" t="s">
        <v>1631</v>
      </c>
      <c r="F126" s="165">
        <v>42580.0</v>
      </c>
      <c r="G126" s="33" t="s">
        <v>1632</v>
      </c>
    </row>
    <row r="127" ht="16.5" customHeight="1">
      <c r="A127" s="177" t="s">
        <v>1635</v>
      </c>
      <c r="B127" s="11"/>
      <c r="C127" s="11"/>
      <c r="D127" s="11"/>
      <c r="E127" s="11"/>
      <c r="F127" s="11"/>
      <c r="G127" s="12"/>
    </row>
    <row r="128" ht="16.5" customHeight="1">
      <c r="A128" s="156" t="s">
        <v>1626</v>
      </c>
      <c r="B128" s="157" t="s">
        <v>1637</v>
      </c>
      <c r="C128" s="156" t="s">
        <v>1638</v>
      </c>
      <c r="D128" s="25" t="s">
        <v>1639</v>
      </c>
      <c r="E128" s="33" t="s">
        <v>1640</v>
      </c>
      <c r="F128" s="165">
        <v>42575.0</v>
      </c>
      <c r="G128" s="33" t="s">
        <v>1641</v>
      </c>
    </row>
    <row r="129" ht="16.5" customHeight="1">
      <c r="A129" s="156" t="s">
        <v>1626</v>
      </c>
      <c r="B129" s="157" t="s">
        <v>1642</v>
      </c>
      <c r="C129" s="156" t="s">
        <v>1643</v>
      </c>
      <c r="D129" s="29" t="s">
        <v>1644</v>
      </c>
      <c r="E129" s="33" t="s">
        <v>1645</v>
      </c>
      <c r="F129" s="165">
        <v>42613.0</v>
      </c>
      <c r="G129" s="33" t="s">
        <v>1114</v>
      </c>
    </row>
    <row r="130" ht="16.5" customHeight="1">
      <c r="A130" s="156" t="s">
        <v>1647</v>
      </c>
      <c r="B130" s="157" t="s">
        <v>1648</v>
      </c>
      <c r="C130" s="156" t="s">
        <v>1649</v>
      </c>
      <c r="D130" s="29" t="s">
        <v>1650</v>
      </c>
      <c r="E130" s="33" t="s">
        <v>1651</v>
      </c>
      <c r="F130" s="165">
        <v>42613.0</v>
      </c>
      <c r="G130" s="33" t="s">
        <v>1114</v>
      </c>
    </row>
    <row r="131" ht="16.5" customHeight="1">
      <c r="A131" s="156" t="s">
        <v>1647</v>
      </c>
      <c r="B131" s="157" t="s">
        <v>1655</v>
      </c>
      <c r="C131" s="156" t="s">
        <v>1656</v>
      </c>
      <c r="D131" s="25" t="s">
        <v>1657</v>
      </c>
      <c r="E131" s="33" t="s">
        <v>1038</v>
      </c>
      <c r="F131" s="165">
        <v>42616.0</v>
      </c>
      <c r="G131" s="33" t="s">
        <v>1028</v>
      </c>
    </row>
    <row r="132" ht="16.5" customHeight="1">
      <c r="A132" s="156" t="s">
        <v>1659</v>
      </c>
      <c r="B132" s="157" t="s">
        <v>1661</v>
      </c>
      <c r="C132" s="156" t="s">
        <v>1662</v>
      </c>
      <c r="D132" s="29" t="s">
        <v>1663</v>
      </c>
      <c r="E132" s="33" t="s">
        <v>1665</v>
      </c>
      <c r="F132" s="165">
        <v>42570.0</v>
      </c>
      <c r="G132" s="33" t="s">
        <v>1063</v>
      </c>
    </row>
    <row r="133" ht="16.5" customHeight="1">
      <c r="A133" s="156" t="s">
        <v>1666</v>
      </c>
      <c r="B133" s="157" t="s">
        <v>1667</v>
      </c>
      <c r="C133" s="156" t="s">
        <v>1669</v>
      </c>
      <c r="D133" s="25" t="s">
        <v>1670</v>
      </c>
      <c r="E133" s="33" t="s">
        <v>62</v>
      </c>
      <c r="F133" s="165">
        <v>42580.0</v>
      </c>
      <c r="G133" s="33" t="s">
        <v>1632</v>
      </c>
    </row>
    <row r="134" ht="30.75" customHeight="1">
      <c r="A134" s="213" t="s">
        <v>1674</v>
      </c>
      <c r="B134" s="11"/>
      <c r="C134" s="11"/>
      <c r="D134" s="11"/>
      <c r="E134" s="11"/>
      <c r="F134" s="11"/>
      <c r="G134" s="12"/>
    </row>
    <row r="135" ht="16.5" customHeight="1">
      <c r="A135" s="176" t="s">
        <v>1666</v>
      </c>
      <c r="B135" s="157" t="s">
        <v>1676</v>
      </c>
      <c r="C135" s="156"/>
      <c r="D135" s="29" t="s">
        <v>1587</v>
      </c>
      <c r="E135" s="33" t="s">
        <v>1677</v>
      </c>
      <c r="F135" s="165">
        <v>42616.0</v>
      </c>
      <c r="G135" s="33" t="s">
        <v>1028</v>
      </c>
    </row>
    <row r="136" ht="16.5" customHeight="1">
      <c r="A136" s="156" t="s">
        <v>1666</v>
      </c>
      <c r="B136" s="157" t="s">
        <v>1678</v>
      </c>
      <c r="C136" s="156" t="s">
        <v>1679</v>
      </c>
      <c r="D136" s="29" t="s">
        <v>1680</v>
      </c>
      <c r="E136" s="33" t="s">
        <v>1681</v>
      </c>
      <c r="F136" s="165">
        <v>42614.0</v>
      </c>
      <c r="G136" s="33" t="s">
        <v>1114</v>
      </c>
    </row>
    <row r="137" ht="16.5" customHeight="1">
      <c r="A137" s="156" t="s">
        <v>1666</v>
      </c>
      <c r="B137" s="157" t="s">
        <v>1682</v>
      </c>
      <c r="C137" s="156" t="s">
        <v>1683</v>
      </c>
      <c r="D137" s="25" t="s">
        <v>1684</v>
      </c>
      <c r="E137" s="33" t="s">
        <v>62</v>
      </c>
      <c r="F137" s="165">
        <v>42616.0</v>
      </c>
      <c r="G137" s="33" t="s">
        <v>1028</v>
      </c>
    </row>
    <row r="138" ht="16.5" customHeight="1">
      <c r="A138" s="156" t="s">
        <v>1666</v>
      </c>
      <c r="B138" s="157" t="s">
        <v>1685</v>
      </c>
      <c r="C138" s="156" t="s">
        <v>1686</v>
      </c>
      <c r="D138" s="25" t="s">
        <v>1687</v>
      </c>
      <c r="E138" s="33" t="s">
        <v>1333</v>
      </c>
      <c r="F138" s="165">
        <v>42616.0</v>
      </c>
      <c r="G138" s="33" t="s">
        <v>1028</v>
      </c>
    </row>
    <row r="139" ht="16.5" customHeight="1">
      <c r="A139" s="176" t="s">
        <v>1666</v>
      </c>
      <c r="B139" s="157" t="s">
        <v>1688</v>
      </c>
      <c r="C139" s="156"/>
      <c r="D139" s="29" t="s">
        <v>316</v>
      </c>
      <c r="E139" s="33" t="s">
        <v>1689</v>
      </c>
      <c r="F139" s="165">
        <v>42616.0</v>
      </c>
      <c r="G139" s="33" t="s">
        <v>1028</v>
      </c>
    </row>
    <row r="140" ht="16.5" customHeight="1">
      <c r="A140" s="156" t="s">
        <v>1666</v>
      </c>
      <c r="B140" s="157" t="s">
        <v>1691</v>
      </c>
      <c r="C140" s="156" t="s">
        <v>1692</v>
      </c>
      <c r="D140" s="25" t="s">
        <v>1032</v>
      </c>
      <c r="E140" s="33" t="s">
        <v>1693</v>
      </c>
      <c r="F140" s="165">
        <v>42616.0</v>
      </c>
      <c r="G140" s="33" t="s">
        <v>1028</v>
      </c>
    </row>
    <row r="141" ht="16.5" customHeight="1">
      <c r="A141" s="216" t="s">
        <v>1694</v>
      </c>
      <c r="B141" s="11"/>
      <c r="C141" s="11"/>
      <c r="D141" s="11"/>
      <c r="E141" s="11"/>
      <c r="F141" s="11"/>
      <c r="G141" s="12"/>
    </row>
    <row r="142" ht="16.5" customHeight="1">
      <c r="A142" s="156" t="s">
        <v>1666</v>
      </c>
      <c r="B142" s="157" t="s">
        <v>1708</v>
      </c>
      <c r="C142" s="156" t="s">
        <v>1709</v>
      </c>
      <c r="D142" s="25" t="s">
        <v>1710</v>
      </c>
      <c r="E142" s="33" t="s">
        <v>1711</v>
      </c>
      <c r="F142" s="165">
        <v>42616.0</v>
      </c>
      <c r="G142" s="33" t="s">
        <v>1028</v>
      </c>
    </row>
    <row r="143" ht="16.5" customHeight="1">
      <c r="A143" s="156" t="s">
        <v>1666</v>
      </c>
      <c r="B143" s="157" t="s">
        <v>1714</v>
      </c>
      <c r="C143" s="156" t="s">
        <v>1716</v>
      </c>
      <c r="D143" s="25" t="s">
        <v>1158</v>
      </c>
      <c r="E143" s="33" t="s">
        <v>1717</v>
      </c>
      <c r="F143" s="165">
        <v>42616.0</v>
      </c>
      <c r="G143" s="33" t="s">
        <v>1028</v>
      </c>
    </row>
    <row r="144" ht="16.5" customHeight="1">
      <c r="A144" s="156" t="s">
        <v>1666</v>
      </c>
      <c r="B144" s="157" t="s">
        <v>1719</v>
      </c>
      <c r="C144" s="156" t="s">
        <v>1721</v>
      </c>
      <c r="D144" s="25" t="s">
        <v>1032</v>
      </c>
      <c r="E144" s="33" t="s">
        <v>1373</v>
      </c>
      <c r="F144" s="165">
        <v>42616.0</v>
      </c>
      <c r="G144" s="33" t="s">
        <v>1028</v>
      </c>
    </row>
    <row r="145" ht="16.5" customHeight="1">
      <c r="A145" s="156" t="s">
        <v>1666</v>
      </c>
      <c r="B145" s="157" t="s">
        <v>1723</v>
      </c>
      <c r="C145" s="156" t="s">
        <v>1724</v>
      </c>
      <c r="D145" s="25" t="s">
        <v>521</v>
      </c>
      <c r="E145" s="33" t="s">
        <v>1373</v>
      </c>
      <c r="F145" s="165">
        <v>42616.0</v>
      </c>
      <c r="G145" s="33" t="s">
        <v>1028</v>
      </c>
    </row>
    <row r="146" ht="16.5" customHeight="1">
      <c r="A146" s="156" t="s">
        <v>1725</v>
      </c>
      <c r="B146" s="157" t="s">
        <v>1726</v>
      </c>
      <c r="C146" s="156" t="s">
        <v>1727</v>
      </c>
      <c r="D146" s="25" t="s">
        <v>1729</v>
      </c>
      <c r="E146" s="33" t="s">
        <v>1730</v>
      </c>
      <c r="F146" s="165">
        <v>42615.0</v>
      </c>
      <c r="G146" s="33" t="s">
        <v>1028</v>
      </c>
    </row>
    <row r="147" ht="16.5" customHeight="1">
      <c r="A147" s="156" t="s">
        <v>1725</v>
      </c>
      <c r="B147" s="157" t="s">
        <v>1731</v>
      </c>
      <c r="C147" s="156" t="s">
        <v>1733</v>
      </c>
      <c r="D147" s="27" t="s">
        <v>1734</v>
      </c>
      <c r="E147" s="33" t="s">
        <v>1735</v>
      </c>
      <c r="F147" s="165">
        <v>42615.0</v>
      </c>
      <c r="G147" s="33" t="s">
        <v>1028</v>
      </c>
    </row>
    <row r="148" ht="16.5" customHeight="1">
      <c r="A148" s="156" t="s">
        <v>1725</v>
      </c>
      <c r="B148" s="157" t="s">
        <v>1736</v>
      </c>
      <c r="C148" s="156" t="s">
        <v>1737</v>
      </c>
      <c r="D148" s="25" t="s">
        <v>1158</v>
      </c>
      <c r="E148" s="33" t="s">
        <v>1738</v>
      </c>
      <c r="F148" s="165">
        <v>42615.0</v>
      </c>
      <c r="G148" s="33" t="s">
        <v>1028</v>
      </c>
    </row>
    <row r="149" ht="16.5" customHeight="1">
      <c r="A149" s="156" t="s">
        <v>1725</v>
      </c>
      <c r="B149" s="157" t="s">
        <v>1741</v>
      </c>
      <c r="C149" s="156" t="s">
        <v>1743</v>
      </c>
      <c r="D149" s="29" t="s">
        <v>1744</v>
      </c>
      <c r="E149" s="33" t="s">
        <v>1746</v>
      </c>
      <c r="F149" s="165">
        <v>42615.0</v>
      </c>
      <c r="G149" s="33" t="s">
        <v>1028</v>
      </c>
    </row>
    <row r="150" ht="16.5" customHeight="1">
      <c r="A150" s="156" t="s">
        <v>1747</v>
      </c>
      <c r="B150" s="157" t="s">
        <v>1748</v>
      </c>
      <c r="C150" s="156" t="s">
        <v>1749</v>
      </c>
      <c r="D150" s="25" t="s">
        <v>1750</v>
      </c>
      <c r="E150" s="33" t="s">
        <v>1751</v>
      </c>
      <c r="F150" s="165">
        <v>42615.0</v>
      </c>
      <c r="G150" s="33" t="s">
        <v>1028</v>
      </c>
    </row>
    <row r="151" ht="16.5" customHeight="1">
      <c r="A151" s="156" t="s">
        <v>1747</v>
      </c>
      <c r="B151" s="157" t="s">
        <v>1755</v>
      </c>
      <c r="C151" s="156" t="s">
        <v>1756</v>
      </c>
      <c r="D151" s="25" t="s">
        <v>1757</v>
      </c>
      <c r="E151" s="33" t="s">
        <v>1333</v>
      </c>
      <c r="F151" s="165">
        <v>42615.0</v>
      </c>
      <c r="G151" s="33" t="s">
        <v>1028</v>
      </c>
    </row>
    <row r="152" ht="16.5" customHeight="1">
      <c r="A152" s="216" t="s">
        <v>1694</v>
      </c>
      <c r="B152" s="11"/>
      <c r="C152" s="11"/>
      <c r="D152" s="11"/>
      <c r="E152" s="11"/>
      <c r="F152" s="11"/>
      <c r="G152" s="12"/>
    </row>
    <row r="153" ht="16.5" customHeight="1">
      <c r="A153" s="156" t="s">
        <v>1747</v>
      </c>
      <c r="B153" s="157" t="s">
        <v>1767</v>
      </c>
      <c r="C153" s="156" t="s">
        <v>1770</v>
      </c>
      <c r="D153" s="27" t="s">
        <v>1773</v>
      </c>
      <c r="E153" s="33" t="s">
        <v>1774</v>
      </c>
      <c r="F153" s="165">
        <v>42615.0</v>
      </c>
      <c r="G153" s="33" t="s">
        <v>1028</v>
      </c>
    </row>
    <row r="154" ht="16.5" customHeight="1">
      <c r="A154" s="156" t="s">
        <v>1776</v>
      </c>
      <c r="B154" s="157" t="s">
        <v>1778</v>
      </c>
      <c r="C154" s="156" t="s">
        <v>1780</v>
      </c>
      <c r="D154" s="25" t="s">
        <v>98</v>
      </c>
      <c r="E154" s="33" t="s">
        <v>1782</v>
      </c>
      <c r="F154" s="165">
        <v>42617.0</v>
      </c>
      <c r="G154" s="33" t="s">
        <v>1114</v>
      </c>
    </row>
    <row r="155" ht="16.5" customHeight="1">
      <c r="A155" s="156" t="s">
        <v>1776</v>
      </c>
      <c r="B155" s="157" t="s">
        <v>1783</v>
      </c>
      <c r="C155" s="156" t="s">
        <v>1785</v>
      </c>
      <c r="D155" s="25" t="s">
        <v>1786</v>
      </c>
      <c r="E155" s="33" t="s">
        <v>1787</v>
      </c>
      <c r="F155" s="165">
        <v>42617.0</v>
      </c>
      <c r="G155" s="33" t="s">
        <v>1114</v>
      </c>
    </row>
    <row r="156" ht="16.5" customHeight="1">
      <c r="A156" s="156" t="s">
        <v>1776</v>
      </c>
      <c r="B156" s="157" t="s">
        <v>1788</v>
      </c>
      <c r="C156" s="156" t="s">
        <v>1789</v>
      </c>
      <c r="D156" s="25" t="s">
        <v>1158</v>
      </c>
      <c r="E156" s="33" t="s">
        <v>1792</v>
      </c>
      <c r="F156" s="165">
        <v>42615.0</v>
      </c>
      <c r="G156" s="33" t="s">
        <v>1028</v>
      </c>
    </row>
    <row r="157" ht="16.5" customHeight="1">
      <c r="A157" s="156" t="s">
        <v>1776</v>
      </c>
      <c r="B157" s="157" t="s">
        <v>1793</v>
      </c>
      <c r="C157" s="156" t="s">
        <v>1794</v>
      </c>
      <c r="D157" s="25" t="s">
        <v>1795</v>
      </c>
      <c r="E157" s="33" t="s">
        <v>1797</v>
      </c>
      <c r="F157" s="165">
        <v>42565.0</v>
      </c>
      <c r="G157" s="33" t="s">
        <v>1074</v>
      </c>
    </row>
    <row r="158" ht="16.5" customHeight="1">
      <c r="A158" s="156" t="s">
        <v>1776</v>
      </c>
      <c r="B158" s="157" t="s">
        <v>1799</v>
      </c>
      <c r="C158" s="156" t="s">
        <v>1801</v>
      </c>
      <c r="D158" s="25" t="s">
        <v>1802</v>
      </c>
      <c r="E158" s="33" t="s">
        <v>1797</v>
      </c>
      <c r="F158" s="165">
        <v>42565.0</v>
      </c>
      <c r="G158" s="33" t="s">
        <v>1074</v>
      </c>
    </row>
    <row r="159" ht="16.5" customHeight="1">
      <c r="A159" s="161"/>
      <c r="B159" s="157" t="s">
        <v>1804</v>
      </c>
      <c r="C159" s="156" t="s">
        <v>1805</v>
      </c>
      <c r="D159" s="50"/>
      <c r="E159" s="33" t="s">
        <v>1806</v>
      </c>
      <c r="F159" s="165">
        <v>42524.0</v>
      </c>
      <c r="G159" s="33" t="s">
        <v>1807</v>
      </c>
    </row>
    <row r="160" ht="16.5" customHeight="1">
      <c r="A160" s="161"/>
      <c r="B160" s="157" t="s">
        <v>1804</v>
      </c>
      <c r="C160" s="156" t="s">
        <v>1808</v>
      </c>
      <c r="D160" s="50"/>
      <c r="E160" s="50"/>
      <c r="F160" s="159"/>
      <c r="G160" s="50"/>
    </row>
    <row r="161" ht="16.5" customHeight="1">
      <c r="A161" s="156" t="s">
        <v>1809</v>
      </c>
      <c r="B161" s="157" t="s">
        <v>1810</v>
      </c>
      <c r="C161" s="156" t="s">
        <v>1811</v>
      </c>
      <c r="D161" s="25" t="s">
        <v>1812</v>
      </c>
      <c r="E161" s="33" t="s">
        <v>1049</v>
      </c>
      <c r="F161" s="165">
        <v>42565.0</v>
      </c>
      <c r="G161" s="33" t="s">
        <v>1074</v>
      </c>
    </row>
    <row r="162" ht="16.5" customHeight="1">
      <c r="A162" s="156" t="s">
        <v>1809</v>
      </c>
      <c r="B162" s="157" t="s">
        <v>1813</v>
      </c>
      <c r="C162" s="156" t="s">
        <v>1814</v>
      </c>
      <c r="D162" s="29" t="s">
        <v>521</v>
      </c>
      <c r="E162" s="33" t="s">
        <v>62</v>
      </c>
      <c r="F162" s="165">
        <v>42614.0</v>
      </c>
      <c r="G162" s="33" t="s">
        <v>1028</v>
      </c>
    </row>
    <row r="163" ht="16.5" customHeight="1">
      <c r="A163" s="156" t="s">
        <v>1809</v>
      </c>
      <c r="B163" s="157" t="s">
        <v>1815</v>
      </c>
      <c r="C163" s="156" t="s">
        <v>1816</v>
      </c>
      <c r="D163" s="25" t="s">
        <v>1817</v>
      </c>
      <c r="E163" s="33" t="s">
        <v>1373</v>
      </c>
      <c r="F163" s="165">
        <v>42614.0</v>
      </c>
      <c r="G163" s="33" t="s">
        <v>1028</v>
      </c>
    </row>
    <row r="164" ht="16.5" customHeight="1">
      <c r="A164" s="156" t="s">
        <v>1809</v>
      </c>
      <c r="B164" s="157" t="s">
        <v>1818</v>
      </c>
      <c r="C164" s="156" t="s">
        <v>1819</v>
      </c>
      <c r="D164" s="25" t="s">
        <v>1820</v>
      </c>
      <c r="E164" s="33" t="s">
        <v>1373</v>
      </c>
      <c r="F164" s="165">
        <v>42614.0</v>
      </c>
      <c r="G164" s="33" t="s">
        <v>1028</v>
      </c>
    </row>
    <row r="165" ht="16.5" customHeight="1">
      <c r="A165" s="156" t="s">
        <v>1809</v>
      </c>
      <c r="B165" s="157" t="s">
        <v>1821</v>
      </c>
      <c r="C165" s="156" t="s">
        <v>1822</v>
      </c>
      <c r="D165" s="25" t="s">
        <v>1823</v>
      </c>
      <c r="E165" s="33" t="s">
        <v>1824</v>
      </c>
      <c r="F165" s="165">
        <v>42614.0</v>
      </c>
      <c r="G165" s="33" t="s">
        <v>1028</v>
      </c>
    </row>
    <row r="166" ht="16.5" customHeight="1">
      <c r="A166" s="156" t="s">
        <v>1809</v>
      </c>
      <c r="B166" s="157" t="s">
        <v>1825</v>
      </c>
      <c r="C166" s="156" t="s">
        <v>1826</v>
      </c>
      <c r="D166" s="25" t="s">
        <v>1827</v>
      </c>
      <c r="E166" s="33" t="s">
        <v>1828</v>
      </c>
      <c r="F166" s="165">
        <v>42614.0</v>
      </c>
      <c r="G166" s="33" t="s">
        <v>1028</v>
      </c>
    </row>
    <row r="167" ht="16.5" customHeight="1">
      <c r="A167" s="176" t="s">
        <v>1809</v>
      </c>
      <c r="B167" s="157" t="s">
        <v>1830</v>
      </c>
      <c r="C167" s="156"/>
      <c r="D167" s="29" t="s">
        <v>1832</v>
      </c>
      <c r="E167" s="29" t="s">
        <v>1833</v>
      </c>
      <c r="F167" s="165">
        <v>42589.0</v>
      </c>
      <c r="G167" s="33" t="s">
        <v>1834</v>
      </c>
    </row>
    <row r="168" ht="16.5" customHeight="1">
      <c r="A168" s="156" t="s">
        <v>1809</v>
      </c>
      <c r="B168" s="157" t="s">
        <v>1835</v>
      </c>
      <c r="C168" s="156" t="s">
        <v>1836</v>
      </c>
      <c r="D168" s="25" t="s">
        <v>1837</v>
      </c>
      <c r="E168" s="29" t="s">
        <v>1838</v>
      </c>
      <c r="F168" s="165">
        <v>42614.0</v>
      </c>
      <c r="G168" s="33" t="s">
        <v>1028</v>
      </c>
    </row>
    <row r="169" ht="16.5" customHeight="1">
      <c r="A169" s="156" t="s">
        <v>1841</v>
      </c>
      <c r="B169" s="157" t="s">
        <v>1842</v>
      </c>
      <c r="C169" s="156" t="s">
        <v>1843</v>
      </c>
      <c r="D169" s="25" t="s">
        <v>1158</v>
      </c>
      <c r="E169" s="33" t="s">
        <v>1844</v>
      </c>
      <c r="F169" s="165">
        <v>42592.0</v>
      </c>
      <c r="G169" s="33" t="s">
        <v>1284</v>
      </c>
    </row>
    <row r="170" ht="16.5" customHeight="1">
      <c r="A170" s="156" t="s">
        <v>1841</v>
      </c>
      <c r="B170" s="157" t="s">
        <v>1845</v>
      </c>
      <c r="C170" s="156" t="s">
        <v>1846</v>
      </c>
      <c r="D170" s="25" t="s">
        <v>1848</v>
      </c>
      <c r="E170" s="33" t="s">
        <v>1850</v>
      </c>
      <c r="F170" s="165">
        <v>42583.0</v>
      </c>
      <c r="G170" s="33" t="s">
        <v>1851</v>
      </c>
    </row>
    <row r="171" ht="16.5" customHeight="1">
      <c r="A171" s="156" t="s">
        <v>1841</v>
      </c>
      <c r="B171" s="157" t="s">
        <v>1852</v>
      </c>
      <c r="C171" s="156" t="s">
        <v>1853</v>
      </c>
      <c r="D171" s="25" t="s">
        <v>1854</v>
      </c>
      <c r="E171" s="33" t="s">
        <v>1856</v>
      </c>
      <c r="F171" s="165">
        <v>42593.0</v>
      </c>
      <c r="G171" s="33" t="s">
        <v>1284</v>
      </c>
    </row>
    <row r="172" ht="16.5" customHeight="1">
      <c r="A172" s="156" t="s">
        <v>1857</v>
      </c>
      <c r="B172" s="157" t="s">
        <v>1859</v>
      </c>
      <c r="C172" s="156" t="s">
        <v>1861</v>
      </c>
      <c r="D172" s="29" t="s">
        <v>1862</v>
      </c>
      <c r="E172" s="33" t="s">
        <v>1863</v>
      </c>
      <c r="F172" s="165">
        <v>42630.0</v>
      </c>
      <c r="G172" s="33" t="s">
        <v>1864</v>
      </c>
    </row>
    <row r="173" ht="16.5" customHeight="1">
      <c r="A173" s="156" t="s">
        <v>1857</v>
      </c>
      <c r="B173" s="157" t="s">
        <v>1865</v>
      </c>
      <c r="C173" s="156" t="s">
        <v>1866</v>
      </c>
      <c r="D173" s="25" t="s">
        <v>1868</v>
      </c>
      <c r="E173" s="33" t="s">
        <v>1869</v>
      </c>
      <c r="F173" s="165">
        <v>42566.0</v>
      </c>
      <c r="G173" s="33" t="s">
        <v>1074</v>
      </c>
    </row>
    <row r="174" ht="16.5" customHeight="1">
      <c r="A174" s="187" t="s">
        <v>1873</v>
      </c>
      <c r="B174" s="189" t="s">
        <v>1874</v>
      </c>
      <c r="C174" s="187" t="s">
        <v>1875</v>
      </c>
      <c r="D174" s="191" t="s">
        <v>1876</v>
      </c>
      <c r="E174" s="222" t="s">
        <v>1877</v>
      </c>
      <c r="F174" s="165">
        <v>42613.0</v>
      </c>
      <c r="G174" s="33" t="s">
        <v>1028</v>
      </c>
    </row>
    <row r="175" ht="16.5" customHeight="1">
      <c r="A175" s="156" t="s">
        <v>1873</v>
      </c>
      <c r="B175" s="157" t="s">
        <v>1888</v>
      </c>
      <c r="C175" s="156" t="s">
        <v>1889</v>
      </c>
      <c r="D175" s="25" t="s">
        <v>1890</v>
      </c>
      <c r="E175" s="33" t="s">
        <v>1891</v>
      </c>
      <c r="F175" s="165">
        <v>42575.0</v>
      </c>
      <c r="G175" s="33" t="s">
        <v>1893</v>
      </c>
    </row>
    <row r="176" ht="16.5" customHeight="1">
      <c r="A176" s="176" t="s">
        <v>1873</v>
      </c>
      <c r="B176" s="157" t="s">
        <v>1895</v>
      </c>
      <c r="C176" s="176" t="s">
        <v>1896</v>
      </c>
      <c r="D176" s="29" t="s">
        <v>1897</v>
      </c>
      <c r="E176" s="33" t="s">
        <v>1898</v>
      </c>
      <c r="F176" s="165">
        <v>42613.0</v>
      </c>
      <c r="G176" s="33" t="s">
        <v>1028</v>
      </c>
    </row>
    <row r="177" ht="16.5" customHeight="1">
      <c r="A177" s="176" t="s">
        <v>1900</v>
      </c>
      <c r="B177" s="157" t="s">
        <v>1902</v>
      </c>
      <c r="C177" s="156"/>
      <c r="D177" s="25"/>
      <c r="E177" s="33" t="s">
        <v>1903</v>
      </c>
      <c r="F177" s="165">
        <v>42574.0</v>
      </c>
      <c r="G177" s="33" t="s">
        <v>1063</v>
      </c>
    </row>
    <row r="178" ht="16.5" customHeight="1">
      <c r="A178" s="156" t="s">
        <v>1900</v>
      </c>
      <c r="B178" s="157" t="s">
        <v>1904</v>
      </c>
      <c r="C178" s="156" t="s">
        <v>1905</v>
      </c>
      <c r="D178" s="25" t="s">
        <v>1907</v>
      </c>
      <c r="E178" s="33" t="s">
        <v>1910</v>
      </c>
      <c r="F178" s="165">
        <v>42574.0</v>
      </c>
      <c r="G178" s="33" t="s">
        <v>1063</v>
      </c>
    </row>
    <row r="179" ht="16.5" customHeight="1">
      <c r="A179" s="156" t="s">
        <v>1900</v>
      </c>
      <c r="B179" s="157" t="s">
        <v>1911</v>
      </c>
      <c r="C179" s="156" t="s">
        <v>1912</v>
      </c>
      <c r="D179" s="103" t="s">
        <v>1913</v>
      </c>
      <c r="E179" s="33" t="s">
        <v>1914</v>
      </c>
      <c r="F179" s="165">
        <v>42613.0</v>
      </c>
      <c r="G179" s="33" t="s">
        <v>1028</v>
      </c>
    </row>
    <row r="180" ht="18.0" customHeight="1">
      <c r="A180" s="223" t="s">
        <v>1918</v>
      </c>
      <c r="B180" s="11"/>
      <c r="C180" s="11"/>
      <c r="D180" s="11"/>
      <c r="E180" s="11"/>
      <c r="F180" s="11"/>
      <c r="G180" s="12"/>
    </row>
    <row r="181" ht="16.5" customHeight="1">
      <c r="A181" s="156" t="s">
        <v>1900</v>
      </c>
      <c r="B181" s="157" t="s">
        <v>1933</v>
      </c>
      <c r="C181" s="156" t="s">
        <v>1934</v>
      </c>
      <c r="D181" s="25" t="s">
        <v>1935</v>
      </c>
      <c r="E181" s="33" t="s">
        <v>1936</v>
      </c>
      <c r="F181" s="165">
        <v>42613.0</v>
      </c>
      <c r="G181" s="33" t="s">
        <v>1028</v>
      </c>
    </row>
    <row r="182" ht="16.5" customHeight="1">
      <c r="A182" s="156" t="s">
        <v>1900</v>
      </c>
      <c r="B182" s="157" t="s">
        <v>1940</v>
      </c>
      <c r="C182" s="182"/>
      <c r="D182" s="65"/>
      <c r="E182" s="33" t="s">
        <v>1941</v>
      </c>
      <c r="F182" s="165">
        <v>42613.0</v>
      </c>
      <c r="G182" s="33" t="s">
        <v>1028</v>
      </c>
    </row>
    <row r="183" ht="16.5" customHeight="1">
      <c r="A183" s="156" t="s">
        <v>1943</v>
      </c>
      <c r="B183" s="157" t="s">
        <v>1945</v>
      </c>
      <c r="C183" s="182"/>
      <c r="D183" s="25" t="s">
        <v>278</v>
      </c>
      <c r="E183" s="33" t="s">
        <v>76</v>
      </c>
      <c r="F183" s="165">
        <v>42552.0</v>
      </c>
      <c r="G183" s="33" t="s">
        <v>1947</v>
      </c>
    </row>
    <row r="184" ht="16.5" customHeight="1">
      <c r="A184" s="156" t="s">
        <v>1943</v>
      </c>
      <c r="B184" s="157" t="s">
        <v>1948</v>
      </c>
      <c r="C184" s="182"/>
      <c r="D184" s="25" t="s">
        <v>278</v>
      </c>
      <c r="E184" s="33" t="s">
        <v>76</v>
      </c>
      <c r="F184" s="165">
        <v>42552.0</v>
      </c>
      <c r="G184" s="33" t="s">
        <v>1947</v>
      </c>
    </row>
    <row r="185" ht="16.5" customHeight="1">
      <c r="A185" s="156" t="s">
        <v>1943</v>
      </c>
      <c r="B185" s="157" t="s">
        <v>1951</v>
      </c>
      <c r="C185" s="182"/>
      <c r="D185" s="25" t="s">
        <v>278</v>
      </c>
      <c r="E185" s="33" t="s">
        <v>76</v>
      </c>
      <c r="F185" s="165">
        <v>42552.0</v>
      </c>
      <c r="G185" s="33" t="s">
        <v>1947</v>
      </c>
    </row>
    <row r="186" ht="16.5" customHeight="1">
      <c r="A186" s="156" t="s">
        <v>1943</v>
      </c>
      <c r="B186" s="157" t="s">
        <v>1952</v>
      </c>
      <c r="C186" s="182"/>
      <c r="D186" s="25" t="s">
        <v>278</v>
      </c>
      <c r="E186" s="33" t="s">
        <v>76</v>
      </c>
      <c r="F186" s="165">
        <v>42552.0</v>
      </c>
      <c r="G186" s="33" t="s">
        <v>1947</v>
      </c>
    </row>
    <row r="187" ht="16.5" customHeight="1">
      <c r="A187" s="156" t="s">
        <v>1943</v>
      </c>
      <c r="B187" s="157" t="s">
        <v>1953</v>
      </c>
      <c r="C187" s="182"/>
      <c r="D187" s="25" t="s">
        <v>1954</v>
      </c>
      <c r="E187" s="33" t="s">
        <v>1955</v>
      </c>
      <c r="F187" s="165">
        <v>42613.0</v>
      </c>
      <c r="G187" s="33" t="s">
        <v>1028</v>
      </c>
    </row>
    <row r="188" ht="16.5" customHeight="1">
      <c r="A188" s="156" t="s">
        <v>1943</v>
      </c>
      <c r="B188" s="157" t="s">
        <v>1956</v>
      </c>
      <c r="C188" s="156" t="s">
        <v>1957</v>
      </c>
      <c r="D188" s="29" t="s">
        <v>1958</v>
      </c>
      <c r="E188" s="33" t="s">
        <v>1959</v>
      </c>
      <c r="F188" s="165">
        <v>42613.0</v>
      </c>
      <c r="G188" s="33" t="s">
        <v>1028</v>
      </c>
    </row>
    <row r="189" ht="16.5" customHeight="1">
      <c r="A189" s="156" t="s">
        <v>1943</v>
      </c>
      <c r="B189" s="157" t="s">
        <v>1960</v>
      </c>
      <c r="C189" s="156" t="s">
        <v>1962</v>
      </c>
      <c r="D189" s="25" t="s">
        <v>989</v>
      </c>
      <c r="E189" s="33" t="s">
        <v>1963</v>
      </c>
      <c r="F189" s="165">
        <v>42613.0</v>
      </c>
      <c r="G189" s="33" t="s">
        <v>1028</v>
      </c>
    </row>
    <row r="190" ht="16.5" customHeight="1">
      <c r="A190" s="156" t="s">
        <v>1965</v>
      </c>
      <c r="B190" s="157" t="s">
        <v>1966</v>
      </c>
      <c r="C190" s="156" t="s">
        <v>1968</v>
      </c>
      <c r="D190" s="25" t="s">
        <v>989</v>
      </c>
      <c r="E190" s="33" t="s">
        <v>1970</v>
      </c>
      <c r="F190" s="165">
        <v>42612.0</v>
      </c>
      <c r="G190" s="33" t="s">
        <v>1284</v>
      </c>
    </row>
    <row r="191" ht="16.5" customHeight="1">
      <c r="A191" s="156" t="s">
        <v>1965</v>
      </c>
      <c r="B191" s="157" t="s">
        <v>1971</v>
      </c>
      <c r="C191" s="156" t="s">
        <v>1972</v>
      </c>
      <c r="D191" s="29" t="s">
        <v>1973</v>
      </c>
      <c r="E191" s="33" t="s">
        <v>1974</v>
      </c>
      <c r="F191" s="165">
        <v>42612.0</v>
      </c>
      <c r="G191" s="33" t="s">
        <v>1284</v>
      </c>
    </row>
    <row r="192" ht="16.5" customHeight="1">
      <c r="A192" s="156" t="s">
        <v>1965</v>
      </c>
      <c r="B192" s="157" t="s">
        <v>1977</v>
      </c>
      <c r="C192" s="156" t="s">
        <v>1978</v>
      </c>
      <c r="D192" s="25" t="s">
        <v>1973</v>
      </c>
      <c r="E192" s="33" t="s">
        <v>1979</v>
      </c>
      <c r="F192" s="165">
        <v>42612.0</v>
      </c>
      <c r="G192" s="33" t="s">
        <v>1284</v>
      </c>
    </row>
    <row r="193" ht="16.5" customHeight="1">
      <c r="A193" s="156" t="s">
        <v>1981</v>
      </c>
      <c r="B193" s="157" t="s">
        <v>1982</v>
      </c>
      <c r="C193" s="156" t="s">
        <v>1983</v>
      </c>
      <c r="D193" s="25" t="s">
        <v>1984</v>
      </c>
      <c r="E193" s="33" t="s">
        <v>1986</v>
      </c>
      <c r="F193" s="165">
        <v>42612.0</v>
      </c>
      <c r="G193" s="33" t="s">
        <v>1028</v>
      </c>
    </row>
    <row r="194" ht="16.5" customHeight="1">
      <c r="A194" s="156" t="s">
        <v>1988</v>
      </c>
      <c r="B194" s="157" t="s">
        <v>1990</v>
      </c>
      <c r="C194" s="156" t="s">
        <v>1991</v>
      </c>
      <c r="D194" s="25" t="s">
        <v>98</v>
      </c>
      <c r="E194" s="33" t="s">
        <v>1049</v>
      </c>
      <c r="F194" s="165">
        <v>42612.0</v>
      </c>
      <c r="G194" s="33" t="s">
        <v>1028</v>
      </c>
    </row>
    <row r="195" ht="16.5" customHeight="1">
      <c r="A195" s="156" t="s">
        <v>1988</v>
      </c>
      <c r="B195" s="157" t="s">
        <v>1995</v>
      </c>
      <c r="C195" s="156" t="s">
        <v>1996</v>
      </c>
      <c r="D195" s="25" t="s">
        <v>1032</v>
      </c>
      <c r="E195" s="33" t="s">
        <v>1997</v>
      </c>
      <c r="F195" s="165">
        <v>42612.0</v>
      </c>
      <c r="G195" s="33" t="s">
        <v>1028</v>
      </c>
    </row>
    <row r="196" ht="16.5" customHeight="1">
      <c r="A196" s="156" t="s">
        <v>1988</v>
      </c>
      <c r="B196" s="157" t="s">
        <v>2000</v>
      </c>
      <c r="C196" s="156" t="s">
        <v>2002</v>
      </c>
      <c r="D196" s="25" t="s">
        <v>2004</v>
      </c>
      <c r="E196" s="33" t="s">
        <v>2005</v>
      </c>
      <c r="F196" s="165">
        <v>42612.0</v>
      </c>
      <c r="G196" s="33" t="s">
        <v>1028</v>
      </c>
    </row>
    <row r="197" ht="16.5" customHeight="1">
      <c r="A197" s="187" t="s">
        <v>1988</v>
      </c>
      <c r="B197" s="189" t="s">
        <v>2012</v>
      </c>
      <c r="C197" s="187" t="s">
        <v>2014</v>
      </c>
      <c r="D197" s="191" t="s">
        <v>1185</v>
      </c>
      <c r="E197" s="33" t="s">
        <v>2016</v>
      </c>
      <c r="F197" s="165">
        <v>42612.0</v>
      </c>
      <c r="G197" s="33" t="s">
        <v>1028</v>
      </c>
    </row>
    <row r="198" ht="16.5" customHeight="1">
      <c r="A198" s="156" t="s">
        <v>1988</v>
      </c>
      <c r="B198" s="157" t="s">
        <v>2017</v>
      </c>
      <c r="C198" s="156" t="s">
        <v>2018</v>
      </c>
      <c r="D198" s="25" t="s">
        <v>1350</v>
      </c>
      <c r="E198" s="33" t="s">
        <v>1333</v>
      </c>
      <c r="F198" s="165">
        <v>42612.0</v>
      </c>
      <c r="G198" s="33" t="s">
        <v>1028</v>
      </c>
    </row>
    <row r="199" ht="16.5" customHeight="1">
      <c r="A199" s="156" t="s">
        <v>2024</v>
      </c>
      <c r="B199" s="157" t="s">
        <v>2025</v>
      </c>
      <c r="C199" s="156" t="s">
        <v>2026</v>
      </c>
      <c r="D199" s="25" t="s">
        <v>1224</v>
      </c>
      <c r="E199" s="33" t="s">
        <v>2028</v>
      </c>
      <c r="F199" s="165">
        <v>42612.0</v>
      </c>
      <c r="G199" s="33" t="s">
        <v>1028</v>
      </c>
    </row>
    <row r="200" ht="16.5" customHeight="1">
      <c r="A200" s="156" t="s">
        <v>2024</v>
      </c>
      <c r="B200" s="157" t="s">
        <v>2031</v>
      </c>
      <c r="C200" s="156" t="s">
        <v>2034</v>
      </c>
      <c r="D200" s="29" t="s">
        <v>2036</v>
      </c>
      <c r="E200" s="33" t="s">
        <v>2038</v>
      </c>
      <c r="F200" s="165">
        <v>42612.0</v>
      </c>
      <c r="G200" s="33" t="s">
        <v>1028</v>
      </c>
    </row>
    <row r="201" ht="16.5" customHeight="1">
      <c r="A201" s="156" t="s">
        <v>2024</v>
      </c>
      <c r="B201" s="157" t="s">
        <v>2043</v>
      </c>
      <c r="C201" s="156" t="s">
        <v>2044</v>
      </c>
      <c r="D201" s="29" t="s">
        <v>777</v>
      </c>
      <c r="E201" s="33" t="s">
        <v>2046</v>
      </c>
      <c r="F201" s="165">
        <v>42612.0</v>
      </c>
      <c r="G201" s="33" t="s">
        <v>1028</v>
      </c>
    </row>
    <row r="202" ht="16.5" customHeight="1">
      <c r="A202" s="156" t="s">
        <v>2024</v>
      </c>
      <c r="B202" s="157" t="s">
        <v>2048</v>
      </c>
      <c r="C202" s="156" t="s">
        <v>2050</v>
      </c>
      <c r="D202" s="103" t="s">
        <v>2051</v>
      </c>
      <c r="E202" s="33" t="s">
        <v>1373</v>
      </c>
      <c r="F202" s="165">
        <v>42611.0</v>
      </c>
      <c r="G202" s="33" t="s">
        <v>1028</v>
      </c>
    </row>
    <row r="203" ht="16.5" customHeight="1">
      <c r="A203" s="156"/>
      <c r="B203" s="226" t="s">
        <v>2055</v>
      </c>
      <c r="C203" s="156"/>
      <c r="D203" s="29" t="s">
        <v>521</v>
      </c>
      <c r="E203" s="33" t="s">
        <v>48</v>
      </c>
      <c r="F203" s="165">
        <v>42611.0</v>
      </c>
      <c r="G203" s="33" t="s">
        <v>1028</v>
      </c>
    </row>
    <row r="204" ht="16.5" customHeight="1">
      <c r="A204" s="156" t="s">
        <v>2065</v>
      </c>
      <c r="B204" s="157" t="s">
        <v>2066</v>
      </c>
      <c r="C204" s="156" t="s">
        <v>2067</v>
      </c>
      <c r="D204" s="25" t="s">
        <v>2068</v>
      </c>
      <c r="E204" s="33" t="s">
        <v>2069</v>
      </c>
      <c r="F204" s="165">
        <v>42595.0</v>
      </c>
      <c r="G204" s="33" t="s">
        <v>1284</v>
      </c>
    </row>
    <row r="205" ht="16.5" customHeight="1">
      <c r="A205" s="156"/>
      <c r="B205" s="157" t="s">
        <v>2071</v>
      </c>
      <c r="C205" s="156"/>
      <c r="D205" s="29" t="s">
        <v>278</v>
      </c>
      <c r="E205" s="33" t="s">
        <v>2072</v>
      </c>
      <c r="F205" s="165">
        <v>42575.0</v>
      </c>
      <c r="G205" s="33" t="s">
        <v>1063</v>
      </c>
    </row>
    <row r="206" ht="16.5" customHeight="1">
      <c r="A206" s="156"/>
      <c r="B206" s="157" t="s">
        <v>2073</v>
      </c>
      <c r="C206" s="156"/>
      <c r="D206" s="29" t="s">
        <v>278</v>
      </c>
      <c r="E206" s="33" t="s">
        <v>2074</v>
      </c>
      <c r="F206" s="165">
        <v>42611.0</v>
      </c>
      <c r="G206" s="33" t="s">
        <v>1028</v>
      </c>
    </row>
    <row r="207" ht="16.5" customHeight="1">
      <c r="A207" s="156" t="s">
        <v>2076</v>
      </c>
      <c r="B207" s="157" t="s">
        <v>2077</v>
      </c>
      <c r="C207" s="156" t="s">
        <v>2079</v>
      </c>
      <c r="D207" s="25" t="s">
        <v>98</v>
      </c>
      <c r="E207" s="33" t="s">
        <v>2080</v>
      </c>
      <c r="F207" s="165">
        <v>42620.0</v>
      </c>
      <c r="G207" s="33" t="s">
        <v>2081</v>
      </c>
    </row>
    <row r="208" ht="16.5" customHeight="1">
      <c r="A208" s="156" t="s">
        <v>2076</v>
      </c>
      <c r="B208" s="157" t="s">
        <v>2082</v>
      </c>
      <c r="C208" s="156" t="s">
        <v>2083</v>
      </c>
      <c r="D208" s="25" t="s">
        <v>777</v>
      </c>
      <c r="E208" s="33" t="s">
        <v>1651</v>
      </c>
      <c r="F208" s="165">
        <v>42620.0</v>
      </c>
      <c r="G208" s="33" t="s">
        <v>2081</v>
      </c>
    </row>
    <row r="209" ht="16.5" customHeight="1">
      <c r="A209" s="156" t="s">
        <v>2076</v>
      </c>
      <c r="B209" s="157" t="s">
        <v>2086</v>
      </c>
      <c r="C209" s="156" t="s">
        <v>2087</v>
      </c>
      <c r="D209" s="25" t="s">
        <v>1032</v>
      </c>
      <c r="E209" s="33" t="s">
        <v>2088</v>
      </c>
      <c r="F209" s="165">
        <v>42620.0</v>
      </c>
      <c r="G209" s="33" t="s">
        <v>2081</v>
      </c>
    </row>
    <row r="210" ht="16.5" customHeight="1">
      <c r="A210" s="156" t="s">
        <v>2076</v>
      </c>
      <c r="B210" s="157" t="s">
        <v>2089</v>
      </c>
      <c r="C210" s="156" t="s">
        <v>2092</v>
      </c>
      <c r="D210" s="29" t="s">
        <v>2093</v>
      </c>
      <c r="E210" s="33" t="s">
        <v>1038</v>
      </c>
      <c r="F210" s="165">
        <v>42620.0</v>
      </c>
      <c r="G210" s="33" t="s">
        <v>2081</v>
      </c>
    </row>
    <row r="211" ht="16.5" customHeight="1">
      <c r="A211" s="156" t="s">
        <v>2097</v>
      </c>
      <c r="B211" s="157" t="s">
        <v>2098</v>
      </c>
      <c r="C211" s="156" t="s">
        <v>2099</v>
      </c>
      <c r="D211" s="103" t="s">
        <v>2101</v>
      </c>
      <c r="E211" s="33" t="s">
        <v>2102</v>
      </c>
      <c r="F211" s="165">
        <v>42611.0</v>
      </c>
      <c r="G211" s="33" t="s">
        <v>1028</v>
      </c>
    </row>
    <row r="212" ht="16.5" customHeight="1">
      <c r="A212" s="156" t="s">
        <v>2097</v>
      </c>
      <c r="B212" s="157" t="s">
        <v>2105</v>
      </c>
      <c r="C212" s="156" t="s">
        <v>2107</v>
      </c>
      <c r="D212" s="25" t="s">
        <v>521</v>
      </c>
      <c r="E212" s="33" t="s">
        <v>2108</v>
      </c>
      <c r="F212" s="165">
        <v>42620.0</v>
      </c>
      <c r="G212" s="33" t="s">
        <v>2081</v>
      </c>
    </row>
    <row r="213" ht="16.5" customHeight="1">
      <c r="A213" s="156" t="s">
        <v>2097</v>
      </c>
      <c r="B213" s="157" t="s">
        <v>2105</v>
      </c>
      <c r="C213" s="156" t="s">
        <v>2110</v>
      </c>
      <c r="D213" s="25" t="s">
        <v>316</v>
      </c>
      <c r="E213" s="33" t="s">
        <v>1651</v>
      </c>
      <c r="F213" s="165">
        <v>42611.0</v>
      </c>
      <c r="G213" s="33" t="s">
        <v>1028</v>
      </c>
    </row>
    <row r="214" ht="16.5" customHeight="1">
      <c r="A214" s="161"/>
      <c r="B214" s="157" t="s">
        <v>2114</v>
      </c>
      <c r="C214" s="156" t="s">
        <v>2115</v>
      </c>
      <c r="D214" s="50"/>
      <c r="E214" s="50"/>
      <c r="F214" s="159"/>
      <c r="G214" s="50"/>
    </row>
    <row r="215" ht="16.5" customHeight="1">
      <c r="A215" s="156" t="s">
        <v>2118</v>
      </c>
      <c r="B215" s="157" t="s">
        <v>2120</v>
      </c>
      <c r="C215" s="156" t="s">
        <v>2122</v>
      </c>
      <c r="D215" s="25" t="s">
        <v>2124</v>
      </c>
      <c r="E215" s="33" t="s">
        <v>2125</v>
      </c>
      <c r="F215" s="165">
        <v>42596.0</v>
      </c>
      <c r="G215" s="33" t="s">
        <v>1284</v>
      </c>
    </row>
    <row r="216" ht="16.5" customHeight="1">
      <c r="A216" s="156" t="s">
        <v>2126</v>
      </c>
      <c r="B216" s="157" t="s">
        <v>2127</v>
      </c>
      <c r="C216" s="156" t="s">
        <v>2128</v>
      </c>
      <c r="D216" s="25" t="s">
        <v>2129</v>
      </c>
      <c r="E216" s="33" t="s">
        <v>2131</v>
      </c>
      <c r="F216" s="165">
        <v>42620.0</v>
      </c>
      <c r="G216" s="33" t="s">
        <v>2081</v>
      </c>
    </row>
    <row r="217" ht="16.5" customHeight="1">
      <c r="A217" s="156" t="s">
        <v>2126</v>
      </c>
      <c r="B217" s="157" t="s">
        <v>2134</v>
      </c>
      <c r="C217" s="156" t="s">
        <v>2135</v>
      </c>
      <c r="D217" s="25" t="s">
        <v>1032</v>
      </c>
      <c r="E217" s="33" t="s">
        <v>2137</v>
      </c>
      <c r="F217" s="165">
        <v>42620.0</v>
      </c>
      <c r="G217" s="33" t="s">
        <v>2081</v>
      </c>
    </row>
    <row r="218" ht="16.5" customHeight="1">
      <c r="A218" s="156" t="s">
        <v>2126</v>
      </c>
      <c r="B218" s="157" t="s">
        <v>2140</v>
      </c>
      <c r="C218" s="156" t="s">
        <v>2142</v>
      </c>
      <c r="D218" s="29" t="s">
        <v>1927</v>
      </c>
      <c r="E218" s="33" t="s">
        <v>2144</v>
      </c>
      <c r="F218" s="165">
        <v>42577.0</v>
      </c>
      <c r="G218" s="33" t="s">
        <v>1063</v>
      </c>
    </row>
    <row r="219" ht="16.5" customHeight="1">
      <c r="A219" s="156" t="s">
        <v>2126</v>
      </c>
      <c r="B219" s="157" t="s">
        <v>2146</v>
      </c>
      <c r="C219" s="156" t="s">
        <v>2147</v>
      </c>
      <c r="D219" s="29" t="s">
        <v>2149</v>
      </c>
      <c r="E219" s="33" t="s">
        <v>2144</v>
      </c>
      <c r="F219" s="165">
        <v>42577.0</v>
      </c>
      <c r="G219" s="33" t="s">
        <v>1063</v>
      </c>
    </row>
    <row r="220" ht="16.5" customHeight="1">
      <c r="A220" s="156" t="s">
        <v>2150</v>
      </c>
      <c r="B220" s="157" t="s">
        <v>2151</v>
      </c>
      <c r="C220" s="156" t="s">
        <v>2152</v>
      </c>
      <c r="D220" s="25" t="s">
        <v>1587</v>
      </c>
      <c r="E220" s="33" t="s">
        <v>1651</v>
      </c>
      <c r="F220" s="165">
        <v>42621.0</v>
      </c>
      <c r="G220" s="33" t="s">
        <v>2081</v>
      </c>
    </row>
    <row r="221" ht="16.5" customHeight="1">
      <c r="A221" s="156" t="s">
        <v>2150</v>
      </c>
      <c r="B221" s="157" t="s">
        <v>2154</v>
      </c>
      <c r="C221" s="156" t="s">
        <v>2155</v>
      </c>
      <c r="D221" s="25" t="s">
        <v>2156</v>
      </c>
      <c r="E221" s="33" t="s">
        <v>2157</v>
      </c>
      <c r="F221" s="165">
        <v>42577.0</v>
      </c>
      <c r="G221" s="33" t="s">
        <v>1063</v>
      </c>
    </row>
    <row r="222" ht="16.5" customHeight="1">
      <c r="A222" s="156" t="s">
        <v>2160</v>
      </c>
      <c r="B222" s="157" t="s">
        <v>2161</v>
      </c>
      <c r="C222" s="156" t="s">
        <v>2162</v>
      </c>
      <c r="D222" s="29" t="s">
        <v>2163</v>
      </c>
      <c r="E222" s="33" t="s">
        <v>2165</v>
      </c>
      <c r="F222" s="165">
        <v>42621.0</v>
      </c>
      <c r="G222" s="33" t="s">
        <v>2081</v>
      </c>
    </row>
    <row r="223" ht="16.5" customHeight="1">
      <c r="A223" s="156" t="s">
        <v>2160</v>
      </c>
      <c r="B223" s="157" t="s">
        <v>2170</v>
      </c>
      <c r="C223" s="156" t="s">
        <v>2171</v>
      </c>
      <c r="D223" s="25" t="s">
        <v>521</v>
      </c>
      <c r="E223" s="33" t="s">
        <v>2172</v>
      </c>
      <c r="F223" s="165">
        <v>42621.0</v>
      </c>
      <c r="G223" s="33" t="s">
        <v>2081</v>
      </c>
    </row>
    <row r="224" ht="16.5" customHeight="1">
      <c r="A224" s="156" t="s">
        <v>2176</v>
      </c>
      <c r="B224" s="157" t="s">
        <v>2178</v>
      </c>
      <c r="C224" s="156" t="s">
        <v>2180</v>
      </c>
      <c r="D224" s="103" t="s">
        <v>2183</v>
      </c>
      <c r="E224" s="33" t="s">
        <v>2184</v>
      </c>
      <c r="F224" s="165">
        <v>42621.0</v>
      </c>
      <c r="G224" s="33" t="s">
        <v>2081</v>
      </c>
    </row>
    <row r="225" ht="16.5" customHeight="1">
      <c r="A225" s="156" t="s">
        <v>2176</v>
      </c>
      <c r="B225" s="157" t="s">
        <v>2188</v>
      </c>
      <c r="C225" s="156" t="s">
        <v>2189</v>
      </c>
      <c r="D225" s="25" t="s">
        <v>1587</v>
      </c>
      <c r="E225" s="33" t="s">
        <v>2190</v>
      </c>
      <c r="F225" s="165">
        <v>42621.0</v>
      </c>
      <c r="G225" s="33" t="s">
        <v>2081</v>
      </c>
    </row>
    <row r="226" ht="16.5" customHeight="1">
      <c r="A226" s="156" t="s">
        <v>2192</v>
      </c>
      <c r="B226" s="157" t="s">
        <v>2194</v>
      </c>
      <c r="C226" s="156" t="s">
        <v>2197</v>
      </c>
      <c r="D226" s="29" t="s">
        <v>2200</v>
      </c>
      <c r="E226" s="33" t="s">
        <v>2203</v>
      </c>
      <c r="F226" s="165">
        <v>42609.0</v>
      </c>
      <c r="G226" s="33" t="s">
        <v>1028</v>
      </c>
    </row>
    <row r="227" ht="16.5" customHeight="1">
      <c r="A227" s="156" t="s">
        <v>2192</v>
      </c>
      <c r="B227" s="157" t="s">
        <v>2206</v>
      </c>
      <c r="C227" s="156" t="s">
        <v>2207</v>
      </c>
      <c r="D227" s="25" t="s">
        <v>696</v>
      </c>
      <c r="E227" s="33" t="s">
        <v>1969</v>
      </c>
      <c r="F227" s="165">
        <v>42622.0</v>
      </c>
      <c r="G227" s="33" t="s">
        <v>2081</v>
      </c>
    </row>
    <row r="228" ht="16.5" customHeight="1">
      <c r="A228" s="156" t="s">
        <v>2192</v>
      </c>
      <c r="B228" s="157" t="s">
        <v>2210</v>
      </c>
      <c r="C228" s="156" t="s">
        <v>2211</v>
      </c>
      <c r="D228" s="25" t="s">
        <v>2212</v>
      </c>
      <c r="E228" s="33" t="s">
        <v>2213</v>
      </c>
      <c r="F228" s="165">
        <v>42579.0</v>
      </c>
      <c r="G228" s="33" t="s">
        <v>1360</v>
      </c>
    </row>
    <row r="229" ht="16.5" customHeight="1">
      <c r="A229" s="156" t="s">
        <v>2192</v>
      </c>
      <c r="B229" s="157" t="s">
        <v>2217</v>
      </c>
      <c r="C229" s="156" t="s">
        <v>2219</v>
      </c>
      <c r="D229" s="29" t="s">
        <v>521</v>
      </c>
      <c r="E229" s="33" t="s">
        <v>2221</v>
      </c>
      <c r="F229" s="165">
        <v>42622.0</v>
      </c>
      <c r="G229" s="33" t="s">
        <v>2081</v>
      </c>
    </row>
    <row r="230" ht="16.5" customHeight="1">
      <c r="A230" s="208" t="s">
        <v>2234</v>
      </c>
      <c r="B230" s="11"/>
      <c r="C230" s="11"/>
      <c r="D230" s="11"/>
      <c r="E230" s="11"/>
      <c r="F230" s="11"/>
      <c r="G230" s="12"/>
    </row>
    <row r="231" ht="16.5" customHeight="1">
      <c r="A231" s="156" t="s">
        <v>2245</v>
      </c>
      <c r="B231" s="157" t="s">
        <v>2246</v>
      </c>
      <c r="C231" s="156" t="s">
        <v>2248</v>
      </c>
      <c r="D231" s="27" t="s">
        <v>2250</v>
      </c>
      <c r="E231" s="33" t="s">
        <v>2251</v>
      </c>
      <c r="F231" s="165">
        <v>42622.0</v>
      </c>
      <c r="G231" s="33" t="s">
        <v>2081</v>
      </c>
    </row>
    <row r="232" ht="16.5" customHeight="1">
      <c r="A232" s="156" t="s">
        <v>2245</v>
      </c>
      <c r="B232" s="157" t="s">
        <v>2252</v>
      </c>
      <c r="C232" s="156" t="s">
        <v>2253</v>
      </c>
      <c r="D232" s="27" t="s">
        <v>2255</v>
      </c>
      <c r="E232" s="33" t="s">
        <v>2257</v>
      </c>
      <c r="F232" s="165">
        <v>42578.0</v>
      </c>
      <c r="G232" s="33" t="s">
        <v>1063</v>
      </c>
    </row>
    <row r="233" ht="16.5" customHeight="1">
      <c r="A233" s="177" t="s">
        <v>2260</v>
      </c>
      <c r="B233" s="11"/>
      <c r="C233" s="11"/>
      <c r="D233" s="11"/>
      <c r="E233" s="11"/>
      <c r="F233" s="11"/>
      <c r="G233" s="12"/>
    </row>
    <row r="234" ht="16.5" customHeight="1">
      <c r="A234" s="156" t="s">
        <v>2245</v>
      </c>
      <c r="B234" s="157" t="s">
        <v>2269</v>
      </c>
      <c r="C234" s="156" t="s">
        <v>2270</v>
      </c>
      <c r="D234" s="27" t="s">
        <v>2271</v>
      </c>
      <c r="E234" s="33" t="s">
        <v>2272</v>
      </c>
      <c r="F234" s="165">
        <v>42578.0</v>
      </c>
      <c r="G234" s="33" t="s">
        <v>1063</v>
      </c>
    </row>
    <row r="235" ht="16.5" customHeight="1">
      <c r="A235" s="156" t="s">
        <v>2245</v>
      </c>
      <c r="B235" s="157" t="s">
        <v>2274</v>
      </c>
      <c r="C235" s="156" t="s">
        <v>2275</v>
      </c>
      <c r="D235" s="25" t="s">
        <v>2276</v>
      </c>
      <c r="E235" s="33" t="s">
        <v>2277</v>
      </c>
      <c r="F235" s="165">
        <v>42622.0</v>
      </c>
      <c r="G235" s="33" t="s">
        <v>2081</v>
      </c>
    </row>
    <row r="236" ht="16.5" customHeight="1">
      <c r="A236" s="156" t="s">
        <v>2280</v>
      </c>
      <c r="B236" s="157" t="s">
        <v>2281</v>
      </c>
      <c r="C236" s="156" t="s">
        <v>2282</v>
      </c>
      <c r="D236" s="25" t="s">
        <v>521</v>
      </c>
      <c r="E236" s="33" t="s">
        <v>62</v>
      </c>
      <c r="F236" s="165">
        <v>42622.0</v>
      </c>
      <c r="G236" s="33" t="s">
        <v>2081</v>
      </c>
    </row>
    <row r="237" ht="16.5" customHeight="1">
      <c r="A237" s="156" t="s">
        <v>2280</v>
      </c>
      <c r="B237" s="157" t="s">
        <v>2285</v>
      </c>
      <c r="C237" s="156" t="s">
        <v>2286</v>
      </c>
      <c r="D237" s="27" t="s">
        <v>2289</v>
      </c>
      <c r="E237" s="33" t="s">
        <v>2290</v>
      </c>
      <c r="F237" s="165">
        <v>42578.0</v>
      </c>
      <c r="G237" s="33" t="s">
        <v>1063</v>
      </c>
    </row>
    <row r="238" ht="16.5" customHeight="1">
      <c r="A238" s="208" t="s">
        <v>2297</v>
      </c>
      <c r="B238" s="11"/>
      <c r="C238" s="11"/>
      <c r="D238" s="11"/>
      <c r="E238" s="11"/>
      <c r="F238" s="11"/>
      <c r="G238" s="12"/>
    </row>
    <row r="239" ht="16.5" customHeight="1">
      <c r="A239" s="156" t="s">
        <v>2280</v>
      </c>
      <c r="B239" s="157" t="s">
        <v>2304</v>
      </c>
      <c r="C239" s="156" t="s">
        <v>2306</v>
      </c>
      <c r="D239" s="25" t="s">
        <v>2308</v>
      </c>
      <c r="E239" s="33" t="s">
        <v>2311</v>
      </c>
      <c r="F239" s="165">
        <v>42578.0</v>
      </c>
      <c r="G239" s="33" t="s">
        <v>1063</v>
      </c>
    </row>
    <row r="240" ht="16.5" customHeight="1">
      <c r="A240" s="156" t="s">
        <v>2313</v>
      </c>
      <c r="B240" s="157" t="s">
        <v>2314</v>
      </c>
      <c r="C240" s="156" t="s">
        <v>2315</v>
      </c>
      <c r="D240" s="25" t="s">
        <v>2316</v>
      </c>
      <c r="E240" s="33" t="s">
        <v>2317</v>
      </c>
      <c r="F240" s="165">
        <v>42535.0</v>
      </c>
      <c r="G240" s="33" t="s">
        <v>2319</v>
      </c>
    </row>
    <row r="241" ht="16.5" customHeight="1">
      <c r="A241" s="208" t="s">
        <v>2329</v>
      </c>
      <c r="B241" s="11"/>
      <c r="C241" s="11"/>
      <c r="D241" s="11"/>
      <c r="E241" s="11"/>
      <c r="F241" s="11"/>
      <c r="G241" s="12"/>
    </row>
    <row r="242" ht="16.5" customHeight="1">
      <c r="A242" s="212" t="s">
        <v>2337</v>
      </c>
      <c r="B242" s="230" t="s">
        <v>2339</v>
      </c>
      <c r="C242" s="212" t="s">
        <v>2353</v>
      </c>
      <c r="D242" s="31" t="s">
        <v>2355</v>
      </c>
      <c r="E242" s="34" t="s">
        <v>2357</v>
      </c>
      <c r="F242" s="232">
        <v>42639.0</v>
      </c>
      <c r="G242" s="34" t="s">
        <v>1864</v>
      </c>
    </row>
    <row r="243" ht="16.5" customHeight="1">
      <c r="A243" s="212" t="s">
        <v>2337</v>
      </c>
      <c r="B243" s="230" t="s">
        <v>2385</v>
      </c>
      <c r="C243" s="212" t="s">
        <v>2387</v>
      </c>
      <c r="D243" s="96" t="s">
        <v>2388</v>
      </c>
      <c r="E243" s="34" t="s">
        <v>2394</v>
      </c>
      <c r="F243" s="232">
        <v>42639.0</v>
      </c>
      <c r="G243" s="34" t="s">
        <v>1864</v>
      </c>
    </row>
    <row r="244" ht="16.5" customHeight="1">
      <c r="A244" s="212" t="s">
        <v>2396</v>
      </c>
      <c r="B244" s="230" t="s">
        <v>2397</v>
      </c>
      <c r="C244" s="212" t="s">
        <v>2398</v>
      </c>
      <c r="D244" s="31" t="s">
        <v>2400</v>
      </c>
      <c r="E244" s="34" t="s">
        <v>2403</v>
      </c>
      <c r="F244" s="232">
        <v>42580.0</v>
      </c>
      <c r="G244" s="34" t="s">
        <v>1063</v>
      </c>
    </row>
    <row r="245" ht="16.5" customHeight="1">
      <c r="A245" s="212" t="s">
        <v>2396</v>
      </c>
      <c r="B245" s="230" t="s">
        <v>2407</v>
      </c>
      <c r="C245" s="212" t="s">
        <v>2408</v>
      </c>
      <c r="D245" s="31" t="s">
        <v>696</v>
      </c>
      <c r="E245" s="34" t="s">
        <v>2412</v>
      </c>
      <c r="F245" s="232">
        <v>42608.0</v>
      </c>
      <c r="G245" s="34" t="s">
        <v>1028</v>
      </c>
    </row>
    <row r="246" ht="16.5" customHeight="1">
      <c r="A246" s="212" t="s">
        <v>2396</v>
      </c>
      <c r="B246" s="230" t="s">
        <v>2416</v>
      </c>
      <c r="C246" s="212" t="s">
        <v>2417</v>
      </c>
      <c r="D246" s="96" t="s">
        <v>2418</v>
      </c>
      <c r="E246" s="34" t="s">
        <v>2419</v>
      </c>
      <c r="F246" s="232">
        <v>42639.0</v>
      </c>
      <c r="G246" s="34" t="s">
        <v>1864</v>
      </c>
    </row>
    <row r="247" ht="16.5" customHeight="1">
      <c r="A247" s="212" t="s">
        <v>2422</v>
      </c>
      <c r="B247" s="230" t="s">
        <v>2424</v>
      </c>
      <c r="C247" s="212" t="s">
        <v>2425</v>
      </c>
      <c r="D247" s="31" t="s">
        <v>2426</v>
      </c>
      <c r="E247" s="34" t="s">
        <v>2427</v>
      </c>
      <c r="F247" s="232">
        <v>42639.0</v>
      </c>
      <c r="G247" s="34" t="s">
        <v>1864</v>
      </c>
    </row>
    <row r="248" ht="16.5" customHeight="1">
      <c r="A248" s="212" t="s">
        <v>2430</v>
      </c>
      <c r="B248" s="230" t="s">
        <v>2432</v>
      </c>
      <c r="C248" s="212" t="s">
        <v>2433</v>
      </c>
      <c r="D248" s="31" t="s">
        <v>2434</v>
      </c>
      <c r="E248" s="34" t="s">
        <v>2435</v>
      </c>
      <c r="F248" s="234">
        <v>42573.0</v>
      </c>
      <c r="G248" s="34" t="s">
        <v>1074</v>
      </c>
    </row>
    <row r="249" ht="16.5" customHeight="1">
      <c r="A249" s="212" t="s">
        <v>2430</v>
      </c>
      <c r="B249" s="230" t="s">
        <v>2451</v>
      </c>
      <c r="C249" s="212" t="s">
        <v>2452</v>
      </c>
      <c r="D249" s="31" t="s">
        <v>2453</v>
      </c>
      <c r="E249" s="41"/>
      <c r="F249" s="236"/>
      <c r="G249" s="41"/>
    </row>
    <row r="250" ht="16.5" customHeight="1">
      <c r="A250" s="212" t="s">
        <v>2479</v>
      </c>
      <c r="B250" s="230" t="s">
        <v>2481</v>
      </c>
      <c r="C250" s="212" t="s">
        <v>2483</v>
      </c>
      <c r="D250" s="96" t="s">
        <v>2484</v>
      </c>
      <c r="E250" s="34" t="s">
        <v>2485</v>
      </c>
      <c r="F250" s="234">
        <v>42581.0</v>
      </c>
      <c r="G250" s="34" t="s">
        <v>1063</v>
      </c>
    </row>
    <row r="251" ht="16.5" customHeight="1">
      <c r="A251" s="237" t="s">
        <v>2492</v>
      </c>
      <c r="B251" s="11"/>
      <c r="C251" s="11"/>
      <c r="D251" s="11"/>
      <c r="E251" s="11"/>
      <c r="F251" s="11"/>
      <c r="G251" s="12"/>
    </row>
    <row r="252" ht="16.5" customHeight="1">
      <c r="A252" s="212" t="s">
        <v>2479</v>
      </c>
      <c r="B252" s="230" t="s">
        <v>2519</v>
      </c>
      <c r="C252" s="212" t="s">
        <v>2521</v>
      </c>
      <c r="D252" s="31" t="s">
        <v>2523</v>
      </c>
      <c r="E252" s="41"/>
      <c r="F252" s="236"/>
      <c r="G252" s="41"/>
    </row>
    <row r="253" ht="16.5" customHeight="1">
      <c r="A253" s="212" t="s">
        <v>2479</v>
      </c>
      <c r="B253" s="230" t="s">
        <v>2528</v>
      </c>
      <c r="C253" s="212" t="s">
        <v>2529</v>
      </c>
      <c r="D253" s="36" t="s">
        <v>2530</v>
      </c>
      <c r="E253" s="34" t="s">
        <v>2536</v>
      </c>
      <c r="F253" s="234">
        <v>42639.0</v>
      </c>
      <c r="G253" s="34" t="s">
        <v>1864</v>
      </c>
    </row>
    <row r="254" ht="16.5" customHeight="1">
      <c r="A254" s="212" t="s">
        <v>2479</v>
      </c>
      <c r="B254" s="230" t="s">
        <v>2539</v>
      </c>
      <c r="C254" s="212" t="s">
        <v>2542</v>
      </c>
      <c r="D254" s="31" t="s">
        <v>1158</v>
      </c>
      <c r="E254" s="34" t="s">
        <v>2536</v>
      </c>
      <c r="F254" s="234">
        <v>42639.0</v>
      </c>
      <c r="G254" s="34" t="s">
        <v>1864</v>
      </c>
    </row>
    <row r="255" ht="16.5" customHeight="1">
      <c r="A255" s="212" t="s">
        <v>2479</v>
      </c>
      <c r="B255" s="230" t="s">
        <v>2545</v>
      </c>
      <c r="C255" s="212" t="s">
        <v>2546</v>
      </c>
      <c r="D255" s="31" t="s">
        <v>2547</v>
      </c>
      <c r="E255" s="34" t="s">
        <v>2536</v>
      </c>
      <c r="F255" s="234">
        <v>42639.0</v>
      </c>
      <c r="G255" s="34" t="s">
        <v>1864</v>
      </c>
    </row>
    <row r="256" ht="16.5" customHeight="1">
      <c r="A256" s="208" t="s">
        <v>2557</v>
      </c>
      <c r="B256" s="11"/>
      <c r="C256" s="11"/>
      <c r="D256" s="11"/>
      <c r="E256" s="11"/>
      <c r="F256" s="11"/>
      <c r="G256" s="12"/>
    </row>
    <row r="257" ht="16.5" customHeight="1">
      <c r="A257" s="156" t="s">
        <v>2568</v>
      </c>
      <c r="B257" s="157" t="s">
        <v>2569</v>
      </c>
      <c r="C257" s="156" t="s">
        <v>2570</v>
      </c>
      <c r="D257" s="25" t="s">
        <v>2571</v>
      </c>
      <c r="E257" s="33" t="s">
        <v>2573</v>
      </c>
      <c r="F257" s="165">
        <v>42581.0</v>
      </c>
      <c r="G257" s="33" t="s">
        <v>1063</v>
      </c>
    </row>
    <row r="258" ht="16.5" customHeight="1">
      <c r="A258" s="156"/>
      <c r="B258" s="157" t="s">
        <v>2576</v>
      </c>
      <c r="C258" s="156"/>
      <c r="D258" s="29" t="s">
        <v>521</v>
      </c>
      <c r="E258" s="33" t="s">
        <v>62</v>
      </c>
      <c r="F258" s="165">
        <v>42566.0</v>
      </c>
      <c r="G258" s="33" t="s">
        <v>461</v>
      </c>
    </row>
    <row r="259" ht="16.5" customHeight="1">
      <c r="A259" s="156"/>
      <c r="B259" s="157" t="s">
        <v>2581</v>
      </c>
      <c r="C259" s="156"/>
      <c r="D259" s="29" t="s">
        <v>521</v>
      </c>
      <c r="E259" s="33" t="s">
        <v>2585</v>
      </c>
      <c r="F259" s="165">
        <v>42581.0</v>
      </c>
      <c r="G259" s="33" t="s">
        <v>1063</v>
      </c>
    </row>
    <row r="260" ht="16.5" customHeight="1">
      <c r="A260" s="156" t="s">
        <v>2568</v>
      </c>
      <c r="B260" s="157" t="s">
        <v>2587</v>
      </c>
      <c r="C260" s="156" t="s">
        <v>2589</v>
      </c>
      <c r="D260" s="25" t="s">
        <v>1158</v>
      </c>
      <c r="E260" s="33" t="s">
        <v>2594</v>
      </c>
      <c r="F260" s="165">
        <v>42573.0</v>
      </c>
      <c r="G260" s="33" t="s">
        <v>1074</v>
      </c>
    </row>
    <row r="261" ht="16.5" customHeight="1">
      <c r="A261" s="156" t="s">
        <v>2568</v>
      </c>
      <c r="B261" s="157" t="s">
        <v>2596</v>
      </c>
      <c r="C261" s="156" t="s">
        <v>2598</v>
      </c>
      <c r="D261" s="103" t="s">
        <v>2601</v>
      </c>
      <c r="E261" s="33" t="s">
        <v>2602</v>
      </c>
      <c r="F261" s="165">
        <v>42639.0</v>
      </c>
      <c r="G261" s="33" t="s">
        <v>1864</v>
      </c>
    </row>
    <row r="262" ht="16.5" customHeight="1">
      <c r="A262" s="156" t="s">
        <v>2604</v>
      </c>
      <c r="B262" s="157" t="s">
        <v>2606</v>
      </c>
      <c r="C262" s="156" t="s">
        <v>2608</v>
      </c>
      <c r="D262" s="25" t="s">
        <v>777</v>
      </c>
      <c r="E262" s="33" t="s">
        <v>2610</v>
      </c>
      <c r="F262" s="165">
        <v>42581.0</v>
      </c>
      <c r="G262" s="33" t="s">
        <v>1063</v>
      </c>
    </row>
    <row r="263" ht="16.5" customHeight="1">
      <c r="A263" s="156" t="s">
        <v>2604</v>
      </c>
      <c r="B263" s="157" t="s">
        <v>2613</v>
      </c>
      <c r="C263" s="156" t="s">
        <v>2615</v>
      </c>
      <c r="D263" s="25" t="s">
        <v>1602</v>
      </c>
      <c r="E263" s="33" t="s">
        <v>48</v>
      </c>
      <c r="F263" s="165">
        <v>42639.0</v>
      </c>
      <c r="G263" s="33" t="s">
        <v>1864</v>
      </c>
    </row>
    <row r="264" ht="16.5" customHeight="1">
      <c r="A264" s="156"/>
      <c r="B264" s="157" t="s">
        <v>2620</v>
      </c>
      <c r="C264" s="156"/>
      <c r="D264" s="29" t="s">
        <v>696</v>
      </c>
      <c r="E264" s="33" t="s">
        <v>76</v>
      </c>
      <c r="F264" s="165">
        <v>42582.0</v>
      </c>
      <c r="G264" s="33" t="s">
        <v>1063</v>
      </c>
    </row>
    <row r="265" ht="16.5" customHeight="1">
      <c r="A265" s="156" t="s">
        <v>2313</v>
      </c>
      <c r="B265" s="157" t="s">
        <v>2623</v>
      </c>
      <c r="C265" s="156" t="s">
        <v>2624</v>
      </c>
      <c r="D265" s="25" t="s">
        <v>1185</v>
      </c>
      <c r="E265" s="33" t="s">
        <v>2628</v>
      </c>
      <c r="F265" s="165">
        <v>42582.0</v>
      </c>
      <c r="G265" s="33" t="s">
        <v>1063</v>
      </c>
    </row>
    <row r="266" ht="16.5" customHeight="1">
      <c r="A266" s="156" t="s">
        <v>2313</v>
      </c>
      <c r="B266" s="157" t="s">
        <v>2631</v>
      </c>
      <c r="C266" s="156" t="s">
        <v>2634</v>
      </c>
      <c r="D266" s="25" t="s">
        <v>696</v>
      </c>
      <c r="E266" s="33" t="s">
        <v>2636</v>
      </c>
      <c r="F266" s="165">
        <v>42639.0</v>
      </c>
      <c r="G266" s="33" t="s">
        <v>1864</v>
      </c>
    </row>
    <row r="267" ht="16.5" customHeight="1">
      <c r="A267" s="156" t="s">
        <v>2313</v>
      </c>
      <c r="B267" s="157" t="s">
        <v>2641</v>
      </c>
      <c r="C267" s="182"/>
      <c r="D267" s="30" t="s">
        <v>1185</v>
      </c>
      <c r="E267" s="33" t="s">
        <v>2647</v>
      </c>
      <c r="F267" s="165">
        <v>42582.0</v>
      </c>
      <c r="G267" s="33" t="s">
        <v>1063</v>
      </c>
    </row>
    <row r="268" ht="16.5" customHeight="1">
      <c r="A268" s="156" t="s">
        <v>2313</v>
      </c>
      <c r="B268" s="157" t="s">
        <v>2651</v>
      </c>
      <c r="C268" s="182"/>
      <c r="D268" s="30" t="s">
        <v>2656</v>
      </c>
      <c r="E268" s="33" t="s">
        <v>1049</v>
      </c>
      <c r="F268" s="165">
        <v>42582.0</v>
      </c>
      <c r="G268" s="33" t="s">
        <v>1063</v>
      </c>
    </row>
    <row r="269" ht="16.5" customHeight="1">
      <c r="A269" s="156" t="s">
        <v>2313</v>
      </c>
      <c r="B269" s="157" t="s">
        <v>2660</v>
      </c>
      <c r="C269" s="182"/>
      <c r="D269" s="33" t="s">
        <v>696</v>
      </c>
      <c r="E269" s="33" t="s">
        <v>2664</v>
      </c>
      <c r="F269" s="165">
        <v>42582.0</v>
      </c>
      <c r="G269" s="33" t="s">
        <v>1063</v>
      </c>
    </row>
    <row r="270" ht="16.5" customHeight="1">
      <c r="A270" s="238"/>
      <c r="B270" s="157" t="s">
        <v>2682</v>
      </c>
      <c r="C270" s="182"/>
      <c r="D270" s="33" t="s">
        <v>2684</v>
      </c>
      <c r="E270" s="33" t="s">
        <v>263</v>
      </c>
      <c r="F270" s="165">
        <v>42582.0</v>
      </c>
      <c r="G270" s="33" t="s">
        <v>1063</v>
      </c>
    </row>
    <row r="271" ht="16.5" customHeight="1">
      <c r="A271" s="240" t="s">
        <v>2687</v>
      </c>
      <c r="B271" s="11"/>
      <c r="C271" s="11"/>
      <c r="D271" s="11"/>
      <c r="E271" s="11"/>
      <c r="F271" s="11"/>
      <c r="G271" s="12"/>
    </row>
    <row r="272" ht="16.5" customHeight="1">
      <c r="A272" s="238" t="s">
        <v>2718</v>
      </c>
      <c r="B272" s="157" t="s">
        <v>2721</v>
      </c>
      <c r="C272" s="182"/>
      <c r="D272" s="30" t="s">
        <v>2723</v>
      </c>
      <c r="E272" s="33" t="s">
        <v>2724</v>
      </c>
      <c r="F272" s="165">
        <v>42582.0</v>
      </c>
      <c r="G272" s="33" t="s">
        <v>1063</v>
      </c>
    </row>
    <row r="273" ht="16.5" customHeight="1">
      <c r="A273" s="161"/>
      <c r="B273" s="157" t="s">
        <v>2728</v>
      </c>
      <c r="C273" s="156" t="s">
        <v>1346</v>
      </c>
      <c r="D273" s="50"/>
      <c r="E273" s="50"/>
      <c r="F273" s="159"/>
      <c r="G273" s="50"/>
    </row>
    <row r="274" ht="12.0" customHeight="1">
      <c r="A274" s="241" t="s">
        <v>2732</v>
      </c>
      <c r="B274" s="11"/>
      <c r="C274" s="11"/>
      <c r="D274" s="11"/>
      <c r="E274" s="11"/>
      <c r="F274" s="11"/>
      <c r="G274" s="12"/>
    </row>
    <row r="275" ht="28.5" customHeight="1">
      <c r="A275" s="242" t="s">
        <v>1123</v>
      </c>
      <c r="B275" s="11"/>
      <c r="C275" s="11"/>
      <c r="D275" s="11"/>
      <c r="E275" s="11"/>
      <c r="F275" s="11"/>
      <c r="G275" s="12"/>
    </row>
  </sheetData>
  <mergeCells count="29">
    <mergeCell ref="A152:G152"/>
    <mergeCell ref="A180:G180"/>
    <mergeCell ref="A134:G134"/>
    <mergeCell ref="A127:G127"/>
    <mergeCell ref="A141:G141"/>
    <mergeCell ref="A230:G230"/>
    <mergeCell ref="A2:E2"/>
    <mergeCell ref="A1:E1"/>
    <mergeCell ref="A3:G3"/>
    <mergeCell ref="A4:G4"/>
    <mergeCell ref="A5:G5"/>
    <mergeCell ref="A233:G233"/>
    <mergeCell ref="A241:G241"/>
    <mergeCell ref="A238:G238"/>
    <mergeCell ref="A251:G251"/>
    <mergeCell ref="A256:G256"/>
    <mergeCell ref="A274:G274"/>
    <mergeCell ref="A271:G271"/>
    <mergeCell ref="A275:G275"/>
    <mergeCell ref="A33:G33"/>
    <mergeCell ref="A30:G30"/>
    <mergeCell ref="A6:G6"/>
    <mergeCell ref="A7:G7"/>
    <mergeCell ref="F1:G1"/>
    <mergeCell ref="F2:G2"/>
    <mergeCell ref="A81:G81"/>
    <mergeCell ref="A78:G78"/>
    <mergeCell ref="A104:G104"/>
    <mergeCell ref="A108:G108"/>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139" t="s">
        <v>1308</v>
      </c>
      <c r="F1" s="3" t="s">
        <v>4</v>
      </c>
    </row>
    <row r="2" ht="16.5" customHeight="1">
      <c r="A2" s="141" t="s">
        <v>1310</v>
      </c>
      <c r="F2" s="180" t="str">
        <f>hyperlink("www.pctwater.com","www.pctwater.com")</f>
        <v>www.pctwater.com</v>
      </c>
    </row>
    <row r="3" ht="31.5" customHeight="1">
      <c r="A3" s="148" t="s">
        <v>10</v>
      </c>
      <c r="B3" s="11"/>
      <c r="C3" s="11"/>
      <c r="D3" s="11"/>
      <c r="E3" s="11"/>
      <c r="F3" s="11"/>
      <c r="G3" s="12"/>
    </row>
    <row r="4" ht="42.0" customHeight="1">
      <c r="A4" s="13" t="s">
        <v>1320</v>
      </c>
      <c r="B4" s="11"/>
      <c r="C4" s="11"/>
      <c r="D4" s="11"/>
      <c r="E4" s="11"/>
      <c r="F4" s="11"/>
      <c r="G4" s="12"/>
    </row>
    <row r="5" ht="27.0" customHeight="1">
      <c r="A5" s="14" t="s">
        <v>14</v>
      </c>
      <c r="B5" s="11"/>
      <c r="C5" s="11"/>
      <c r="D5" s="11"/>
      <c r="E5" s="11"/>
      <c r="F5" s="11"/>
      <c r="G5" s="12"/>
    </row>
    <row r="6" ht="42.0" customHeight="1">
      <c r="A6" s="15" t="s">
        <v>15</v>
      </c>
      <c r="B6" s="11"/>
      <c r="C6" s="11"/>
      <c r="D6" s="11"/>
      <c r="E6" s="11"/>
      <c r="F6" s="11"/>
      <c r="G6" s="12"/>
    </row>
    <row r="7" ht="27.0" customHeight="1">
      <c r="A7" s="185" t="s">
        <v>16</v>
      </c>
      <c r="B7" s="11"/>
      <c r="C7" s="11"/>
      <c r="D7" s="11"/>
      <c r="E7" s="11"/>
      <c r="F7" s="11"/>
      <c r="G7" s="12"/>
    </row>
    <row r="8" ht="16.5" customHeight="1">
      <c r="A8" s="18" t="s">
        <v>18</v>
      </c>
      <c r="B8" s="18" t="s">
        <v>19</v>
      </c>
      <c r="C8" s="18" t="s">
        <v>20</v>
      </c>
      <c r="D8" s="18" t="s">
        <v>21</v>
      </c>
      <c r="E8" s="18" t="s">
        <v>22</v>
      </c>
      <c r="F8" s="154" t="s">
        <v>23</v>
      </c>
      <c r="G8" s="18" t="s">
        <v>24</v>
      </c>
    </row>
    <row r="9" ht="16.5" customHeight="1">
      <c r="A9" s="182"/>
      <c r="B9" s="188">
        <v>1716.19226382774</v>
      </c>
      <c r="C9" s="156" t="s">
        <v>1346</v>
      </c>
      <c r="D9" s="65"/>
      <c r="E9" s="65"/>
      <c r="F9" s="190"/>
      <c r="G9" s="65"/>
    </row>
    <row r="10" ht="16.5" customHeight="1">
      <c r="A10" s="156" t="s">
        <v>827</v>
      </c>
      <c r="B10" s="188">
        <v>1725.60869410973</v>
      </c>
      <c r="C10" s="156" t="s">
        <v>1349</v>
      </c>
      <c r="D10" s="25" t="s">
        <v>1350</v>
      </c>
      <c r="E10" s="29" t="s">
        <v>1351</v>
      </c>
      <c r="F10" s="192">
        <v>42584.0</v>
      </c>
      <c r="G10" s="29" t="s">
        <v>1063</v>
      </c>
    </row>
    <row r="11" ht="16.5" customHeight="1">
      <c r="A11" s="156" t="s">
        <v>827</v>
      </c>
      <c r="B11" s="188">
        <v>1727.57820807038</v>
      </c>
      <c r="C11" s="156" t="s">
        <v>1354</v>
      </c>
      <c r="D11" s="25" t="s">
        <v>1355</v>
      </c>
      <c r="E11" s="29" t="s">
        <v>1356</v>
      </c>
      <c r="F11" s="192">
        <v>42584.0</v>
      </c>
      <c r="G11" s="29" t="s">
        <v>1063</v>
      </c>
    </row>
    <row r="12" ht="16.5" customHeight="1">
      <c r="A12" s="156" t="s">
        <v>1357</v>
      </c>
      <c r="B12" s="188">
        <v>1734.59219055545</v>
      </c>
      <c r="C12" s="156" t="s">
        <v>1358</v>
      </c>
      <c r="D12" s="25" t="s">
        <v>1022</v>
      </c>
      <c r="E12" s="29" t="s">
        <v>1359</v>
      </c>
      <c r="F12" s="192">
        <v>42583.0</v>
      </c>
      <c r="G12" s="29" t="s">
        <v>1360</v>
      </c>
    </row>
    <row r="13" ht="16.5" customHeight="1">
      <c r="A13" s="156" t="s">
        <v>1357</v>
      </c>
      <c r="B13" s="188">
        <v>1738.66409217507</v>
      </c>
      <c r="C13" s="156" t="s">
        <v>1361</v>
      </c>
      <c r="D13" s="25" t="s">
        <v>1362</v>
      </c>
      <c r="E13" s="29" t="s">
        <v>1363</v>
      </c>
      <c r="F13" s="192">
        <v>42583.0</v>
      </c>
      <c r="G13" s="29" t="s">
        <v>1360</v>
      </c>
    </row>
    <row r="14" ht="16.5" customHeight="1">
      <c r="A14" s="156" t="s">
        <v>839</v>
      </c>
      <c r="B14" s="188">
        <v>1740.32638372312</v>
      </c>
      <c r="C14" s="156" t="s">
        <v>1364</v>
      </c>
      <c r="D14" s="25" t="s">
        <v>1365</v>
      </c>
      <c r="E14" s="29" t="s">
        <v>468</v>
      </c>
      <c r="F14" s="192">
        <v>42584.0</v>
      </c>
      <c r="G14" s="29" t="s">
        <v>1360</v>
      </c>
    </row>
    <row r="15" ht="14.25" customHeight="1">
      <c r="A15" s="196" t="s">
        <v>1366</v>
      </c>
      <c r="B15" s="11"/>
      <c r="C15" s="11"/>
      <c r="D15" s="11"/>
      <c r="E15" s="11"/>
      <c r="F15" s="11"/>
      <c r="G15" s="12"/>
    </row>
    <row r="16" ht="16.5" customHeight="1">
      <c r="A16" s="176" t="s">
        <v>839</v>
      </c>
      <c r="B16" s="188">
        <v>1740.4</v>
      </c>
      <c r="C16" s="156"/>
      <c r="D16" s="29" t="s">
        <v>1392</v>
      </c>
      <c r="E16" s="29" t="s">
        <v>1393</v>
      </c>
      <c r="F16" s="192">
        <v>42583.0</v>
      </c>
      <c r="G16" s="29" t="s">
        <v>1396</v>
      </c>
    </row>
    <row r="17" ht="16.5" customHeight="1">
      <c r="A17" s="156"/>
      <c r="B17" s="188">
        <v>1742.5</v>
      </c>
      <c r="C17" s="156"/>
      <c r="D17" s="29" t="s">
        <v>1399</v>
      </c>
      <c r="E17" s="29" t="s">
        <v>1400</v>
      </c>
      <c r="F17" s="192">
        <v>42529.0</v>
      </c>
      <c r="G17" s="29" t="s">
        <v>1402</v>
      </c>
    </row>
    <row r="18" ht="16.5" customHeight="1">
      <c r="A18" s="198" t="s">
        <v>1405</v>
      </c>
      <c r="B18" s="11"/>
      <c r="C18" s="11"/>
      <c r="D18" s="11"/>
      <c r="E18" s="11"/>
      <c r="F18" s="11"/>
      <c r="G18" s="12"/>
    </row>
    <row r="19" ht="16.5" customHeight="1">
      <c r="A19" s="156" t="s">
        <v>881</v>
      </c>
      <c r="B19" s="188">
        <v>1747.92446914893</v>
      </c>
      <c r="C19" s="156" t="s">
        <v>1440</v>
      </c>
      <c r="D19" s="25" t="s">
        <v>1441</v>
      </c>
      <c r="E19" s="29" t="s">
        <v>1442</v>
      </c>
      <c r="F19" s="192">
        <v>42531.0</v>
      </c>
      <c r="G19" s="29" t="s">
        <v>1443</v>
      </c>
    </row>
    <row r="20" ht="16.5" customHeight="1">
      <c r="A20" s="156" t="s">
        <v>881</v>
      </c>
      <c r="B20" s="188">
        <v>1748.62613972022</v>
      </c>
      <c r="C20" s="156" t="s">
        <v>1444</v>
      </c>
      <c r="D20" s="25" t="s">
        <v>1446</v>
      </c>
      <c r="E20" s="29" t="s">
        <v>1447</v>
      </c>
      <c r="F20" s="192">
        <v>42584.0</v>
      </c>
      <c r="G20" s="29" t="s">
        <v>1360</v>
      </c>
    </row>
    <row r="21" ht="16.5" customHeight="1">
      <c r="A21" s="156" t="s">
        <v>881</v>
      </c>
      <c r="B21" s="188">
        <v>1748.69031360839</v>
      </c>
      <c r="C21" s="156" t="s">
        <v>1448</v>
      </c>
      <c r="D21" s="25" t="s">
        <v>1449</v>
      </c>
      <c r="E21" s="29" t="s">
        <v>1451</v>
      </c>
      <c r="F21" s="192">
        <v>42577.0</v>
      </c>
      <c r="G21" s="29" t="s">
        <v>1454</v>
      </c>
    </row>
    <row r="22" ht="16.5" customHeight="1">
      <c r="A22" s="156" t="s">
        <v>892</v>
      </c>
      <c r="B22" s="188">
        <v>1752.73797117055</v>
      </c>
      <c r="C22" s="156" t="s">
        <v>1455</v>
      </c>
      <c r="D22" s="25" t="s">
        <v>1350</v>
      </c>
      <c r="E22" s="29" t="s">
        <v>1456</v>
      </c>
      <c r="F22" s="192">
        <v>42584.0</v>
      </c>
      <c r="G22" s="29" t="s">
        <v>1360</v>
      </c>
    </row>
    <row r="23" ht="16.5" customHeight="1">
      <c r="A23" s="177" t="s">
        <v>1457</v>
      </c>
      <c r="B23" s="11"/>
      <c r="C23" s="11"/>
      <c r="D23" s="11"/>
      <c r="E23" s="11"/>
      <c r="F23" s="11"/>
      <c r="G23" s="12"/>
    </row>
    <row r="24" ht="16.5" customHeight="1">
      <c r="A24" s="156" t="s">
        <v>909</v>
      </c>
      <c r="B24" s="188">
        <v>1760.80241491009</v>
      </c>
      <c r="C24" s="156" t="s">
        <v>1470</v>
      </c>
      <c r="D24" s="27" t="s">
        <v>1471</v>
      </c>
      <c r="E24" s="29" t="s">
        <v>1472</v>
      </c>
      <c r="F24" s="192">
        <v>42584.0</v>
      </c>
      <c r="G24" s="29" t="s">
        <v>1360</v>
      </c>
    </row>
    <row r="25" ht="16.5" customHeight="1">
      <c r="A25" s="176" t="s">
        <v>909</v>
      </c>
      <c r="B25" s="188">
        <v>1763.1</v>
      </c>
      <c r="C25" s="176" t="s">
        <v>1473</v>
      </c>
      <c r="D25" s="29" t="s">
        <v>1474</v>
      </c>
      <c r="E25" s="29" t="s">
        <v>1475</v>
      </c>
      <c r="F25" s="192">
        <v>42571.0</v>
      </c>
      <c r="G25" s="29" t="s">
        <v>1476</v>
      </c>
    </row>
    <row r="26" ht="16.5" customHeight="1">
      <c r="A26" s="182"/>
      <c r="B26" s="188">
        <v>1770.8850876893</v>
      </c>
      <c r="C26" s="156" t="s">
        <v>1477</v>
      </c>
      <c r="D26" s="65"/>
      <c r="E26" s="65"/>
      <c r="F26" s="190"/>
      <c r="G26" s="65"/>
    </row>
    <row r="27" ht="16.5" customHeight="1">
      <c r="A27" s="156" t="s">
        <v>1478</v>
      </c>
      <c r="B27" s="188">
        <v>1770.99506165712</v>
      </c>
      <c r="C27" s="156" t="s">
        <v>1479</v>
      </c>
      <c r="D27" s="29" t="s">
        <v>1480</v>
      </c>
      <c r="E27" s="29" t="s">
        <v>1481</v>
      </c>
      <c r="F27" s="192">
        <v>42633.0</v>
      </c>
      <c r="G27" s="29" t="s">
        <v>1482</v>
      </c>
    </row>
    <row r="28" ht="16.5" customHeight="1">
      <c r="A28" s="156" t="s">
        <v>1478</v>
      </c>
      <c r="B28" s="188">
        <v>1771.2972523914</v>
      </c>
      <c r="C28" s="156" t="s">
        <v>1483</v>
      </c>
      <c r="D28" s="25" t="s">
        <v>1484</v>
      </c>
      <c r="E28" s="29" t="s">
        <v>1481</v>
      </c>
      <c r="F28" s="192">
        <v>42633.0</v>
      </c>
      <c r="G28" s="29" t="s">
        <v>1482</v>
      </c>
    </row>
    <row r="29" ht="16.5" customHeight="1">
      <c r="A29" s="156" t="s">
        <v>235</v>
      </c>
      <c r="B29" s="188">
        <v>1782.44881776586</v>
      </c>
      <c r="C29" s="156" t="s">
        <v>1485</v>
      </c>
      <c r="D29" s="27" t="s">
        <v>1486</v>
      </c>
      <c r="E29" s="29" t="s">
        <v>1487</v>
      </c>
      <c r="F29" s="192">
        <v>42585.0</v>
      </c>
      <c r="G29" s="29" t="s">
        <v>1360</v>
      </c>
    </row>
    <row r="30" ht="16.5" customHeight="1">
      <c r="A30" s="176" t="s">
        <v>346</v>
      </c>
      <c r="B30" s="188">
        <v>1793.5</v>
      </c>
      <c r="C30" s="176" t="s">
        <v>1488</v>
      </c>
      <c r="D30" s="29" t="s">
        <v>1489</v>
      </c>
      <c r="E30" s="29" t="s">
        <v>1490</v>
      </c>
      <c r="F30" s="192">
        <v>42217.0</v>
      </c>
      <c r="G30" s="29" t="s">
        <v>350</v>
      </c>
    </row>
    <row r="31" ht="16.5" customHeight="1">
      <c r="A31" s="156" t="s">
        <v>363</v>
      </c>
      <c r="B31" s="188">
        <v>1796.79834034625</v>
      </c>
      <c r="C31" s="156" t="s">
        <v>1491</v>
      </c>
      <c r="D31" s="29" t="s">
        <v>278</v>
      </c>
      <c r="E31" s="29" t="s">
        <v>1492</v>
      </c>
      <c r="F31" s="192">
        <v>42585.0</v>
      </c>
      <c r="G31" s="29" t="s">
        <v>1360</v>
      </c>
    </row>
    <row r="32" ht="16.5" customHeight="1">
      <c r="A32" s="156" t="s">
        <v>363</v>
      </c>
      <c r="B32" s="188">
        <v>1797.21050746737</v>
      </c>
      <c r="C32" s="156" t="s">
        <v>1493</v>
      </c>
      <c r="D32" s="25" t="s">
        <v>1032</v>
      </c>
      <c r="E32" s="29" t="s">
        <v>1492</v>
      </c>
      <c r="F32" s="192">
        <v>42585.0</v>
      </c>
      <c r="G32" s="29" t="s">
        <v>1360</v>
      </c>
    </row>
    <row r="33" ht="16.5" customHeight="1">
      <c r="A33" s="156" t="s">
        <v>363</v>
      </c>
      <c r="B33" s="188">
        <v>1798.15792735679</v>
      </c>
      <c r="C33" s="156" t="s">
        <v>1494</v>
      </c>
      <c r="D33" s="25" t="s">
        <v>1032</v>
      </c>
      <c r="E33" s="29" t="s">
        <v>1492</v>
      </c>
      <c r="F33" s="192">
        <v>42585.0</v>
      </c>
      <c r="G33" s="29" t="s">
        <v>1360</v>
      </c>
    </row>
    <row r="34" ht="16.5" customHeight="1">
      <c r="A34" s="156" t="s">
        <v>363</v>
      </c>
      <c r="B34" s="188">
        <v>1798.49506942258</v>
      </c>
      <c r="C34" s="156" t="s">
        <v>1495</v>
      </c>
      <c r="D34" s="25" t="s">
        <v>1496</v>
      </c>
      <c r="E34" s="29" t="s">
        <v>1492</v>
      </c>
      <c r="F34" s="192">
        <v>42585.0</v>
      </c>
      <c r="G34" s="29" t="s">
        <v>1360</v>
      </c>
    </row>
    <row r="35" ht="16.5" customHeight="1">
      <c r="A35" s="156" t="s">
        <v>363</v>
      </c>
      <c r="B35" s="188">
        <v>1799.62345187076</v>
      </c>
      <c r="C35" s="156" t="s">
        <v>1497</v>
      </c>
      <c r="D35" s="29" t="s">
        <v>1498</v>
      </c>
      <c r="E35" s="29" t="s">
        <v>1499</v>
      </c>
      <c r="F35" s="192">
        <v>42579.0</v>
      </c>
      <c r="G35" s="29" t="s">
        <v>1454</v>
      </c>
    </row>
    <row r="36" ht="16.5" customHeight="1">
      <c r="A36" s="176" t="s">
        <v>363</v>
      </c>
      <c r="B36" s="188">
        <v>1801.8</v>
      </c>
      <c r="C36" s="176" t="s">
        <v>1503</v>
      </c>
      <c r="D36" s="29" t="s">
        <v>1504</v>
      </c>
      <c r="E36" s="29" t="s">
        <v>1506</v>
      </c>
      <c r="F36" s="192">
        <v>42558.0</v>
      </c>
      <c r="G36" s="29" t="s">
        <v>1507</v>
      </c>
    </row>
    <row r="37" ht="16.5" customHeight="1">
      <c r="A37" s="156" t="s">
        <v>1478</v>
      </c>
      <c r="B37" s="188">
        <v>1806.37002596437</v>
      </c>
      <c r="C37" s="156" t="s">
        <v>1511</v>
      </c>
      <c r="D37" s="25" t="s">
        <v>1512</v>
      </c>
      <c r="E37" s="29" t="s">
        <v>1515</v>
      </c>
      <c r="F37" s="192">
        <v>42566.0</v>
      </c>
      <c r="G37" s="29" t="s">
        <v>1507</v>
      </c>
    </row>
    <row r="38" ht="38.25" customHeight="1">
      <c r="A38" s="174" t="s">
        <v>1520</v>
      </c>
      <c r="B38" s="11"/>
      <c r="C38" s="11"/>
      <c r="D38" s="11"/>
      <c r="E38" s="11"/>
      <c r="F38" s="11"/>
      <c r="G38" s="12"/>
    </row>
    <row r="39" ht="16.5" customHeight="1">
      <c r="A39" s="156" t="s">
        <v>1478</v>
      </c>
      <c r="B39" s="188">
        <v>1819.22154227258</v>
      </c>
      <c r="C39" s="156" t="s">
        <v>1533</v>
      </c>
      <c r="D39" s="25" t="s">
        <v>1536</v>
      </c>
      <c r="E39" s="25" t="s">
        <v>1538</v>
      </c>
      <c r="F39" s="192">
        <v>42557.0</v>
      </c>
      <c r="G39" s="29" t="s">
        <v>1507</v>
      </c>
    </row>
    <row r="40" ht="16.5" customHeight="1">
      <c r="A40" s="208" t="s">
        <v>1549</v>
      </c>
      <c r="B40" s="11"/>
      <c r="C40" s="11"/>
      <c r="D40" s="11"/>
      <c r="E40" s="11"/>
      <c r="F40" s="11"/>
      <c r="G40" s="12"/>
    </row>
    <row r="41" ht="174.0" customHeight="1">
      <c r="A41" s="211" t="s">
        <v>1636</v>
      </c>
      <c r="B41" s="11"/>
      <c r="C41" s="11"/>
      <c r="D41" s="11"/>
      <c r="E41" s="11"/>
      <c r="F41" s="11"/>
      <c r="G41" s="12"/>
    </row>
    <row r="42" ht="16.5" customHeight="1">
      <c r="A42" s="212" t="s">
        <v>491</v>
      </c>
      <c r="B42" s="214">
        <v>1820.15939135999</v>
      </c>
      <c r="C42" s="212" t="s">
        <v>1690</v>
      </c>
      <c r="D42" s="31" t="s">
        <v>1185</v>
      </c>
      <c r="E42" s="36" t="s">
        <v>62</v>
      </c>
      <c r="F42" s="217">
        <v>42573.0</v>
      </c>
      <c r="G42" s="36" t="s">
        <v>1728</v>
      </c>
    </row>
    <row r="43" ht="16.5" customHeight="1">
      <c r="A43" s="212" t="s">
        <v>491</v>
      </c>
      <c r="B43" s="214">
        <v>1820.46056804875</v>
      </c>
      <c r="C43" s="212" t="s">
        <v>1732</v>
      </c>
      <c r="D43" s="31" t="s">
        <v>521</v>
      </c>
      <c r="E43" s="36" t="s">
        <v>62</v>
      </c>
      <c r="F43" s="217">
        <v>42573.0</v>
      </c>
      <c r="G43" s="36" t="s">
        <v>1728</v>
      </c>
    </row>
    <row r="44" ht="16.5" customHeight="1">
      <c r="A44" s="212" t="s">
        <v>491</v>
      </c>
      <c r="B44" s="214"/>
      <c r="C44" s="212" t="s">
        <v>1739</v>
      </c>
      <c r="D44" s="36" t="s">
        <v>1740</v>
      </c>
      <c r="E44" s="36" t="s">
        <v>1742</v>
      </c>
      <c r="F44" s="217">
        <v>42219.0</v>
      </c>
      <c r="G44" s="34" t="s">
        <v>1745</v>
      </c>
    </row>
    <row r="45" ht="16.5" customHeight="1">
      <c r="A45" s="212" t="s">
        <v>491</v>
      </c>
      <c r="B45" s="214"/>
      <c r="C45" s="212" t="s">
        <v>1752</v>
      </c>
      <c r="D45" s="36" t="s">
        <v>1753</v>
      </c>
      <c r="E45" s="36" t="s">
        <v>1754</v>
      </c>
      <c r="F45" s="217">
        <v>42219.0</v>
      </c>
      <c r="G45" s="34" t="s">
        <v>1745</v>
      </c>
    </row>
    <row r="46" ht="16.5" customHeight="1">
      <c r="A46" s="212" t="s">
        <v>491</v>
      </c>
      <c r="B46" s="214"/>
      <c r="C46" s="212" t="s">
        <v>1758</v>
      </c>
      <c r="D46" s="36" t="s">
        <v>1759</v>
      </c>
      <c r="E46" s="36" t="s">
        <v>76</v>
      </c>
      <c r="F46" s="217">
        <v>42219.0</v>
      </c>
      <c r="G46" s="34" t="s">
        <v>1745</v>
      </c>
    </row>
    <row r="47" ht="16.5" customHeight="1">
      <c r="A47" s="212" t="s">
        <v>491</v>
      </c>
      <c r="B47" s="214"/>
      <c r="C47" s="212" t="s">
        <v>1760</v>
      </c>
      <c r="D47" s="36" t="s">
        <v>1763</v>
      </c>
      <c r="E47" s="36" t="s">
        <v>1765</v>
      </c>
      <c r="F47" s="217">
        <v>42219.0</v>
      </c>
      <c r="G47" s="34" t="s">
        <v>1745</v>
      </c>
    </row>
    <row r="48" ht="16.5" customHeight="1">
      <c r="A48" s="212" t="s">
        <v>491</v>
      </c>
      <c r="B48" s="214"/>
      <c r="C48" s="212" t="s">
        <v>1768</v>
      </c>
      <c r="D48" s="36" t="s">
        <v>1771</v>
      </c>
      <c r="E48" s="44"/>
      <c r="F48" s="219"/>
      <c r="G48" s="44"/>
    </row>
    <row r="49" ht="16.5" customHeight="1">
      <c r="A49" s="221" t="s">
        <v>1803</v>
      </c>
      <c r="B49" s="214"/>
      <c r="C49" s="212"/>
      <c r="D49" s="36" t="s">
        <v>1871</v>
      </c>
      <c r="E49" s="36" t="s">
        <v>1872</v>
      </c>
      <c r="F49" s="217">
        <v>42557.0</v>
      </c>
      <c r="G49" s="34" t="s">
        <v>1507</v>
      </c>
    </row>
    <row r="50" ht="16.5" customHeight="1">
      <c r="A50" s="212" t="s">
        <v>491</v>
      </c>
      <c r="B50" s="214">
        <v>1820.57310126474</v>
      </c>
      <c r="C50" s="212" t="s">
        <v>1878</v>
      </c>
      <c r="D50" s="31" t="s">
        <v>1032</v>
      </c>
      <c r="E50" s="36" t="s">
        <v>48</v>
      </c>
      <c r="F50" s="217">
        <v>42573.0</v>
      </c>
      <c r="G50" s="36" t="s">
        <v>1728</v>
      </c>
    </row>
    <row r="51" ht="16.5" customHeight="1">
      <c r="A51" s="212" t="s">
        <v>491</v>
      </c>
      <c r="B51" s="214">
        <v>1820.95976306072</v>
      </c>
      <c r="C51" s="212" t="s">
        <v>1881</v>
      </c>
      <c r="D51" s="31" t="s">
        <v>1032</v>
      </c>
      <c r="E51" s="36" t="s">
        <v>48</v>
      </c>
      <c r="F51" s="217">
        <v>42573.0</v>
      </c>
      <c r="G51" s="36" t="s">
        <v>1728</v>
      </c>
    </row>
    <row r="52" ht="16.5" customHeight="1">
      <c r="A52" s="212" t="s">
        <v>491</v>
      </c>
      <c r="B52" s="214">
        <v>1821.73811782354</v>
      </c>
      <c r="C52" s="212" t="s">
        <v>1884</v>
      </c>
      <c r="D52" s="31" t="s">
        <v>1032</v>
      </c>
      <c r="E52" s="36" t="s">
        <v>48</v>
      </c>
      <c r="F52" s="217">
        <v>42573.0</v>
      </c>
      <c r="G52" s="36" t="s">
        <v>1728</v>
      </c>
    </row>
    <row r="53" ht="16.5" customHeight="1">
      <c r="A53" s="212" t="s">
        <v>491</v>
      </c>
      <c r="B53" s="214">
        <v>1823.91617529415</v>
      </c>
      <c r="C53" s="212" t="s">
        <v>1892</v>
      </c>
      <c r="D53" s="31" t="s">
        <v>316</v>
      </c>
      <c r="E53" s="36" t="s">
        <v>48</v>
      </c>
      <c r="F53" s="217">
        <v>42573.0</v>
      </c>
      <c r="G53" s="36" t="s">
        <v>1728</v>
      </c>
    </row>
    <row r="54" ht="16.5" customHeight="1">
      <c r="A54" s="212" t="s">
        <v>491</v>
      </c>
      <c r="B54" s="214">
        <v>1824.15880397557</v>
      </c>
      <c r="C54" s="212" t="s">
        <v>1901</v>
      </c>
      <c r="D54" s="31" t="s">
        <v>316</v>
      </c>
      <c r="E54" s="36" t="s">
        <v>48</v>
      </c>
      <c r="F54" s="217">
        <v>42573.0</v>
      </c>
      <c r="G54" s="36" t="s">
        <v>1728</v>
      </c>
    </row>
    <row r="55" ht="16.5" customHeight="1">
      <c r="A55" s="212" t="s">
        <v>518</v>
      </c>
      <c r="B55" s="214">
        <v>1824.87831322883</v>
      </c>
      <c r="C55" s="212" t="s">
        <v>1908</v>
      </c>
      <c r="D55" s="31" t="s">
        <v>316</v>
      </c>
      <c r="E55" s="36" t="s">
        <v>48</v>
      </c>
      <c r="F55" s="217">
        <v>42573.0</v>
      </c>
      <c r="G55" s="36" t="s">
        <v>1728</v>
      </c>
    </row>
    <row r="56" ht="16.5" customHeight="1">
      <c r="A56" s="212" t="s">
        <v>518</v>
      </c>
      <c r="B56" s="214">
        <v>1826.97577922951</v>
      </c>
      <c r="C56" s="212" t="s">
        <v>1915</v>
      </c>
      <c r="D56" s="36" t="s">
        <v>1916</v>
      </c>
      <c r="E56" s="36" t="s">
        <v>48</v>
      </c>
      <c r="F56" s="217">
        <v>42573.0</v>
      </c>
      <c r="G56" s="36" t="s">
        <v>1728</v>
      </c>
    </row>
    <row r="57" ht="16.5" customHeight="1">
      <c r="A57" s="212" t="s">
        <v>547</v>
      </c>
      <c r="B57" s="214">
        <v>1832.82652459909</v>
      </c>
      <c r="C57" s="212" t="s">
        <v>1920</v>
      </c>
      <c r="D57" s="31" t="s">
        <v>1921</v>
      </c>
      <c r="E57" s="36" t="s">
        <v>1922</v>
      </c>
      <c r="F57" s="217">
        <v>42573.0</v>
      </c>
      <c r="G57" s="36" t="s">
        <v>1728</v>
      </c>
    </row>
    <row r="58" ht="16.5" customHeight="1">
      <c r="A58" s="224" t="s">
        <v>1925</v>
      </c>
      <c r="B58" s="11"/>
      <c r="C58" s="11"/>
      <c r="D58" s="11"/>
      <c r="E58" s="11"/>
      <c r="F58" s="11"/>
      <c r="G58" s="12"/>
    </row>
    <row r="59" ht="16.5" customHeight="1">
      <c r="A59" s="156" t="s">
        <v>1961</v>
      </c>
      <c r="B59" s="188">
        <v>1853.57608697497</v>
      </c>
      <c r="C59" s="156" t="s">
        <v>1964</v>
      </c>
      <c r="D59" s="27" t="s">
        <v>1967</v>
      </c>
      <c r="E59" s="29" t="s">
        <v>1969</v>
      </c>
      <c r="F59" s="192">
        <v>42587.0</v>
      </c>
      <c r="G59" s="29" t="s">
        <v>1360</v>
      </c>
    </row>
    <row r="60" ht="16.5" customHeight="1">
      <c r="A60" s="156" t="s">
        <v>887</v>
      </c>
      <c r="B60" s="188">
        <v>1869.60869287272</v>
      </c>
      <c r="C60" s="156" t="s">
        <v>1975</v>
      </c>
      <c r="D60" s="25" t="s">
        <v>1976</v>
      </c>
      <c r="E60" s="29" t="s">
        <v>1980</v>
      </c>
      <c r="F60" s="192">
        <v>42588.0</v>
      </c>
      <c r="G60" s="29" t="s">
        <v>1360</v>
      </c>
    </row>
    <row r="61" ht="16.5" customHeight="1">
      <c r="A61" s="176" t="s">
        <v>1985</v>
      </c>
      <c r="B61" s="188">
        <v>4.4</v>
      </c>
      <c r="C61" s="176" t="s">
        <v>1987</v>
      </c>
      <c r="D61" s="29" t="s">
        <v>1989</v>
      </c>
      <c r="E61" s="29" t="s">
        <v>1992</v>
      </c>
      <c r="F61" s="192">
        <v>42591.0</v>
      </c>
      <c r="G61" s="29" t="s">
        <v>1063</v>
      </c>
    </row>
    <row r="62" ht="16.5" customHeight="1">
      <c r="A62" s="176" t="s">
        <v>1985</v>
      </c>
      <c r="B62" s="188">
        <v>5.2</v>
      </c>
      <c r="C62" s="176" t="s">
        <v>1998</v>
      </c>
      <c r="D62" s="29" t="s">
        <v>1999</v>
      </c>
      <c r="E62" s="29" t="s">
        <v>2003</v>
      </c>
      <c r="F62" s="192">
        <v>42591.0</v>
      </c>
      <c r="G62" s="29" t="s">
        <v>1063</v>
      </c>
    </row>
    <row r="63" ht="16.5" customHeight="1">
      <c r="A63" s="176" t="s">
        <v>2006</v>
      </c>
      <c r="B63" s="188">
        <v>9.2</v>
      </c>
      <c r="C63" s="156" t="s">
        <v>2007</v>
      </c>
      <c r="D63" s="27" t="s">
        <v>2009</v>
      </c>
      <c r="E63" s="29" t="s">
        <v>2011</v>
      </c>
      <c r="F63" s="192">
        <v>42576.0</v>
      </c>
      <c r="G63" s="29" t="s">
        <v>2015</v>
      </c>
    </row>
    <row r="64" ht="16.5" customHeight="1">
      <c r="A64" s="176" t="s">
        <v>2006</v>
      </c>
      <c r="B64" s="188">
        <v>10.2</v>
      </c>
      <c r="C64" s="156"/>
      <c r="D64" s="29" t="s">
        <v>2020</v>
      </c>
      <c r="E64" s="29" t="s">
        <v>2022</v>
      </c>
      <c r="F64" s="192">
        <v>42609.0</v>
      </c>
      <c r="G64" s="29" t="s">
        <v>1284</v>
      </c>
    </row>
    <row r="65" ht="16.5" customHeight="1">
      <c r="A65" s="176" t="s">
        <v>2027</v>
      </c>
      <c r="B65" s="188">
        <v>15.3</v>
      </c>
      <c r="C65" s="156" t="s">
        <v>2029</v>
      </c>
      <c r="D65" s="27" t="s">
        <v>2032</v>
      </c>
      <c r="E65" s="29" t="s">
        <v>2035</v>
      </c>
      <c r="F65" s="192">
        <v>42591.0</v>
      </c>
      <c r="G65" s="29" t="s">
        <v>1063</v>
      </c>
    </row>
    <row r="66" ht="16.5" customHeight="1">
      <c r="A66" s="156" t="s">
        <v>919</v>
      </c>
      <c r="B66" s="188">
        <v>1878.07568921333</v>
      </c>
      <c r="C66" s="156" t="s">
        <v>2040</v>
      </c>
      <c r="D66" s="25" t="s">
        <v>2042</v>
      </c>
      <c r="E66" s="29" t="s">
        <v>1038</v>
      </c>
      <c r="F66" s="192">
        <v>42620.0</v>
      </c>
      <c r="G66" s="29" t="s">
        <v>2045</v>
      </c>
    </row>
    <row r="67" ht="16.5" customHeight="1">
      <c r="A67" s="156" t="s">
        <v>897</v>
      </c>
      <c r="B67" s="188">
        <v>1886.84635615269</v>
      </c>
      <c r="C67" s="156" t="s">
        <v>2047</v>
      </c>
      <c r="D67" s="29" t="s">
        <v>2053</v>
      </c>
      <c r="E67" s="29" t="s">
        <v>2054</v>
      </c>
      <c r="F67" s="192">
        <v>42620.0</v>
      </c>
      <c r="G67" s="29" t="s">
        <v>2045</v>
      </c>
    </row>
    <row r="68" ht="16.5" customHeight="1">
      <c r="A68" s="156" t="s">
        <v>990</v>
      </c>
      <c r="B68" s="188">
        <v>1888.92765342392</v>
      </c>
      <c r="C68" s="156" t="s">
        <v>2059</v>
      </c>
      <c r="D68" s="25" t="s">
        <v>2061</v>
      </c>
      <c r="E68" s="29" t="s">
        <v>2062</v>
      </c>
      <c r="F68" s="192">
        <v>42208.0</v>
      </c>
      <c r="G68" s="29" t="s">
        <v>2063</v>
      </c>
    </row>
    <row r="69" ht="16.5" customHeight="1">
      <c r="A69" s="156" t="s">
        <v>990</v>
      </c>
      <c r="B69" s="188">
        <v>1889.99550931756</v>
      </c>
      <c r="C69" s="156" t="s">
        <v>2064</v>
      </c>
      <c r="D69" s="29" t="s">
        <v>2061</v>
      </c>
      <c r="E69" s="29" t="s">
        <v>2062</v>
      </c>
      <c r="F69" s="192">
        <v>42208.0</v>
      </c>
      <c r="G69" s="29" t="s">
        <v>2063</v>
      </c>
    </row>
    <row r="70" ht="16.5" customHeight="1">
      <c r="A70" s="156" t="s">
        <v>1057</v>
      </c>
      <c r="B70" s="188">
        <v>1894.09604714508</v>
      </c>
      <c r="C70" s="156" t="s">
        <v>2070</v>
      </c>
      <c r="D70" s="25" t="s">
        <v>521</v>
      </c>
      <c r="E70" s="29" t="s">
        <v>1049</v>
      </c>
      <c r="F70" s="192">
        <v>42620.0</v>
      </c>
      <c r="G70" s="29" t="s">
        <v>2045</v>
      </c>
    </row>
    <row r="71" ht="16.5" customHeight="1">
      <c r="A71" s="156" t="s">
        <v>1057</v>
      </c>
      <c r="B71" s="188">
        <v>1896.75115044922</v>
      </c>
      <c r="C71" s="156" t="s">
        <v>2075</v>
      </c>
      <c r="D71" s="25" t="s">
        <v>1185</v>
      </c>
      <c r="E71" s="29" t="s">
        <v>2078</v>
      </c>
      <c r="F71" s="192">
        <v>42589.0</v>
      </c>
      <c r="G71" s="29" t="s">
        <v>1360</v>
      </c>
    </row>
    <row r="72" ht="16.5" customHeight="1">
      <c r="A72" s="156" t="s">
        <v>1057</v>
      </c>
      <c r="B72" s="188">
        <v>1896.905052299</v>
      </c>
      <c r="C72" s="156" t="s">
        <v>2084</v>
      </c>
      <c r="D72" s="25" t="s">
        <v>1022</v>
      </c>
      <c r="E72" s="29" t="s">
        <v>2085</v>
      </c>
      <c r="F72" s="192">
        <v>42208.0</v>
      </c>
      <c r="G72" s="29" t="s">
        <v>2063</v>
      </c>
    </row>
    <row r="73" ht="16.5" customHeight="1">
      <c r="A73" s="156" t="s">
        <v>1057</v>
      </c>
      <c r="B73" s="188">
        <v>1899.34265380154</v>
      </c>
      <c r="C73" s="156" t="s">
        <v>2090</v>
      </c>
      <c r="D73" s="25" t="s">
        <v>2091</v>
      </c>
      <c r="E73" s="65"/>
      <c r="F73" s="190"/>
      <c r="G73" s="65"/>
    </row>
    <row r="74" ht="16.5" customHeight="1">
      <c r="A74" s="156" t="s">
        <v>1057</v>
      </c>
      <c r="B74" s="188">
        <v>1899.87345409326</v>
      </c>
      <c r="C74" s="156" t="s">
        <v>2100</v>
      </c>
      <c r="D74" s="25" t="s">
        <v>2103</v>
      </c>
      <c r="E74" s="29" t="s">
        <v>1891</v>
      </c>
      <c r="F74" s="192">
        <v>42589.0</v>
      </c>
      <c r="G74" s="29" t="s">
        <v>1360</v>
      </c>
    </row>
    <row r="75" ht="16.5" customHeight="1">
      <c r="A75" s="156" t="s">
        <v>1065</v>
      </c>
      <c r="B75" s="188">
        <v>1900.09321774075</v>
      </c>
      <c r="C75" s="156" t="s">
        <v>2109</v>
      </c>
      <c r="D75" s="25" t="s">
        <v>2061</v>
      </c>
      <c r="E75" s="65"/>
      <c r="F75" s="190"/>
      <c r="G75" s="65"/>
    </row>
    <row r="76" ht="16.5" customHeight="1">
      <c r="A76" s="156" t="s">
        <v>1065</v>
      </c>
      <c r="B76" s="188">
        <v>1900.85673614625</v>
      </c>
      <c r="C76" s="156" t="s">
        <v>2116</v>
      </c>
      <c r="D76" s="25" t="s">
        <v>2117</v>
      </c>
      <c r="E76" s="29" t="s">
        <v>2121</v>
      </c>
      <c r="F76" s="192">
        <v>42589.0</v>
      </c>
      <c r="G76" s="29" t="s">
        <v>1360</v>
      </c>
    </row>
    <row r="77" ht="16.5" customHeight="1">
      <c r="A77" s="156" t="s">
        <v>1065</v>
      </c>
      <c r="B77" s="188">
        <v>1904.13201044371</v>
      </c>
      <c r="C77" s="156" t="s">
        <v>2130</v>
      </c>
      <c r="D77" s="25" t="s">
        <v>2132</v>
      </c>
      <c r="E77" s="29" t="s">
        <v>2133</v>
      </c>
      <c r="F77" s="192">
        <v>42580.0</v>
      </c>
      <c r="G77" s="29" t="s">
        <v>2136</v>
      </c>
    </row>
    <row r="78" ht="16.5" customHeight="1">
      <c r="A78" s="156" t="s">
        <v>2138</v>
      </c>
      <c r="B78" s="188">
        <v>1908.35755349934</v>
      </c>
      <c r="C78" s="156" t="s">
        <v>2141</v>
      </c>
      <c r="D78" s="103" t="s">
        <v>2143</v>
      </c>
      <c r="E78" s="29" t="s">
        <v>2148</v>
      </c>
      <c r="F78" s="192">
        <v>42582.0</v>
      </c>
      <c r="G78" s="29" t="s">
        <v>1454</v>
      </c>
    </row>
    <row r="79" ht="16.5" customHeight="1">
      <c r="A79" s="156" t="s">
        <v>2138</v>
      </c>
      <c r="B79" s="188">
        <v>1908.50282557656</v>
      </c>
      <c r="C79" s="156" t="s">
        <v>2153</v>
      </c>
      <c r="D79" s="103" t="s">
        <v>2143</v>
      </c>
      <c r="E79" s="29" t="s">
        <v>2148</v>
      </c>
      <c r="F79" s="192">
        <v>42592.0</v>
      </c>
      <c r="G79" s="29" t="s">
        <v>1063</v>
      </c>
    </row>
    <row r="80" ht="16.5" customHeight="1">
      <c r="A80" s="156" t="s">
        <v>2138</v>
      </c>
      <c r="B80" s="188">
        <v>1909.01221049357</v>
      </c>
      <c r="C80" s="156" t="s">
        <v>2158</v>
      </c>
      <c r="D80" s="103" t="s">
        <v>2159</v>
      </c>
      <c r="E80" s="29" t="s">
        <v>2148</v>
      </c>
      <c r="F80" s="192">
        <v>42592.0</v>
      </c>
      <c r="G80" s="29" t="s">
        <v>1063</v>
      </c>
    </row>
    <row r="81" ht="16.5" customHeight="1">
      <c r="A81" s="156" t="s">
        <v>32</v>
      </c>
      <c r="B81" s="188">
        <v>1915.09095023132</v>
      </c>
      <c r="C81" s="156" t="s">
        <v>2167</v>
      </c>
      <c r="D81" s="103" t="s">
        <v>2169</v>
      </c>
      <c r="E81" s="29" t="s">
        <v>2148</v>
      </c>
      <c r="F81" s="192">
        <v>42592.0</v>
      </c>
      <c r="G81" s="29" t="s">
        <v>1063</v>
      </c>
    </row>
    <row r="82" ht="16.5" customHeight="1">
      <c r="A82" s="156" t="s">
        <v>81</v>
      </c>
      <c r="B82" s="188">
        <v>1922.61137204747</v>
      </c>
      <c r="C82" s="156" t="s">
        <v>2174</v>
      </c>
      <c r="D82" s="103" t="s">
        <v>2179</v>
      </c>
      <c r="E82" s="29" t="s">
        <v>2148</v>
      </c>
      <c r="F82" s="192">
        <v>42592.0</v>
      </c>
      <c r="G82" s="29" t="s">
        <v>1063</v>
      </c>
    </row>
    <row r="83" ht="16.5" customHeight="1">
      <c r="A83" s="156" t="s">
        <v>81</v>
      </c>
      <c r="B83" s="188">
        <v>1922.80581962025</v>
      </c>
      <c r="C83" s="156" t="s">
        <v>2186</v>
      </c>
      <c r="D83" s="103" t="s">
        <v>2179</v>
      </c>
      <c r="E83" s="29" t="s">
        <v>2148</v>
      </c>
      <c r="F83" s="192">
        <v>42592.0</v>
      </c>
      <c r="G83" s="29" t="s">
        <v>1063</v>
      </c>
    </row>
    <row r="84" ht="16.5" customHeight="1">
      <c r="A84" s="156" t="s">
        <v>103</v>
      </c>
      <c r="B84" s="188">
        <v>1927.83803750709</v>
      </c>
      <c r="C84" s="156" t="s">
        <v>2196</v>
      </c>
      <c r="D84" s="29" t="s">
        <v>2199</v>
      </c>
      <c r="E84" s="29" t="s">
        <v>2148</v>
      </c>
      <c r="F84" s="192">
        <v>42592.0</v>
      </c>
      <c r="G84" s="29" t="s">
        <v>1063</v>
      </c>
    </row>
    <row r="85" ht="16.5" customHeight="1">
      <c r="A85" s="156" t="s">
        <v>103</v>
      </c>
      <c r="B85" s="188">
        <v>1928.62323725066</v>
      </c>
      <c r="C85" s="156" t="s">
        <v>2204</v>
      </c>
      <c r="D85" s="27" t="s">
        <v>2205</v>
      </c>
      <c r="E85" s="29" t="s">
        <v>2148</v>
      </c>
      <c r="F85" s="192">
        <v>42592.0</v>
      </c>
      <c r="G85" s="29" t="s">
        <v>1063</v>
      </c>
    </row>
    <row r="86" ht="16.5" customHeight="1">
      <c r="A86" s="156" t="s">
        <v>107</v>
      </c>
      <c r="B86" s="188">
        <v>1930.76613154203</v>
      </c>
      <c r="C86" s="156" t="s">
        <v>2208</v>
      </c>
      <c r="D86" s="103" t="s">
        <v>2209</v>
      </c>
      <c r="E86" s="29" t="s">
        <v>2148</v>
      </c>
      <c r="F86" s="192">
        <v>42592.0</v>
      </c>
      <c r="G86" s="29" t="s">
        <v>1063</v>
      </c>
    </row>
    <row r="87" ht="16.5" customHeight="1">
      <c r="A87" s="156" t="s">
        <v>107</v>
      </c>
      <c r="B87" s="188">
        <v>1931.78295220328</v>
      </c>
      <c r="C87" s="156" t="s">
        <v>2214</v>
      </c>
      <c r="D87" s="29" t="s">
        <v>2215</v>
      </c>
      <c r="E87" s="29" t="s">
        <v>2216</v>
      </c>
      <c r="F87" s="192">
        <v>42628.0</v>
      </c>
      <c r="G87" s="29" t="s">
        <v>2220</v>
      </c>
    </row>
    <row r="88" ht="16.5" customHeight="1">
      <c r="A88" s="156" t="s">
        <v>107</v>
      </c>
      <c r="B88" s="188">
        <v>1932.80650255467</v>
      </c>
      <c r="C88" s="156" t="s">
        <v>2225</v>
      </c>
      <c r="D88" s="103" t="s">
        <v>2226</v>
      </c>
      <c r="E88" s="29" t="s">
        <v>2148</v>
      </c>
      <c r="F88" s="192">
        <v>42592.0</v>
      </c>
      <c r="G88" s="29" t="s">
        <v>1063</v>
      </c>
    </row>
    <row r="89" ht="16.5" customHeight="1">
      <c r="A89" s="156" t="s">
        <v>107</v>
      </c>
      <c r="B89" s="188">
        <v>1935.76357035825</v>
      </c>
      <c r="C89" s="156" t="s">
        <v>2229</v>
      </c>
      <c r="D89" s="29" t="s">
        <v>2033</v>
      </c>
      <c r="E89" s="29" t="s">
        <v>2230</v>
      </c>
      <c r="F89" s="192">
        <v>42592.0</v>
      </c>
      <c r="G89" s="29" t="s">
        <v>1063</v>
      </c>
    </row>
    <row r="90" ht="16.5" customHeight="1">
      <c r="A90" s="156" t="s">
        <v>152</v>
      </c>
      <c r="B90" s="188">
        <v>1938.91860365904</v>
      </c>
      <c r="C90" s="156" t="s">
        <v>2235</v>
      </c>
      <c r="D90" s="25" t="s">
        <v>1927</v>
      </c>
      <c r="E90" s="29" t="s">
        <v>2148</v>
      </c>
      <c r="F90" s="192">
        <v>42592.0</v>
      </c>
      <c r="G90" s="29" t="s">
        <v>1063</v>
      </c>
    </row>
    <row r="91" ht="16.5" customHeight="1">
      <c r="A91" s="156" t="s">
        <v>152</v>
      </c>
      <c r="B91" s="188">
        <v>1939.09785160283</v>
      </c>
      <c r="C91" s="156" t="s">
        <v>2241</v>
      </c>
      <c r="D91" s="103" t="s">
        <v>2242</v>
      </c>
      <c r="E91" s="29" t="s">
        <v>2148</v>
      </c>
      <c r="F91" s="192">
        <v>42592.0</v>
      </c>
      <c r="G91" s="29" t="s">
        <v>1063</v>
      </c>
    </row>
    <row r="92" ht="16.5" customHeight="1">
      <c r="A92" s="156" t="s">
        <v>152</v>
      </c>
      <c r="B92" s="188">
        <v>1939.49736982171</v>
      </c>
      <c r="C92" s="156" t="s">
        <v>2247</v>
      </c>
      <c r="D92" s="29" t="s">
        <v>2249</v>
      </c>
      <c r="E92" s="29" t="s">
        <v>2148</v>
      </c>
      <c r="F92" s="192">
        <v>42592.0</v>
      </c>
      <c r="G92" s="29" t="s">
        <v>1063</v>
      </c>
    </row>
    <row r="93" ht="16.5" customHeight="1">
      <c r="A93" s="156" t="s">
        <v>152</v>
      </c>
      <c r="B93" s="188">
        <v>1939.83641318304</v>
      </c>
      <c r="C93" s="156" t="s">
        <v>2258</v>
      </c>
      <c r="D93" s="103" t="s">
        <v>2259</v>
      </c>
      <c r="E93" s="29" t="s">
        <v>2148</v>
      </c>
      <c r="F93" s="192">
        <v>42592.0</v>
      </c>
      <c r="G93" s="29" t="s">
        <v>1063</v>
      </c>
    </row>
    <row r="94" ht="16.5" customHeight="1">
      <c r="A94" s="156" t="s">
        <v>152</v>
      </c>
      <c r="B94" s="188">
        <v>1940.7176323302</v>
      </c>
      <c r="C94" s="156" t="s">
        <v>2262</v>
      </c>
      <c r="D94" s="103" t="s">
        <v>2263</v>
      </c>
      <c r="E94" s="29" t="s">
        <v>2148</v>
      </c>
      <c r="F94" s="192">
        <v>42592.0</v>
      </c>
      <c r="G94" s="29" t="s">
        <v>1063</v>
      </c>
    </row>
    <row r="95" ht="16.5" customHeight="1">
      <c r="A95" s="156" t="s">
        <v>152</v>
      </c>
      <c r="B95" s="188">
        <v>1940.89229209854</v>
      </c>
      <c r="C95" s="156" t="s">
        <v>2267</v>
      </c>
      <c r="D95" s="103" t="s">
        <v>2263</v>
      </c>
      <c r="E95" s="29" t="s">
        <v>2148</v>
      </c>
      <c r="F95" s="192">
        <v>42592.0</v>
      </c>
      <c r="G95" s="29" t="s">
        <v>1063</v>
      </c>
    </row>
    <row r="96" ht="16.5" customHeight="1">
      <c r="A96" s="176" t="s">
        <v>152</v>
      </c>
      <c r="B96" s="188">
        <v>1941.7</v>
      </c>
      <c r="C96" s="156"/>
      <c r="D96" s="75" t="s">
        <v>2273</v>
      </c>
      <c r="E96" s="29" t="s">
        <v>2278</v>
      </c>
      <c r="F96" s="192">
        <v>42231.0</v>
      </c>
      <c r="G96" s="29" t="s">
        <v>2279</v>
      </c>
    </row>
    <row r="97" ht="16.5" customHeight="1">
      <c r="A97" s="156" t="s">
        <v>152</v>
      </c>
      <c r="B97" s="188">
        <v>1943.96746358801</v>
      </c>
      <c r="C97" s="156" t="s">
        <v>2283</v>
      </c>
      <c r="D97" s="27" t="s">
        <v>2284</v>
      </c>
      <c r="E97" s="29" t="s">
        <v>2148</v>
      </c>
      <c r="F97" s="192">
        <v>42583.0</v>
      </c>
      <c r="G97" s="29" t="s">
        <v>1454</v>
      </c>
    </row>
    <row r="98" ht="16.5" customHeight="1">
      <c r="A98" s="156" t="s">
        <v>197</v>
      </c>
      <c r="B98" s="188">
        <v>1944.67421185684</v>
      </c>
      <c r="C98" s="156" t="s">
        <v>2287</v>
      </c>
      <c r="D98" s="103" t="s">
        <v>2288</v>
      </c>
      <c r="E98" s="29" t="s">
        <v>2291</v>
      </c>
      <c r="F98" s="192">
        <v>42593.0</v>
      </c>
      <c r="G98" s="29" t="s">
        <v>1063</v>
      </c>
    </row>
    <row r="99" ht="16.5" customHeight="1">
      <c r="A99" s="156" t="s">
        <v>197</v>
      </c>
      <c r="B99" s="188">
        <v>1947.69055449328</v>
      </c>
      <c r="C99" s="156" t="s">
        <v>2293</v>
      </c>
      <c r="D99" s="29" t="s">
        <v>521</v>
      </c>
      <c r="E99" s="29" t="s">
        <v>2296</v>
      </c>
      <c r="F99" s="192">
        <v>42611.0</v>
      </c>
      <c r="G99" s="29" t="s">
        <v>1284</v>
      </c>
    </row>
    <row r="100" ht="16.5" customHeight="1">
      <c r="A100" s="182"/>
      <c r="B100" s="188">
        <v>1950.0838500885</v>
      </c>
      <c r="C100" s="156" t="s">
        <v>2300</v>
      </c>
      <c r="D100" s="65"/>
      <c r="E100" s="65"/>
      <c r="F100" s="190"/>
      <c r="G100" s="65"/>
    </row>
    <row r="101" ht="16.5" customHeight="1">
      <c r="A101" s="156" t="s">
        <v>2302</v>
      </c>
      <c r="B101" s="188">
        <v>1956.31129671626</v>
      </c>
      <c r="C101" s="156" t="s">
        <v>2307</v>
      </c>
      <c r="D101" s="103" t="s">
        <v>2310</v>
      </c>
      <c r="E101" s="29" t="s">
        <v>2312</v>
      </c>
      <c r="F101" s="192">
        <v>42593.0</v>
      </c>
      <c r="G101" s="29" t="s">
        <v>1063</v>
      </c>
    </row>
    <row r="102" ht="16.5" customHeight="1">
      <c r="A102" s="156" t="s">
        <v>260</v>
      </c>
      <c r="B102" s="188">
        <v>1959.56188344836</v>
      </c>
      <c r="C102" s="156" t="s">
        <v>2321</v>
      </c>
      <c r="D102" s="25" t="s">
        <v>2323</v>
      </c>
      <c r="E102" s="29" t="s">
        <v>2324</v>
      </c>
      <c r="F102" s="192">
        <v>42612.0</v>
      </c>
      <c r="G102" s="29" t="s">
        <v>1284</v>
      </c>
    </row>
    <row r="103" ht="16.5" customHeight="1">
      <c r="A103" s="156"/>
      <c r="B103" s="157" t="s">
        <v>2327</v>
      </c>
      <c r="C103" s="156"/>
      <c r="D103" s="29" t="s">
        <v>521</v>
      </c>
      <c r="E103" s="29" t="s">
        <v>2334</v>
      </c>
      <c r="F103" s="192">
        <v>42612.0</v>
      </c>
      <c r="G103" s="29" t="s">
        <v>1284</v>
      </c>
    </row>
    <row r="104" ht="16.5" customHeight="1">
      <c r="A104" s="156" t="s">
        <v>260</v>
      </c>
      <c r="B104" s="188">
        <v>1960.45382900423</v>
      </c>
      <c r="C104" s="156" t="s">
        <v>2338</v>
      </c>
      <c r="D104" s="25" t="s">
        <v>316</v>
      </c>
      <c r="E104" s="29" t="s">
        <v>2340</v>
      </c>
      <c r="F104" s="192">
        <v>42593.0</v>
      </c>
      <c r="G104" s="29" t="s">
        <v>1063</v>
      </c>
    </row>
    <row r="105" ht="16.5" customHeight="1">
      <c r="A105" s="156" t="s">
        <v>260</v>
      </c>
      <c r="B105" s="188">
        <v>1960.67858765815</v>
      </c>
      <c r="C105" s="156" t="s">
        <v>2341</v>
      </c>
      <c r="D105" s="25" t="s">
        <v>316</v>
      </c>
      <c r="E105" s="29" t="s">
        <v>2342</v>
      </c>
      <c r="F105" s="192">
        <v>42593.0</v>
      </c>
      <c r="G105" s="29" t="s">
        <v>1063</v>
      </c>
    </row>
    <row r="106" ht="16.5" customHeight="1">
      <c r="A106" s="156" t="s">
        <v>260</v>
      </c>
      <c r="B106" s="188">
        <v>1963.18791696022</v>
      </c>
      <c r="C106" s="156" t="s">
        <v>2343</v>
      </c>
      <c r="D106" s="25" t="s">
        <v>2344</v>
      </c>
      <c r="E106" s="29" t="s">
        <v>2345</v>
      </c>
      <c r="F106" s="192">
        <v>42593.0</v>
      </c>
      <c r="G106" s="29" t="s">
        <v>1063</v>
      </c>
    </row>
    <row r="107" ht="16.5" customHeight="1">
      <c r="A107" s="156" t="s">
        <v>268</v>
      </c>
      <c r="B107" s="188">
        <v>1969.50056098329</v>
      </c>
      <c r="C107" s="156" t="s">
        <v>2346</v>
      </c>
      <c r="D107" s="25" t="s">
        <v>2347</v>
      </c>
      <c r="E107" s="29" t="s">
        <v>2348</v>
      </c>
      <c r="F107" s="192">
        <v>42593.0</v>
      </c>
      <c r="G107" s="29" t="s">
        <v>1063</v>
      </c>
    </row>
    <row r="108" ht="16.5" customHeight="1">
      <c r="A108" s="156" t="s">
        <v>268</v>
      </c>
      <c r="B108" s="188">
        <v>1969.5918556558</v>
      </c>
      <c r="C108" s="156" t="s">
        <v>2349</v>
      </c>
      <c r="D108" s="25" t="s">
        <v>2350</v>
      </c>
      <c r="E108" s="29" t="s">
        <v>2351</v>
      </c>
      <c r="F108" s="192">
        <v>42241.0</v>
      </c>
      <c r="G108" s="29" t="s">
        <v>2201</v>
      </c>
    </row>
    <row r="109" ht="16.5" customHeight="1">
      <c r="A109" s="156" t="s">
        <v>268</v>
      </c>
      <c r="B109" s="188">
        <v>1970.54117463843</v>
      </c>
      <c r="C109" s="156" t="s">
        <v>2352</v>
      </c>
      <c r="D109" s="25" t="s">
        <v>2354</v>
      </c>
      <c r="E109" s="29" t="s">
        <v>2356</v>
      </c>
      <c r="F109" s="192">
        <v>42593.0</v>
      </c>
      <c r="G109" s="29" t="s">
        <v>1063</v>
      </c>
    </row>
    <row r="110" ht="16.5" customHeight="1">
      <c r="A110" s="156" t="s">
        <v>273</v>
      </c>
      <c r="B110" s="188">
        <v>1973.73185420828</v>
      </c>
      <c r="C110" s="156" t="s">
        <v>2358</v>
      </c>
      <c r="D110" s="25" t="s">
        <v>98</v>
      </c>
      <c r="E110" s="29" t="s">
        <v>2359</v>
      </c>
      <c r="F110" s="192">
        <v>42594.0</v>
      </c>
      <c r="G110" s="29" t="s">
        <v>1063</v>
      </c>
    </row>
    <row r="111" ht="16.5" customHeight="1">
      <c r="A111" s="156" t="s">
        <v>282</v>
      </c>
      <c r="B111" s="188">
        <v>1977.22467077145</v>
      </c>
      <c r="C111" s="156" t="s">
        <v>2360</v>
      </c>
      <c r="D111" s="25" t="s">
        <v>2361</v>
      </c>
      <c r="E111" s="29" t="s">
        <v>2362</v>
      </c>
      <c r="F111" s="192">
        <v>42594.0</v>
      </c>
      <c r="G111" s="29" t="s">
        <v>1063</v>
      </c>
    </row>
    <row r="112" ht="16.5" customHeight="1">
      <c r="A112" s="156" t="s">
        <v>282</v>
      </c>
      <c r="B112" s="188">
        <v>1979.31210010616</v>
      </c>
      <c r="C112" s="156" t="s">
        <v>2363</v>
      </c>
      <c r="D112" s="25" t="s">
        <v>2061</v>
      </c>
      <c r="E112" s="29" t="s">
        <v>2364</v>
      </c>
      <c r="F112" s="192">
        <v>42229.0</v>
      </c>
      <c r="G112" s="29" t="s">
        <v>2365</v>
      </c>
    </row>
    <row r="113" ht="28.5" customHeight="1">
      <c r="A113" s="156" t="s">
        <v>282</v>
      </c>
      <c r="B113" s="188">
        <v>1980.07502263111</v>
      </c>
      <c r="C113" s="156" t="s">
        <v>2367</v>
      </c>
      <c r="D113" s="25" t="s">
        <v>2368</v>
      </c>
      <c r="E113" s="29" t="s">
        <v>2369</v>
      </c>
      <c r="F113" s="192">
        <v>42226.0</v>
      </c>
      <c r="G113" s="29" t="s">
        <v>1745</v>
      </c>
    </row>
    <row r="114" ht="16.5" customHeight="1">
      <c r="A114" s="182"/>
      <c r="B114" s="188">
        <v>1981.25107169569</v>
      </c>
      <c r="C114" s="156" t="s">
        <v>2371</v>
      </c>
      <c r="D114" s="65"/>
      <c r="E114" s="65"/>
      <c r="F114" s="190"/>
      <c r="G114" s="65"/>
    </row>
    <row r="115" ht="16.5" customHeight="1">
      <c r="A115" s="182"/>
      <c r="B115" s="188">
        <v>1981.25107169569</v>
      </c>
      <c r="C115" s="156" t="s">
        <v>2375</v>
      </c>
      <c r="D115" s="65"/>
      <c r="E115" s="65"/>
      <c r="F115" s="190"/>
      <c r="G115" s="65"/>
    </row>
    <row r="116" ht="17.25" customHeight="1">
      <c r="A116" s="176" t="s">
        <v>2378</v>
      </c>
      <c r="B116" s="188">
        <v>1983.7</v>
      </c>
      <c r="C116" s="156"/>
      <c r="D116" s="29" t="s">
        <v>98</v>
      </c>
      <c r="E116" s="29"/>
      <c r="F116" s="192"/>
      <c r="G116" s="29"/>
    </row>
    <row r="117" ht="28.5" customHeight="1">
      <c r="A117" s="176" t="s">
        <v>2381</v>
      </c>
      <c r="B117" s="188">
        <v>1989.0</v>
      </c>
      <c r="C117" s="156"/>
      <c r="D117" s="29" t="s">
        <v>2382</v>
      </c>
      <c r="E117" s="29" t="s">
        <v>2384</v>
      </c>
      <c r="F117" s="192">
        <v>42594.0</v>
      </c>
      <c r="G117" s="29" t="s">
        <v>2386</v>
      </c>
    </row>
    <row r="118" ht="28.5" customHeight="1">
      <c r="A118" s="156" t="s">
        <v>2381</v>
      </c>
      <c r="B118" s="188">
        <v>1992.58194755717</v>
      </c>
      <c r="C118" s="156" t="s">
        <v>2390</v>
      </c>
      <c r="D118" s="25" t="s">
        <v>2392</v>
      </c>
      <c r="E118" s="29" t="s">
        <v>2395</v>
      </c>
      <c r="F118" s="192">
        <v>42243.0</v>
      </c>
      <c r="G118" s="29" t="s">
        <v>2201</v>
      </c>
    </row>
    <row r="119">
      <c r="A119" s="156" t="s">
        <v>337</v>
      </c>
      <c r="B119" s="188">
        <v>1996.46832764135</v>
      </c>
      <c r="C119" s="156" t="s">
        <v>2401</v>
      </c>
      <c r="D119" s="27" t="s">
        <v>2404</v>
      </c>
      <c r="E119" s="29" t="s">
        <v>2406</v>
      </c>
      <c r="F119" s="192">
        <v>42595.0</v>
      </c>
      <c r="G119" s="29" t="s">
        <v>1063</v>
      </c>
    </row>
    <row r="120">
      <c r="A120" s="156" t="s">
        <v>341</v>
      </c>
      <c r="B120" s="188">
        <v>2008.08395987129</v>
      </c>
      <c r="C120" s="156" t="s">
        <v>2411</v>
      </c>
      <c r="D120" s="25" t="s">
        <v>2414</v>
      </c>
      <c r="E120" s="29" t="s">
        <v>2415</v>
      </c>
      <c r="F120" s="192">
        <v>42595.0</v>
      </c>
      <c r="G120" s="29" t="s">
        <v>1063</v>
      </c>
    </row>
    <row r="121" ht="16.5" customHeight="1">
      <c r="A121" s="156" t="s">
        <v>364</v>
      </c>
      <c r="B121" s="188">
        <v>2012.26755043596</v>
      </c>
      <c r="C121" s="156" t="s">
        <v>2420</v>
      </c>
      <c r="D121" s="27" t="s">
        <v>2421</v>
      </c>
      <c r="E121" s="29" t="s">
        <v>2423</v>
      </c>
      <c r="F121" s="192">
        <v>42595.0</v>
      </c>
      <c r="G121" s="29" t="s">
        <v>1063</v>
      </c>
    </row>
    <row r="122" ht="16.5" customHeight="1">
      <c r="A122" s="156" t="s">
        <v>394</v>
      </c>
      <c r="B122" s="188">
        <v>2020.16372603265</v>
      </c>
      <c r="C122" s="156" t="s">
        <v>2428</v>
      </c>
      <c r="D122" s="27" t="s">
        <v>2429</v>
      </c>
      <c r="E122" s="29" t="s">
        <v>2431</v>
      </c>
      <c r="F122" s="192">
        <v>42596.0</v>
      </c>
      <c r="G122" s="29" t="s">
        <v>1063</v>
      </c>
    </row>
    <row r="123" ht="16.5" customHeight="1">
      <c r="A123" s="156" t="s">
        <v>394</v>
      </c>
      <c r="B123" s="188">
        <v>2023.24280603983</v>
      </c>
      <c r="C123" s="156" t="s">
        <v>2436</v>
      </c>
      <c r="D123" s="25" t="s">
        <v>2437</v>
      </c>
      <c r="E123" s="29" t="s">
        <v>2438</v>
      </c>
      <c r="F123" s="192">
        <v>42614.0</v>
      </c>
      <c r="G123" s="29" t="s">
        <v>1284</v>
      </c>
    </row>
    <row r="124" ht="16.5" customHeight="1">
      <c r="A124" s="156" t="s">
        <v>394</v>
      </c>
      <c r="B124" s="188">
        <v>2025.12640799442</v>
      </c>
      <c r="C124" s="156" t="s">
        <v>2439</v>
      </c>
      <c r="D124" s="27" t="s">
        <v>2440</v>
      </c>
      <c r="E124" s="29" t="s">
        <v>2441</v>
      </c>
      <c r="F124" s="192">
        <v>42596.0</v>
      </c>
      <c r="G124" s="29" t="s">
        <v>1063</v>
      </c>
    </row>
    <row r="125" ht="16.5" customHeight="1">
      <c r="A125" s="156" t="s">
        <v>403</v>
      </c>
      <c r="B125" s="188">
        <v>2027.09685108518</v>
      </c>
      <c r="C125" s="156" t="s">
        <v>2442</v>
      </c>
      <c r="D125" s="29" t="s">
        <v>1870</v>
      </c>
      <c r="E125" s="29" t="s">
        <v>2443</v>
      </c>
      <c r="F125" s="192">
        <v>42596.0</v>
      </c>
      <c r="G125" s="29" t="s">
        <v>1063</v>
      </c>
    </row>
    <row r="126" ht="16.5" customHeight="1">
      <c r="A126" s="156" t="s">
        <v>403</v>
      </c>
      <c r="B126" s="188">
        <v>2027.79392352203</v>
      </c>
      <c r="C126" s="156" t="s">
        <v>2444</v>
      </c>
      <c r="D126" s="29" t="s">
        <v>2445</v>
      </c>
      <c r="E126" s="29" t="s">
        <v>48</v>
      </c>
      <c r="F126" s="192">
        <v>42596.0</v>
      </c>
      <c r="G126" s="29" t="s">
        <v>1063</v>
      </c>
    </row>
    <row r="127" ht="16.5" customHeight="1">
      <c r="A127" s="156" t="s">
        <v>403</v>
      </c>
      <c r="B127" s="188">
        <v>2029.40047586223</v>
      </c>
      <c r="C127" s="156" t="s">
        <v>2446</v>
      </c>
      <c r="D127" s="27" t="s">
        <v>2447</v>
      </c>
      <c r="E127" s="29" t="s">
        <v>2448</v>
      </c>
      <c r="F127" s="192">
        <v>42596.0</v>
      </c>
      <c r="G127" s="29" t="s">
        <v>1063</v>
      </c>
    </row>
    <row r="128" ht="16.5" customHeight="1">
      <c r="A128" s="156" t="s">
        <v>403</v>
      </c>
      <c r="B128" s="188">
        <v>2029.66638282485</v>
      </c>
      <c r="C128" s="156" t="s">
        <v>2449</v>
      </c>
      <c r="D128" s="29" t="s">
        <v>521</v>
      </c>
      <c r="E128" s="29" t="s">
        <v>2336</v>
      </c>
      <c r="F128" s="192">
        <v>42596.0</v>
      </c>
      <c r="G128" s="29" t="s">
        <v>1063</v>
      </c>
    </row>
    <row r="129" ht="16.5" customHeight="1">
      <c r="A129" s="156" t="s">
        <v>403</v>
      </c>
      <c r="B129" s="188">
        <v>2029.88947038311</v>
      </c>
      <c r="C129" s="156" t="s">
        <v>2450</v>
      </c>
      <c r="D129" s="25" t="s">
        <v>521</v>
      </c>
      <c r="E129" s="29" t="s">
        <v>62</v>
      </c>
      <c r="F129" s="192">
        <v>42596.0</v>
      </c>
      <c r="G129" s="29" t="s">
        <v>1063</v>
      </c>
    </row>
    <row r="130" ht="16.5" customHeight="1">
      <c r="A130" s="156" t="s">
        <v>403</v>
      </c>
      <c r="B130" s="188">
        <v>2030.36262024248</v>
      </c>
      <c r="C130" s="156" t="s">
        <v>2454</v>
      </c>
      <c r="D130" s="25" t="s">
        <v>1840</v>
      </c>
      <c r="E130" s="29" t="s">
        <v>62</v>
      </c>
      <c r="F130" s="192">
        <v>42596.0</v>
      </c>
      <c r="G130" s="29" t="s">
        <v>1063</v>
      </c>
    </row>
    <row r="131" ht="16.5" customHeight="1">
      <c r="A131" s="156" t="s">
        <v>403</v>
      </c>
      <c r="B131" s="188">
        <v>2031.67942079488</v>
      </c>
      <c r="C131" s="156" t="s">
        <v>2455</v>
      </c>
      <c r="D131" s="25" t="s">
        <v>521</v>
      </c>
      <c r="E131" s="29" t="s">
        <v>2456</v>
      </c>
      <c r="F131" s="192">
        <v>42596.0</v>
      </c>
      <c r="G131" s="29" t="s">
        <v>1063</v>
      </c>
    </row>
    <row r="132" ht="16.5" customHeight="1">
      <c r="A132" s="156"/>
      <c r="B132" s="188">
        <v>2031.79</v>
      </c>
      <c r="C132" s="156"/>
      <c r="D132" s="29" t="s">
        <v>278</v>
      </c>
      <c r="E132" s="29" t="s">
        <v>2456</v>
      </c>
      <c r="F132" s="192">
        <v>42596.0</v>
      </c>
      <c r="G132" s="29" t="s">
        <v>1063</v>
      </c>
    </row>
    <row r="133" ht="16.5" customHeight="1">
      <c r="A133" s="156" t="s">
        <v>403</v>
      </c>
      <c r="B133" s="188">
        <v>2032.20575765533</v>
      </c>
      <c r="C133" s="156" t="s">
        <v>2457</v>
      </c>
      <c r="D133" s="29" t="s">
        <v>521</v>
      </c>
      <c r="E133" s="29" t="s">
        <v>2456</v>
      </c>
      <c r="F133" s="192">
        <v>42596.0</v>
      </c>
      <c r="G133" s="29" t="s">
        <v>1063</v>
      </c>
    </row>
    <row r="134" ht="16.5" customHeight="1">
      <c r="A134" s="156" t="s">
        <v>450</v>
      </c>
      <c r="B134" s="188">
        <v>2036.84909294748</v>
      </c>
      <c r="C134" s="156" t="s">
        <v>2459</v>
      </c>
      <c r="D134" s="25" t="s">
        <v>2460</v>
      </c>
      <c r="E134" s="29" t="s">
        <v>2461</v>
      </c>
      <c r="F134" s="192">
        <v>42596.0</v>
      </c>
      <c r="G134" s="29" t="s">
        <v>1063</v>
      </c>
    </row>
    <row r="135" ht="16.5" customHeight="1">
      <c r="A135" s="156" t="s">
        <v>450</v>
      </c>
      <c r="B135" s="188">
        <v>2036.87034965649</v>
      </c>
      <c r="C135" s="156" t="s">
        <v>2464</v>
      </c>
      <c r="D135" s="25" t="s">
        <v>2466</v>
      </c>
      <c r="E135" s="29" t="s">
        <v>2469</v>
      </c>
      <c r="F135" s="192">
        <v>42599.0</v>
      </c>
      <c r="G135" s="29" t="s">
        <v>2386</v>
      </c>
    </row>
    <row r="136" ht="16.5" customHeight="1">
      <c r="A136" s="156" t="s">
        <v>450</v>
      </c>
      <c r="B136" s="188">
        <v>2037.46932192876</v>
      </c>
      <c r="C136" s="156" t="s">
        <v>2473</v>
      </c>
      <c r="D136" s="25" t="s">
        <v>2061</v>
      </c>
      <c r="E136" s="29" t="s">
        <v>2476</v>
      </c>
      <c r="F136" s="192">
        <v>42597.0</v>
      </c>
      <c r="G136" s="29" t="s">
        <v>1063</v>
      </c>
    </row>
    <row r="137" ht="16.5" customHeight="1">
      <c r="A137" s="156" t="s">
        <v>450</v>
      </c>
      <c r="B137" s="188">
        <v>2037.70722563374</v>
      </c>
      <c r="C137" s="156" t="s">
        <v>2478</v>
      </c>
      <c r="D137" s="25" t="s">
        <v>2061</v>
      </c>
      <c r="E137" s="29" t="s">
        <v>2476</v>
      </c>
      <c r="F137" s="192">
        <v>42597.0</v>
      </c>
      <c r="G137" s="29" t="s">
        <v>1063</v>
      </c>
    </row>
    <row r="138" ht="16.5" customHeight="1">
      <c r="A138" s="156" t="s">
        <v>462</v>
      </c>
      <c r="B138" s="188">
        <v>2040.71205781719</v>
      </c>
      <c r="C138" s="156" t="s">
        <v>2489</v>
      </c>
      <c r="D138" s="29" t="s">
        <v>2490</v>
      </c>
      <c r="E138" s="29" t="s">
        <v>2035</v>
      </c>
      <c r="F138" s="192">
        <v>42597.0</v>
      </c>
      <c r="G138" s="29" t="s">
        <v>1063</v>
      </c>
    </row>
    <row r="139" ht="16.5" customHeight="1">
      <c r="A139" s="156" t="s">
        <v>462</v>
      </c>
      <c r="B139" s="188">
        <v>2041.11784848254</v>
      </c>
      <c r="C139" s="156" t="s">
        <v>2498</v>
      </c>
      <c r="D139" s="29" t="s">
        <v>2499</v>
      </c>
      <c r="E139" s="29" t="s">
        <v>2035</v>
      </c>
      <c r="F139" s="192">
        <v>42597.0</v>
      </c>
      <c r="G139" s="29" t="s">
        <v>1063</v>
      </c>
    </row>
    <row r="140" ht="16.5" customHeight="1">
      <c r="A140" s="156" t="s">
        <v>462</v>
      </c>
      <c r="B140" s="188">
        <v>2042.46157910708</v>
      </c>
      <c r="C140" s="156" t="s">
        <v>2506</v>
      </c>
      <c r="D140" s="25" t="s">
        <v>1927</v>
      </c>
      <c r="E140" s="29" t="s">
        <v>2035</v>
      </c>
      <c r="F140" s="192">
        <v>42597.0</v>
      </c>
      <c r="G140" s="29" t="s">
        <v>1063</v>
      </c>
    </row>
    <row r="141" ht="16.5" customHeight="1">
      <c r="A141" s="156" t="s">
        <v>462</v>
      </c>
      <c r="B141" s="188">
        <v>2043.06762965355</v>
      </c>
      <c r="C141" s="156" t="s">
        <v>2512</v>
      </c>
      <c r="D141" s="25" t="s">
        <v>2514</v>
      </c>
      <c r="E141" s="29" t="s">
        <v>2516</v>
      </c>
      <c r="F141" s="192">
        <v>42597.0</v>
      </c>
      <c r="G141" s="29" t="s">
        <v>1063</v>
      </c>
    </row>
    <row r="142" ht="16.5" customHeight="1">
      <c r="A142" s="156" t="s">
        <v>462</v>
      </c>
      <c r="B142" s="188">
        <v>2043.12127060256</v>
      </c>
      <c r="C142" s="156" t="s">
        <v>2520</v>
      </c>
      <c r="D142" s="29" t="s">
        <v>2522</v>
      </c>
      <c r="E142" s="29" t="s">
        <v>2524</v>
      </c>
      <c r="F142" s="192">
        <v>42604.0</v>
      </c>
      <c r="G142" s="29" t="s">
        <v>1641</v>
      </c>
    </row>
    <row r="143" ht="16.5" customHeight="1">
      <c r="A143" s="156" t="s">
        <v>500</v>
      </c>
      <c r="B143" s="188">
        <v>2046.81239839132</v>
      </c>
      <c r="C143" s="156" t="s">
        <v>2531</v>
      </c>
      <c r="D143" s="29" t="s">
        <v>2532</v>
      </c>
      <c r="E143" s="29" t="s">
        <v>2534</v>
      </c>
      <c r="F143" s="192">
        <v>42604.0</v>
      </c>
      <c r="G143" s="29" t="s">
        <v>1641</v>
      </c>
    </row>
    <row r="144" ht="16.5" customHeight="1">
      <c r="A144" s="156" t="s">
        <v>500</v>
      </c>
      <c r="B144" s="188">
        <v>2047.46165333244</v>
      </c>
      <c r="C144" s="156" t="s">
        <v>2541</v>
      </c>
      <c r="D144" s="25" t="s">
        <v>1587</v>
      </c>
      <c r="E144" s="29" t="s">
        <v>2544</v>
      </c>
      <c r="F144" s="192">
        <v>42615.0</v>
      </c>
      <c r="G144" s="29" t="s">
        <v>1284</v>
      </c>
    </row>
    <row r="145" ht="16.5" customHeight="1">
      <c r="A145" s="156" t="s">
        <v>500</v>
      </c>
      <c r="B145" s="188">
        <v>2052.11772488437</v>
      </c>
      <c r="C145" s="156" t="s">
        <v>2548</v>
      </c>
      <c r="D145" s="25" t="s">
        <v>2550</v>
      </c>
      <c r="E145" s="29" t="s">
        <v>2551</v>
      </c>
      <c r="F145" s="192">
        <v>42604.0</v>
      </c>
      <c r="G145" s="29" t="s">
        <v>1641</v>
      </c>
    </row>
    <row r="146" ht="16.5" customHeight="1">
      <c r="A146" s="156" t="s">
        <v>500</v>
      </c>
      <c r="B146" s="188">
        <v>2052.48012846103</v>
      </c>
      <c r="C146" s="156" t="s">
        <v>2554</v>
      </c>
      <c r="D146" s="27" t="s">
        <v>2555</v>
      </c>
      <c r="E146" s="29" t="s">
        <v>2556</v>
      </c>
      <c r="F146" s="192">
        <v>42615.0</v>
      </c>
      <c r="G146" s="29" t="s">
        <v>1284</v>
      </c>
    </row>
    <row r="147" ht="16.5" customHeight="1">
      <c r="A147" s="156" t="s">
        <v>2560</v>
      </c>
      <c r="B147" s="188">
        <v>2060.02310994925</v>
      </c>
      <c r="C147" s="156" t="s">
        <v>2562</v>
      </c>
      <c r="D147" s="29" t="s">
        <v>2563</v>
      </c>
      <c r="E147" s="29" t="s">
        <v>2564</v>
      </c>
      <c r="F147" s="192">
        <v>42597.0</v>
      </c>
      <c r="G147" s="29" t="s">
        <v>1063</v>
      </c>
    </row>
    <row r="148" ht="16.5" customHeight="1">
      <c r="A148" s="156" t="s">
        <v>2560</v>
      </c>
      <c r="B148" s="188">
        <v>2062.09075856865</v>
      </c>
      <c r="C148" s="156" t="s">
        <v>2565</v>
      </c>
      <c r="D148" s="29" t="s">
        <v>2566</v>
      </c>
      <c r="E148" s="29" t="s">
        <v>2567</v>
      </c>
      <c r="F148" s="192">
        <v>42604.0</v>
      </c>
      <c r="G148" s="29" t="s">
        <v>1641</v>
      </c>
    </row>
    <row r="149" ht="16.5" customHeight="1">
      <c r="A149" s="156" t="s">
        <v>2560</v>
      </c>
      <c r="B149" s="188">
        <v>2062.44841049487</v>
      </c>
      <c r="C149" s="156" t="s">
        <v>2572</v>
      </c>
      <c r="D149" s="25" t="s">
        <v>2574</v>
      </c>
      <c r="E149" s="29" t="s">
        <v>2575</v>
      </c>
      <c r="F149" s="192">
        <v>42237.0</v>
      </c>
      <c r="G149" s="29" t="s">
        <v>1530</v>
      </c>
    </row>
    <row r="150" ht="16.5" customHeight="1">
      <c r="A150" s="156" t="s">
        <v>2577</v>
      </c>
      <c r="B150" s="188">
        <v>2071.61061108601</v>
      </c>
      <c r="C150" s="156" t="s">
        <v>2579</v>
      </c>
      <c r="D150" s="25" t="s">
        <v>2582</v>
      </c>
      <c r="E150" s="29" t="s">
        <v>2584</v>
      </c>
      <c r="F150" s="192">
        <v>42598.0</v>
      </c>
      <c r="G150" s="29" t="s">
        <v>1063</v>
      </c>
    </row>
    <row r="151" ht="16.5" customHeight="1">
      <c r="A151" s="156" t="s">
        <v>2577</v>
      </c>
      <c r="B151" s="188">
        <v>2071.93588081178</v>
      </c>
      <c r="C151" s="156" t="s">
        <v>2588</v>
      </c>
      <c r="D151" s="25" t="s">
        <v>2591</v>
      </c>
      <c r="E151" s="29" t="s">
        <v>1651</v>
      </c>
      <c r="F151" s="192">
        <v>42598.0</v>
      </c>
      <c r="G151" s="29" t="s">
        <v>1063</v>
      </c>
    </row>
    <row r="152" ht="16.5" customHeight="1">
      <c r="A152" s="176" t="s">
        <v>2577</v>
      </c>
      <c r="B152" s="188" t="s">
        <v>2595</v>
      </c>
      <c r="C152" s="156"/>
      <c r="D152" s="29" t="s">
        <v>2597</v>
      </c>
      <c r="E152" s="29" t="s">
        <v>2600</v>
      </c>
      <c r="F152" s="192">
        <v>42598.0</v>
      </c>
      <c r="G152" s="29" t="s">
        <v>1063</v>
      </c>
    </row>
    <row r="153" ht="16.5" customHeight="1">
      <c r="A153" s="156" t="s">
        <v>2577</v>
      </c>
      <c r="B153" s="188">
        <v>2075.27119488424</v>
      </c>
      <c r="C153" s="156" t="s">
        <v>2605</v>
      </c>
      <c r="D153" s="29" t="s">
        <v>2597</v>
      </c>
      <c r="E153" s="29" t="s">
        <v>2609</v>
      </c>
      <c r="F153" s="192">
        <v>42598.0</v>
      </c>
      <c r="G153" s="29" t="s">
        <v>1063</v>
      </c>
    </row>
    <row r="154" ht="16.5" customHeight="1">
      <c r="A154" s="156" t="s">
        <v>2577</v>
      </c>
      <c r="B154" s="188">
        <v>2075.50957096574</v>
      </c>
      <c r="C154" s="156" t="s">
        <v>2616</v>
      </c>
      <c r="D154" s="25" t="s">
        <v>2591</v>
      </c>
      <c r="E154" s="29" t="s">
        <v>2618</v>
      </c>
      <c r="F154" s="192">
        <v>42598.0</v>
      </c>
      <c r="G154" s="29" t="s">
        <v>1063</v>
      </c>
    </row>
    <row r="155" ht="16.5" customHeight="1">
      <c r="A155" s="156" t="s">
        <v>2577</v>
      </c>
      <c r="B155" s="188">
        <v>2075.67605771764</v>
      </c>
      <c r="C155" s="156" t="s">
        <v>2622</v>
      </c>
      <c r="D155" s="25" t="s">
        <v>2591</v>
      </c>
      <c r="E155" s="29" t="s">
        <v>1049</v>
      </c>
      <c r="F155" s="192">
        <v>42598.0</v>
      </c>
      <c r="G155" s="29" t="s">
        <v>1063</v>
      </c>
    </row>
    <row r="156" ht="16.5" customHeight="1">
      <c r="A156" s="156" t="s">
        <v>2577</v>
      </c>
      <c r="B156" s="188">
        <v>2075.95186904448</v>
      </c>
      <c r="C156" s="156" t="s">
        <v>2626</v>
      </c>
      <c r="D156" s="25" t="s">
        <v>2627</v>
      </c>
      <c r="E156" s="29" t="s">
        <v>1363</v>
      </c>
      <c r="F156" s="192">
        <v>42598.0</v>
      </c>
      <c r="G156" s="29" t="s">
        <v>1063</v>
      </c>
    </row>
    <row r="157" ht="16.5" customHeight="1">
      <c r="A157" s="156" t="s">
        <v>2577</v>
      </c>
      <c r="B157" s="188">
        <v>2076.3350280573</v>
      </c>
      <c r="C157" s="156" t="s">
        <v>2630</v>
      </c>
      <c r="D157" s="25" t="s">
        <v>2632</v>
      </c>
      <c r="E157" s="29" t="s">
        <v>2635</v>
      </c>
      <c r="F157" s="192">
        <v>42238.0</v>
      </c>
      <c r="G157" s="29" t="s">
        <v>1530</v>
      </c>
    </row>
    <row r="158" ht="16.5" customHeight="1">
      <c r="A158" s="156" t="s">
        <v>2577</v>
      </c>
      <c r="B158" s="188">
        <v>2076.33971492566</v>
      </c>
      <c r="C158" s="156" t="s">
        <v>2638</v>
      </c>
      <c r="D158" s="25" t="s">
        <v>2639</v>
      </c>
      <c r="E158" s="29" t="s">
        <v>2640</v>
      </c>
      <c r="F158" s="192">
        <v>42599.0</v>
      </c>
      <c r="G158" s="29" t="s">
        <v>2386</v>
      </c>
    </row>
    <row r="159" ht="16.5" customHeight="1">
      <c r="A159" s="156" t="s">
        <v>2644</v>
      </c>
      <c r="B159" s="188">
        <v>2080.19862615379</v>
      </c>
      <c r="C159" s="156" t="s">
        <v>2646</v>
      </c>
      <c r="D159" s="29" t="s">
        <v>1158</v>
      </c>
      <c r="E159" s="29" t="s">
        <v>2648</v>
      </c>
      <c r="F159" s="192">
        <v>42616.0</v>
      </c>
      <c r="G159" s="29" t="s">
        <v>1284</v>
      </c>
    </row>
    <row r="160" ht="16.5" customHeight="1">
      <c r="A160" s="182"/>
      <c r="B160" s="188">
        <v>2084.06510731527</v>
      </c>
      <c r="C160" s="156" t="s">
        <v>2653</v>
      </c>
      <c r="D160" s="25" t="s">
        <v>2655</v>
      </c>
      <c r="E160" s="29" t="s">
        <v>2657</v>
      </c>
      <c r="F160" s="192">
        <v>42262.0</v>
      </c>
      <c r="G160" s="29" t="s">
        <v>2658</v>
      </c>
    </row>
    <row r="161" ht="16.5" customHeight="1">
      <c r="A161" s="156" t="s">
        <v>2659</v>
      </c>
      <c r="B161" s="188">
        <v>2092.00428669207</v>
      </c>
      <c r="C161" s="156" t="s">
        <v>2661</v>
      </c>
      <c r="D161" s="29" t="s">
        <v>316</v>
      </c>
      <c r="E161" s="29" t="s">
        <v>48</v>
      </c>
      <c r="F161" s="192">
        <v>42599.0</v>
      </c>
      <c r="G161" s="29" t="s">
        <v>2665</v>
      </c>
    </row>
    <row r="162" ht="16.5" customHeight="1">
      <c r="A162" s="156" t="s">
        <v>2659</v>
      </c>
      <c r="B162" s="188">
        <v>2094.18960678278</v>
      </c>
      <c r="C162" s="156" t="s">
        <v>2667</v>
      </c>
      <c r="D162" s="25" t="s">
        <v>1255</v>
      </c>
      <c r="E162" s="29" t="s">
        <v>2336</v>
      </c>
      <c r="F162" s="192">
        <v>42599.0</v>
      </c>
      <c r="G162" s="29" t="s">
        <v>1063</v>
      </c>
    </row>
    <row r="163" ht="16.5" customHeight="1">
      <c r="A163" s="156" t="s">
        <v>2659</v>
      </c>
      <c r="B163" s="188">
        <v>2094.46793406362</v>
      </c>
      <c r="C163" s="156" t="s">
        <v>2671</v>
      </c>
      <c r="D163" s="25" t="s">
        <v>2672</v>
      </c>
      <c r="E163" s="29" t="s">
        <v>2673</v>
      </c>
      <c r="F163" s="192"/>
      <c r="G163" s="25"/>
    </row>
    <row r="164" ht="16.5" customHeight="1">
      <c r="A164" s="156" t="s">
        <v>2659</v>
      </c>
      <c r="B164" s="188">
        <v>2095.52964710899</v>
      </c>
      <c r="C164" s="156" t="s">
        <v>2676</v>
      </c>
      <c r="D164" s="25" t="s">
        <v>521</v>
      </c>
      <c r="E164" s="29" t="s">
        <v>62</v>
      </c>
      <c r="F164" s="192">
        <v>42607.0</v>
      </c>
      <c r="G164" s="29" t="s">
        <v>1641</v>
      </c>
    </row>
    <row r="165" ht="16.5" customHeight="1">
      <c r="A165" s="156" t="s">
        <v>535</v>
      </c>
      <c r="B165" s="188">
        <v>2097.32144023246</v>
      </c>
      <c r="C165" s="156" t="s">
        <v>2679</v>
      </c>
      <c r="D165" s="25" t="s">
        <v>2680</v>
      </c>
      <c r="E165" s="29" t="s">
        <v>62</v>
      </c>
      <c r="F165" s="192">
        <v>42607.0</v>
      </c>
      <c r="G165" s="29" t="s">
        <v>1641</v>
      </c>
    </row>
    <row r="166" ht="16.5" customHeight="1">
      <c r="A166" s="156" t="s">
        <v>535</v>
      </c>
      <c r="B166" s="188">
        <v>2097.80036298305</v>
      </c>
      <c r="C166" s="156" t="s">
        <v>2681</v>
      </c>
      <c r="D166" s="27" t="s">
        <v>2683</v>
      </c>
      <c r="E166" s="29" t="s">
        <v>62</v>
      </c>
      <c r="F166" s="192">
        <v>42607.0</v>
      </c>
      <c r="G166" s="29" t="s">
        <v>1641</v>
      </c>
    </row>
    <row r="167" ht="16.5" customHeight="1">
      <c r="A167" s="156" t="s">
        <v>535</v>
      </c>
      <c r="B167" s="188">
        <v>2099.5342858891</v>
      </c>
      <c r="C167" s="156" t="s">
        <v>2685</v>
      </c>
      <c r="D167" s="27" t="s">
        <v>2686</v>
      </c>
      <c r="E167" s="29" t="s">
        <v>62</v>
      </c>
      <c r="F167" s="192">
        <v>42607.0</v>
      </c>
      <c r="G167" s="29" t="s">
        <v>1641</v>
      </c>
    </row>
    <row r="168" ht="16.5" customHeight="1">
      <c r="A168" s="156" t="s">
        <v>535</v>
      </c>
      <c r="B168" s="188">
        <v>2100.14134964826</v>
      </c>
      <c r="C168" s="156" t="s">
        <v>2688</v>
      </c>
      <c r="D168" s="25" t="s">
        <v>2689</v>
      </c>
      <c r="E168" s="29" t="s">
        <v>62</v>
      </c>
      <c r="F168" s="192">
        <v>42607.0</v>
      </c>
      <c r="G168" s="29" t="s">
        <v>1641</v>
      </c>
    </row>
    <row r="169" ht="16.5" customHeight="1">
      <c r="A169" s="156" t="s">
        <v>535</v>
      </c>
      <c r="B169" s="188">
        <v>2100.45083943126</v>
      </c>
      <c r="C169" s="156" t="s">
        <v>2690</v>
      </c>
      <c r="D169" s="25" t="s">
        <v>777</v>
      </c>
      <c r="E169" s="29" t="s">
        <v>62</v>
      </c>
      <c r="F169" s="192">
        <v>42607.0</v>
      </c>
      <c r="G169" s="29" t="s">
        <v>1641</v>
      </c>
    </row>
    <row r="170" ht="16.5" customHeight="1">
      <c r="A170" s="156" t="s">
        <v>535</v>
      </c>
      <c r="B170" s="188">
        <v>2103.77422405285</v>
      </c>
      <c r="C170" s="156" t="s">
        <v>2691</v>
      </c>
      <c r="D170" s="29" t="s">
        <v>521</v>
      </c>
      <c r="E170" s="29" t="s">
        <v>62</v>
      </c>
      <c r="F170" s="192">
        <v>42607.0</v>
      </c>
      <c r="G170" s="29" t="s">
        <v>1641</v>
      </c>
    </row>
    <row r="171" ht="16.5" customHeight="1">
      <c r="A171" s="156" t="s">
        <v>535</v>
      </c>
      <c r="B171" s="188">
        <v>2103.91495133014</v>
      </c>
      <c r="C171" s="156" t="s">
        <v>2692</v>
      </c>
      <c r="D171" s="27" t="s">
        <v>2693</v>
      </c>
      <c r="E171" s="29" t="s">
        <v>62</v>
      </c>
      <c r="F171" s="192">
        <v>42607.0</v>
      </c>
      <c r="G171" s="29" t="s">
        <v>1641</v>
      </c>
    </row>
    <row r="172" ht="16.5" customHeight="1">
      <c r="A172" s="156" t="s">
        <v>535</v>
      </c>
      <c r="B172" s="188">
        <v>2104.22650303818</v>
      </c>
      <c r="C172" s="156" t="s">
        <v>2694</v>
      </c>
      <c r="D172" s="29" t="s">
        <v>2695</v>
      </c>
      <c r="E172" s="29" t="s">
        <v>62</v>
      </c>
      <c r="F172" s="192">
        <v>42607.0</v>
      </c>
      <c r="G172" s="29" t="s">
        <v>1641</v>
      </c>
    </row>
    <row r="173" ht="16.5" customHeight="1">
      <c r="A173" s="156" t="s">
        <v>535</v>
      </c>
      <c r="B173" s="188">
        <v>2104.34611400378</v>
      </c>
      <c r="C173" s="156" t="s">
        <v>2697</v>
      </c>
      <c r="D173" s="25" t="s">
        <v>2698</v>
      </c>
      <c r="E173" s="29" t="s">
        <v>2700</v>
      </c>
      <c r="F173" s="192">
        <v>42607.0</v>
      </c>
      <c r="G173" s="29" t="s">
        <v>1641</v>
      </c>
    </row>
    <row r="174" ht="16.5" customHeight="1">
      <c r="A174" s="156" t="s">
        <v>612</v>
      </c>
      <c r="B174" s="188">
        <v>2106.00993427061</v>
      </c>
      <c r="C174" s="156" t="s">
        <v>2701</v>
      </c>
      <c r="D174" s="25" t="s">
        <v>2702</v>
      </c>
      <c r="E174" s="29" t="s">
        <v>2703</v>
      </c>
      <c r="F174" s="192">
        <v>42607.0</v>
      </c>
      <c r="G174" s="29" t="s">
        <v>1641</v>
      </c>
    </row>
    <row r="175" ht="16.5" customHeight="1">
      <c r="A175" s="156" t="s">
        <v>612</v>
      </c>
      <c r="B175" s="188">
        <v>2106.43844953173</v>
      </c>
      <c r="C175" s="156" t="s">
        <v>2706</v>
      </c>
      <c r="D175" s="103" t="s">
        <v>2707</v>
      </c>
      <c r="E175" s="29" t="s">
        <v>2708</v>
      </c>
      <c r="F175" s="192">
        <v>42600.0</v>
      </c>
      <c r="G175" s="29" t="s">
        <v>1063</v>
      </c>
    </row>
    <row r="176" ht="16.5" customHeight="1">
      <c r="A176" s="156" t="s">
        <v>612</v>
      </c>
      <c r="B176" s="188">
        <v>2107.53595315445</v>
      </c>
      <c r="C176" s="156" t="s">
        <v>2711</v>
      </c>
      <c r="D176" s="25" t="s">
        <v>1587</v>
      </c>
      <c r="E176" s="29" t="s">
        <v>1049</v>
      </c>
      <c r="F176" s="192">
        <v>42607.0</v>
      </c>
      <c r="G176" s="29" t="s">
        <v>1641</v>
      </c>
    </row>
    <row r="177" ht="16.5" customHeight="1">
      <c r="A177" s="156" t="s">
        <v>612</v>
      </c>
      <c r="B177" s="188">
        <v>2112.10937335326</v>
      </c>
      <c r="C177" s="156" t="s">
        <v>2714</v>
      </c>
      <c r="D177" s="29" t="s">
        <v>316</v>
      </c>
      <c r="E177" s="29" t="s">
        <v>62</v>
      </c>
      <c r="F177" s="192">
        <v>42600.0</v>
      </c>
      <c r="G177" s="29" t="s">
        <v>1063</v>
      </c>
    </row>
    <row r="178" ht="16.5" customHeight="1">
      <c r="A178" s="156" t="s">
        <v>624</v>
      </c>
      <c r="B178" s="188">
        <v>2116.14414125816</v>
      </c>
      <c r="C178" s="156" t="s">
        <v>2717</v>
      </c>
      <c r="D178" s="29" t="s">
        <v>2719</v>
      </c>
      <c r="E178" s="29" t="s">
        <v>2722</v>
      </c>
      <c r="F178" s="192">
        <v>42600.0</v>
      </c>
      <c r="G178" s="29" t="s">
        <v>1063</v>
      </c>
    </row>
    <row r="179" ht="16.5" customHeight="1">
      <c r="A179" s="156" t="s">
        <v>637</v>
      </c>
      <c r="B179" s="188">
        <v>2119.62967638458</v>
      </c>
      <c r="C179" s="156" t="s">
        <v>2725</v>
      </c>
      <c r="D179" s="25" t="s">
        <v>2726</v>
      </c>
      <c r="E179" s="29" t="s">
        <v>2727</v>
      </c>
      <c r="F179" s="192">
        <v>42600.0</v>
      </c>
      <c r="G179" s="29" t="s">
        <v>1063</v>
      </c>
    </row>
    <row r="180" ht="16.5" customHeight="1">
      <c r="A180" s="156" t="s">
        <v>637</v>
      </c>
      <c r="B180" s="188">
        <v>2125.08122061146</v>
      </c>
      <c r="C180" s="156" t="s">
        <v>2729</v>
      </c>
      <c r="D180" s="27" t="s">
        <v>2730</v>
      </c>
      <c r="E180" s="29" t="s">
        <v>2731</v>
      </c>
      <c r="F180" s="192">
        <v>42600.0</v>
      </c>
      <c r="G180" s="29" t="s">
        <v>1063</v>
      </c>
    </row>
    <row r="181" ht="16.5" customHeight="1">
      <c r="A181" s="177" t="s">
        <v>2733</v>
      </c>
      <c r="B181" s="11"/>
      <c r="C181" s="11"/>
      <c r="D181" s="11"/>
      <c r="E181" s="11"/>
      <c r="F181" s="11"/>
      <c r="G181" s="12"/>
    </row>
    <row r="182" ht="28.5" customHeight="1">
      <c r="A182" s="174" t="s">
        <v>2743</v>
      </c>
      <c r="B182" s="11"/>
      <c r="C182" s="11"/>
      <c r="D182" s="11"/>
      <c r="E182" s="11"/>
      <c r="F182" s="11"/>
      <c r="G182" s="12"/>
    </row>
    <row r="183" ht="16.5" customHeight="1">
      <c r="A183" s="182"/>
      <c r="B183" s="188">
        <v>2125.08122061146</v>
      </c>
      <c r="C183" s="156" t="s">
        <v>2751</v>
      </c>
      <c r="D183" s="25" t="s">
        <v>2752</v>
      </c>
      <c r="E183" s="29" t="s">
        <v>2753</v>
      </c>
      <c r="F183" s="192">
        <v>42232.0</v>
      </c>
      <c r="G183" s="29" t="s">
        <v>1745</v>
      </c>
    </row>
    <row r="184" ht="16.5" customHeight="1">
      <c r="A184" s="156" t="s">
        <v>637</v>
      </c>
      <c r="B184" s="188">
        <v>2125.08358582649</v>
      </c>
      <c r="C184" s="156" t="s">
        <v>2755</v>
      </c>
      <c r="D184" s="25" t="s">
        <v>2756</v>
      </c>
      <c r="E184" s="29" t="s">
        <v>2757</v>
      </c>
      <c r="F184" s="192">
        <v>42256.0</v>
      </c>
      <c r="G184" s="29" t="s">
        <v>2658</v>
      </c>
    </row>
    <row r="185" ht="16.5" customHeight="1">
      <c r="A185" s="156" t="s">
        <v>641</v>
      </c>
      <c r="B185" s="188">
        <v>2128.05451226362</v>
      </c>
      <c r="C185" s="156" t="s">
        <v>2759</v>
      </c>
      <c r="D185" s="29" t="s">
        <v>2760</v>
      </c>
      <c r="E185" s="29" t="s">
        <v>2761</v>
      </c>
      <c r="F185" s="192">
        <v>42560.0</v>
      </c>
      <c r="G185" s="29" t="s">
        <v>1530</v>
      </c>
    </row>
    <row r="186" ht="16.5" customHeight="1">
      <c r="A186" s="156" t="s">
        <v>650</v>
      </c>
      <c r="B186" s="188">
        <v>2136.50449058294</v>
      </c>
      <c r="C186" s="156" t="s">
        <v>2763</v>
      </c>
      <c r="D186" s="25" t="s">
        <v>2764</v>
      </c>
      <c r="E186" s="29" t="s">
        <v>2765</v>
      </c>
      <c r="F186" s="192">
        <v>42610.0</v>
      </c>
      <c r="G186" s="29" t="s">
        <v>2767</v>
      </c>
    </row>
    <row r="187" ht="16.5" customHeight="1">
      <c r="A187" s="156" t="s">
        <v>665</v>
      </c>
      <c r="B187" s="188">
        <v>2140.37952634332</v>
      </c>
      <c r="C187" s="156" t="s">
        <v>2770</v>
      </c>
      <c r="D187" s="25" t="s">
        <v>777</v>
      </c>
      <c r="E187" s="29" t="s">
        <v>2771</v>
      </c>
      <c r="F187" s="192">
        <v>42559.0</v>
      </c>
      <c r="G187" s="29" t="s">
        <v>1530</v>
      </c>
    </row>
    <row r="188" ht="16.5" customHeight="1">
      <c r="A188" s="156" t="s">
        <v>650</v>
      </c>
      <c r="B188" s="188">
        <v>2142.28760995348</v>
      </c>
      <c r="C188" s="156" t="s">
        <v>2774</v>
      </c>
      <c r="D188" s="25" t="s">
        <v>2776</v>
      </c>
      <c r="E188" s="29" t="s">
        <v>2771</v>
      </c>
      <c r="F188" s="192">
        <v>42559.0</v>
      </c>
      <c r="G188" s="29" t="s">
        <v>1530</v>
      </c>
    </row>
    <row r="189" ht="16.5" customHeight="1">
      <c r="A189" s="182"/>
      <c r="B189" s="188">
        <v>2144.18855028938</v>
      </c>
      <c r="C189" s="156" t="s">
        <v>1407</v>
      </c>
      <c r="D189" s="65"/>
      <c r="E189" s="65"/>
      <c r="F189" s="190"/>
      <c r="G189" s="65"/>
    </row>
    <row r="190" ht="28.5" customHeight="1">
      <c r="A190" s="243" t="s">
        <v>1123</v>
      </c>
    </row>
  </sheetData>
  <mergeCells count="19">
    <mergeCell ref="A38:G38"/>
    <mergeCell ref="A181:G181"/>
    <mergeCell ref="A182:G182"/>
    <mergeCell ref="A190:G190"/>
    <mergeCell ref="A58:G58"/>
    <mergeCell ref="A40:G40"/>
    <mergeCell ref="A41:G41"/>
    <mergeCell ref="A7:G7"/>
    <mergeCell ref="A18:G18"/>
    <mergeCell ref="A15:G15"/>
    <mergeCell ref="A23:G23"/>
    <mergeCell ref="A6:G6"/>
    <mergeCell ref="A4:G4"/>
    <mergeCell ref="A3:G3"/>
    <mergeCell ref="F1:G1"/>
    <mergeCell ref="F2:G2"/>
    <mergeCell ref="A1:E1"/>
    <mergeCell ref="A2:E2"/>
    <mergeCell ref="A5:G5"/>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1" t="s">
        <v>1342</v>
      </c>
      <c r="F1" s="3" t="s">
        <v>4</v>
      </c>
    </row>
    <row r="2" ht="16.5" customHeight="1">
      <c r="A2" s="186" t="s">
        <v>1343</v>
      </c>
      <c r="F2" s="180" t="str">
        <f>hyperlink("www.pctwater.com","www.pctwater.com")</f>
        <v>www.pctwater.com</v>
      </c>
    </row>
    <row r="3" ht="42.0" customHeight="1">
      <c r="A3" s="13" t="s">
        <v>1345</v>
      </c>
      <c r="B3" s="11"/>
      <c r="C3" s="11"/>
      <c r="D3" s="11"/>
      <c r="E3" s="11"/>
      <c r="F3" s="11"/>
      <c r="G3" s="12"/>
    </row>
    <row r="4" ht="27.0" customHeight="1">
      <c r="A4" s="148" t="s">
        <v>10</v>
      </c>
      <c r="B4" s="11"/>
      <c r="C4" s="11"/>
      <c r="D4" s="11"/>
      <c r="E4" s="11"/>
      <c r="F4" s="11"/>
      <c r="G4" s="12"/>
    </row>
    <row r="5" ht="27.0" customHeight="1">
      <c r="A5" s="14" t="s">
        <v>14</v>
      </c>
      <c r="B5" s="11"/>
      <c r="C5" s="11"/>
      <c r="D5" s="11"/>
      <c r="E5" s="11"/>
      <c r="F5" s="11"/>
      <c r="G5" s="12"/>
    </row>
    <row r="6" ht="42.0" customHeight="1">
      <c r="A6" s="15" t="s">
        <v>15</v>
      </c>
      <c r="B6" s="11"/>
      <c r="C6" s="11"/>
      <c r="D6" s="11"/>
      <c r="E6" s="11"/>
      <c r="F6" s="11"/>
      <c r="G6" s="12"/>
    </row>
    <row r="7" ht="27.0" customHeight="1">
      <c r="A7" s="185" t="s">
        <v>16</v>
      </c>
      <c r="B7" s="11"/>
      <c r="C7" s="11"/>
      <c r="D7" s="11"/>
      <c r="E7" s="11"/>
      <c r="F7" s="11"/>
      <c r="G7" s="12"/>
    </row>
    <row r="8" ht="16.5" customHeight="1">
      <c r="A8" s="18" t="s">
        <v>18</v>
      </c>
      <c r="B8" s="18" t="s">
        <v>19</v>
      </c>
      <c r="C8" s="18" t="s">
        <v>20</v>
      </c>
      <c r="D8" s="18" t="s">
        <v>21</v>
      </c>
      <c r="E8" s="18" t="s">
        <v>22</v>
      </c>
      <c r="F8" s="154" t="s">
        <v>23</v>
      </c>
      <c r="G8" s="18" t="s">
        <v>24</v>
      </c>
    </row>
    <row r="9" ht="16.5" customHeight="1">
      <c r="A9" s="194" t="s">
        <v>1352</v>
      </c>
      <c r="B9" s="197">
        <v>2144.19</v>
      </c>
      <c r="C9" s="194" t="s">
        <v>1407</v>
      </c>
      <c r="D9" s="194" t="s">
        <v>1408</v>
      </c>
      <c r="E9" s="199"/>
      <c r="F9" s="200"/>
      <c r="G9" s="199"/>
    </row>
    <row r="10" ht="16.5" customHeight="1">
      <c r="A10" s="194" t="s">
        <v>1352</v>
      </c>
      <c r="B10" s="197">
        <v>2145.55</v>
      </c>
      <c r="C10" s="194" t="s">
        <v>1450</v>
      </c>
      <c r="D10" s="194" t="s">
        <v>1452</v>
      </c>
      <c r="E10" s="201" t="s">
        <v>1453</v>
      </c>
      <c r="F10" s="202">
        <v>42604.0</v>
      </c>
      <c r="G10" s="204" t="s">
        <v>1063</v>
      </c>
    </row>
    <row r="11" ht="16.5" customHeight="1">
      <c r="A11" s="194" t="s">
        <v>1352</v>
      </c>
      <c r="B11" s="197">
        <v>2148.29</v>
      </c>
      <c r="C11" s="194" t="s">
        <v>1513</v>
      </c>
      <c r="D11" s="194" t="s">
        <v>1514</v>
      </c>
      <c r="E11" s="201" t="s">
        <v>1518</v>
      </c>
      <c r="F11" s="202">
        <v>42604.0</v>
      </c>
      <c r="G11" s="204" t="s">
        <v>1063</v>
      </c>
    </row>
    <row r="12" ht="16.5" customHeight="1">
      <c r="A12" s="194" t="s">
        <v>1352</v>
      </c>
      <c r="B12" s="197">
        <v>2148.36</v>
      </c>
      <c r="C12" s="194" t="s">
        <v>1524</v>
      </c>
      <c r="D12" s="194" t="s">
        <v>1525</v>
      </c>
      <c r="E12" s="201" t="s">
        <v>1526</v>
      </c>
      <c r="F12" s="202">
        <v>42604.0</v>
      </c>
      <c r="G12" s="204" t="s">
        <v>1063</v>
      </c>
    </row>
    <row r="13" ht="16.5" customHeight="1">
      <c r="A13" s="194" t="s">
        <v>1352</v>
      </c>
      <c r="B13" s="197">
        <v>2149.18</v>
      </c>
      <c r="C13" s="194" t="s">
        <v>1527</v>
      </c>
      <c r="D13" s="194" t="s">
        <v>1528</v>
      </c>
      <c r="E13" s="201" t="s">
        <v>1529</v>
      </c>
      <c r="F13" s="202">
        <v>42564.0</v>
      </c>
      <c r="G13" s="204" t="s">
        <v>1530</v>
      </c>
    </row>
    <row r="14" ht="16.5" customHeight="1">
      <c r="A14" s="194" t="s">
        <v>1352</v>
      </c>
      <c r="B14" s="197">
        <v>2150.47</v>
      </c>
      <c r="C14" s="194" t="s">
        <v>1531</v>
      </c>
      <c r="D14" s="194" t="s">
        <v>1185</v>
      </c>
      <c r="E14" s="201" t="s">
        <v>1532</v>
      </c>
      <c r="F14" s="202">
        <v>42604.0</v>
      </c>
      <c r="G14" s="204" t="s">
        <v>1063</v>
      </c>
    </row>
    <row r="15" ht="16.5" customHeight="1">
      <c r="A15" s="194" t="s">
        <v>1352</v>
      </c>
      <c r="B15" s="197">
        <v>2152.18</v>
      </c>
      <c r="C15" s="194" t="s">
        <v>1535</v>
      </c>
      <c r="D15" s="194" t="s">
        <v>1541</v>
      </c>
      <c r="E15" s="201" t="s">
        <v>1547</v>
      </c>
      <c r="F15" s="202">
        <v>42604.0</v>
      </c>
      <c r="G15" s="204" t="s">
        <v>1063</v>
      </c>
    </row>
    <row r="16" ht="16.5" customHeight="1">
      <c r="A16" s="194" t="s">
        <v>1551</v>
      </c>
      <c r="B16" s="197">
        <v>2159.57</v>
      </c>
      <c r="C16" s="194" t="s">
        <v>1553</v>
      </c>
      <c r="D16" s="194" t="s">
        <v>1554</v>
      </c>
      <c r="E16" s="201" t="s">
        <v>1556</v>
      </c>
      <c r="F16" s="206">
        <v>42590.0</v>
      </c>
      <c r="G16" s="201" t="s">
        <v>1577</v>
      </c>
    </row>
    <row r="17" ht="16.5" customHeight="1">
      <c r="A17" s="194" t="s">
        <v>1578</v>
      </c>
      <c r="B17" s="197">
        <v>2163.65</v>
      </c>
      <c r="C17" s="194" t="s">
        <v>1579</v>
      </c>
      <c r="D17" s="194" t="s">
        <v>1580</v>
      </c>
      <c r="E17" s="201" t="s">
        <v>1581</v>
      </c>
      <c r="F17" s="202">
        <v>42604.0</v>
      </c>
      <c r="G17" s="204" t="s">
        <v>1063</v>
      </c>
    </row>
    <row r="18" ht="16.5" customHeight="1">
      <c r="A18" s="194" t="s">
        <v>1578</v>
      </c>
      <c r="B18" s="197">
        <v>2164.1</v>
      </c>
      <c r="C18" s="194" t="s">
        <v>1582</v>
      </c>
      <c r="D18" s="194" t="s">
        <v>1583</v>
      </c>
      <c r="E18" s="201" t="s">
        <v>1584</v>
      </c>
      <c r="F18" s="202">
        <v>42605.0</v>
      </c>
      <c r="G18" s="204" t="s">
        <v>1063</v>
      </c>
    </row>
    <row r="19" ht="16.5" customHeight="1">
      <c r="A19" s="194" t="s">
        <v>1578</v>
      </c>
      <c r="B19" s="197">
        <v>2164.79</v>
      </c>
      <c r="C19" s="194" t="s">
        <v>1585</v>
      </c>
      <c r="D19" s="194" t="s">
        <v>777</v>
      </c>
      <c r="E19" s="201" t="s">
        <v>1586</v>
      </c>
      <c r="F19" s="202">
        <v>42605.0</v>
      </c>
      <c r="G19" s="204" t="s">
        <v>1063</v>
      </c>
    </row>
    <row r="20" ht="16.5" customHeight="1">
      <c r="A20" s="194"/>
      <c r="B20" s="197">
        <v>2165.28</v>
      </c>
      <c r="C20" s="194"/>
      <c r="D20" s="194" t="s">
        <v>1587</v>
      </c>
      <c r="E20" s="201" t="s">
        <v>1588</v>
      </c>
      <c r="F20" s="202">
        <v>42605.0</v>
      </c>
      <c r="G20" s="204" t="s">
        <v>1063</v>
      </c>
    </row>
    <row r="21" ht="16.5" customHeight="1">
      <c r="A21" s="194" t="s">
        <v>1578</v>
      </c>
      <c r="B21" s="197">
        <v>2166.28</v>
      </c>
      <c r="C21" s="194" t="s">
        <v>1589</v>
      </c>
      <c r="D21" s="194" t="s">
        <v>1587</v>
      </c>
      <c r="E21" s="201" t="s">
        <v>1590</v>
      </c>
      <c r="F21" s="202">
        <v>42605.0</v>
      </c>
      <c r="G21" s="204" t="s">
        <v>1063</v>
      </c>
    </row>
    <row r="22" ht="16.5" customHeight="1">
      <c r="A22" s="194"/>
      <c r="B22" s="197">
        <v>2168.22</v>
      </c>
      <c r="C22" s="194"/>
      <c r="D22" s="194" t="s">
        <v>1587</v>
      </c>
      <c r="E22" s="201" t="s">
        <v>1595</v>
      </c>
      <c r="F22" s="202">
        <v>42605.0</v>
      </c>
      <c r="G22" s="204" t="s">
        <v>1063</v>
      </c>
    </row>
    <row r="23" ht="16.5" customHeight="1">
      <c r="A23" s="194" t="s">
        <v>1598</v>
      </c>
      <c r="B23" s="197">
        <v>2173.08</v>
      </c>
      <c r="C23" s="194" t="s">
        <v>1599</v>
      </c>
      <c r="D23" s="194" t="s">
        <v>1602</v>
      </c>
      <c r="E23" s="201" t="s">
        <v>1049</v>
      </c>
      <c r="F23" s="202">
        <v>42605.0</v>
      </c>
      <c r="G23" s="204" t="s">
        <v>1063</v>
      </c>
    </row>
    <row r="24" ht="16.5" customHeight="1">
      <c r="A24" s="194" t="s">
        <v>1598</v>
      </c>
      <c r="B24" s="197">
        <v>2173.85</v>
      </c>
      <c r="C24" s="194" t="s">
        <v>1607</v>
      </c>
      <c r="D24" s="209" t="s">
        <v>1609</v>
      </c>
      <c r="E24" s="201" t="s">
        <v>1628</v>
      </c>
      <c r="F24" s="202">
        <v>42605.0</v>
      </c>
      <c r="G24" s="204" t="s">
        <v>1063</v>
      </c>
    </row>
    <row r="25" ht="16.5" customHeight="1">
      <c r="A25" s="194" t="s">
        <v>1598</v>
      </c>
      <c r="B25" s="197">
        <v>2174.12</v>
      </c>
      <c r="C25" s="194" t="s">
        <v>1633</v>
      </c>
      <c r="D25" s="210" t="s">
        <v>1634</v>
      </c>
      <c r="E25" s="201" t="s">
        <v>1646</v>
      </c>
      <c r="F25" s="202">
        <v>42605.0</v>
      </c>
      <c r="G25" s="204" t="s">
        <v>1063</v>
      </c>
    </row>
    <row r="26" ht="16.5" customHeight="1">
      <c r="A26" s="194" t="s">
        <v>1598</v>
      </c>
      <c r="B26" s="197">
        <v>2177.19</v>
      </c>
      <c r="C26" s="194" t="s">
        <v>1652</v>
      </c>
      <c r="D26" s="210" t="s">
        <v>1653</v>
      </c>
      <c r="E26" s="201" t="s">
        <v>1654</v>
      </c>
      <c r="F26" s="202">
        <v>42605.0</v>
      </c>
      <c r="G26" s="204" t="s">
        <v>1063</v>
      </c>
    </row>
    <row r="27" ht="16.5" customHeight="1">
      <c r="A27" s="194" t="s">
        <v>1598</v>
      </c>
      <c r="B27" s="197">
        <v>2178.77</v>
      </c>
      <c r="C27" s="194" t="s">
        <v>1658</v>
      </c>
      <c r="D27" s="194" t="s">
        <v>1602</v>
      </c>
      <c r="E27" s="201" t="s">
        <v>1660</v>
      </c>
      <c r="F27" s="202">
        <v>42605.0</v>
      </c>
      <c r="G27" s="204" t="s">
        <v>1063</v>
      </c>
    </row>
    <row r="28" ht="16.5" customHeight="1">
      <c r="A28" s="194" t="s">
        <v>1598</v>
      </c>
      <c r="B28" s="197">
        <v>2179.07</v>
      </c>
      <c r="C28" s="194" t="s">
        <v>1664</v>
      </c>
      <c r="D28" s="194" t="s">
        <v>521</v>
      </c>
      <c r="E28" s="201" t="s">
        <v>1651</v>
      </c>
      <c r="F28" s="202">
        <v>42605.0</v>
      </c>
      <c r="G28" s="204" t="s">
        <v>1063</v>
      </c>
    </row>
    <row r="29" ht="16.5" customHeight="1">
      <c r="A29" s="194" t="s">
        <v>1668</v>
      </c>
      <c r="B29" s="197">
        <v>2179.68</v>
      </c>
      <c r="C29" s="194" t="s">
        <v>1671</v>
      </c>
      <c r="D29" s="210" t="s">
        <v>1672</v>
      </c>
      <c r="E29" s="201" t="s">
        <v>1673</v>
      </c>
      <c r="F29" s="202">
        <v>42605.0</v>
      </c>
      <c r="G29" s="204" t="s">
        <v>1063</v>
      </c>
    </row>
    <row r="30" ht="16.5" customHeight="1">
      <c r="A30" s="59" t="s">
        <v>1675</v>
      </c>
      <c r="B30" s="215">
        <v>2190.55</v>
      </c>
      <c r="C30" s="59" t="s">
        <v>1695</v>
      </c>
      <c r="D30" s="59" t="s">
        <v>1696</v>
      </c>
      <c r="E30" s="29" t="s">
        <v>1697</v>
      </c>
      <c r="F30" s="202">
        <v>42605.0</v>
      </c>
      <c r="G30" s="204" t="s">
        <v>1063</v>
      </c>
    </row>
    <row r="31" ht="16.5" customHeight="1">
      <c r="A31" s="194" t="s">
        <v>1675</v>
      </c>
      <c r="B31" s="197">
        <v>2190.55</v>
      </c>
      <c r="C31" s="194" t="s">
        <v>1698</v>
      </c>
      <c r="D31" s="194" t="s">
        <v>1699</v>
      </c>
      <c r="E31" s="201" t="s">
        <v>1700</v>
      </c>
      <c r="F31" s="202">
        <v>42605.0</v>
      </c>
      <c r="G31" s="204" t="s">
        <v>1063</v>
      </c>
    </row>
    <row r="32" ht="16.5" customHeight="1">
      <c r="A32" s="59" t="s">
        <v>1675</v>
      </c>
      <c r="B32" s="215">
        <v>2192.81</v>
      </c>
      <c r="C32" s="59" t="s">
        <v>1701</v>
      </c>
      <c r="D32" s="59" t="s">
        <v>1702</v>
      </c>
      <c r="E32" s="29" t="s">
        <v>1703</v>
      </c>
      <c r="F32" s="206">
        <v>42606.0</v>
      </c>
      <c r="G32" s="204" t="s">
        <v>1063</v>
      </c>
    </row>
    <row r="33" ht="16.5" customHeight="1">
      <c r="A33" s="59" t="s">
        <v>1704</v>
      </c>
      <c r="B33" s="215">
        <v>2197.14</v>
      </c>
      <c r="C33" s="59" t="s">
        <v>1705</v>
      </c>
      <c r="D33" s="59" t="s">
        <v>1706</v>
      </c>
      <c r="E33" s="29" t="s">
        <v>1707</v>
      </c>
      <c r="F33" s="206">
        <v>42606.0</v>
      </c>
      <c r="G33" s="204" t="s">
        <v>1063</v>
      </c>
    </row>
    <row r="34" ht="16.5" customHeight="1">
      <c r="A34" s="59" t="s">
        <v>1704</v>
      </c>
      <c r="B34" s="215">
        <v>2198.18</v>
      </c>
      <c r="C34" s="59" t="s">
        <v>1712</v>
      </c>
      <c r="D34" s="59" t="s">
        <v>1713</v>
      </c>
      <c r="E34" s="29" t="s">
        <v>1715</v>
      </c>
      <c r="F34" s="206">
        <v>42606.0</v>
      </c>
      <c r="G34" s="204" t="s">
        <v>1063</v>
      </c>
    </row>
    <row r="35" ht="16.5" customHeight="1">
      <c r="A35" s="59" t="s">
        <v>1718</v>
      </c>
      <c r="B35" s="215">
        <v>2202.65</v>
      </c>
      <c r="C35" s="59" t="s">
        <v>1720</v>
      </c>
      <c r="D35" s="59" t="s">
        <v>1722</v>
      </c>
      <c r="E35" s="29"/>
      <c r="F35" s="206"/>
      <c r="G35" s="218"/>
    </row>
    <row r="36" ht="16.5" customHeight="1">
      <c r="A36" s="194" t="s">
        <v>1718</v>
      </c>
      <c r="B36" s="197">
        <v>2202.74</v>
      </c>
      <c r="C36" s="194" t="s">
        <v>1761</v>
      </c>
      <c r="D36" s="210" t="s">
        <v>1762</v>
      </c>
      <c r="E36" s="201" t="s">
        <v>1764</v>
      </c>
      <c r="F36" s="206">
        <v>42606.0</v>
      </c>
      <c r="G36" s="201" t="s">
        <v>1063</v>
      </c>
    </row>
    <row r="37" ht="16.5" customHeight="1">
      <c r="A37" s="194" t="s">
        <v>1718</v>
      </c>
      <c r="B37" s="197">
        <v>2205.75</v>
      </c>
      <c r="C37" s="194" t="s">
        <v>1766</v>
      </c>
      <c r="D37" s="210" t="s">
        <v>1769</v>
      </c>
      <c r="E37" s="201" t="s">
        <v>1772</v>
      </c>
      <c r="F37" s="206">
        <v>42606.0</v>
      </c>
      <c r="G37" s="201" t="s">
        <v>1063</v>
      </c>
    </row>
    <row r="38" ht="16.5" customHeight="1">
      <c r="A38" s="194" t="s">
        <v>1775</v>
      </c>
      <c r="B38" s="197">
        <v>2216.13</v>
      </c>
      <c r="C38" s="194" t="s">
        <v>1777</v>
      </c>
      <c r="D38" s="194" t="s">
        <v>1779</v>
      </c>
      <c r="E38" s="201" t="s">
        <v>1781</v>
      </c>
      <c r="F38" s="206">
        <v>42606.0</v>
      </c>
      <c r="G38" s="201" t="s">
        <v>1063</v>
      </c>
    </row>
    <row r="39" ht="16.5" customHeight="1">
      <c r="A39" s="194" t="s">
        <v>1775</v>
      </c>
      <c r="B39" s="197">
        <v>2217.12</v>
      </c>
      <c r="C39" s="194" t="s">
        <v>1784</v>
      </c>
      <c r="D39" s="194" t="s">
        <v>521</v>
      </c>
      <c r="E39" s="201" t="s">
        <v>1043</v>
      </c>
      <c r="F39" s="206">
        <v>42607.0</v>
      </c>
      <c r="G39" s="201" t="s">
        <v>1063</v>
      </c>
    </row>
    <row r="40" ht="16.5" customHeight="1">
      <c r="A40" s="194" t="s">
        <v>1775</v>
      </c>
      <c r="B40" s="197">
        <v>2218.84</v>
      </c>
      <c r="C40" s="194" t="s">
        <v>1790</v>
      </c>
      <c r="D40" s="194" t="s">
        <v>1791</v>
      </c>
      <c r="E40" s="201" t="s">
        <v>1651</v>
      </c>
      <c r="F40" s="206">
        <v>42607.0</v>
      </c>
      <c r="G40" s="201" t="s">
        <v>1063</v>
      </c>
    </row>
    <row r="41" ht="16.5" customHeight="1">
      <c r="A41" s="194" t="s">
        <v>1796</v>
      </c>
      <c r="B41" s="197">
        <v>2221.32</v>
      </c>
      <c r="C41" s="194" t="s">
        <v>1798</v>
      </c>
      <c r="D41" s="194" t="s">
        <v>1800</v>
      </c>
      <c r="E41" s="201" t="s">
        <v>1043</v>
      </c>
      <c r="F41" s="206">
        <v>42607.0</v>
      </c>
      <c r="G41" s="201" t="s">
        <v>1063</v>
      </c>
    </row>
    <row r="42" ht="16.5" customHeight="1">
      <c r="A42" s="220"/>
      <c r="B42" s="197">
        <v>2226.35</v>
      </c>
      <c r="C42" s="194" t="s">
        <v>1829</v>
      </c>
      <c r="D42" s="194" t="s">
        <v>1831</v>
      </c>
      <c r="E42" s="201"/>
      <c r="F42" s="206"/>
      <c r="G42" s="218"/>
    </row>
    <row r="43" ht="16.5" customHeight="1">
      <c r="A43" s="194" t="s">
        <v>1796</v>
      </c>
      <c r="B43" s="197">
        <v>2226.42</v>
      </c>
      <c r="C43" s="194" t="s">
        <v>1839</v>
      </c>
      <c r="D43" s="194" t="s">
        <v>1840</v>
      </c>
      <c r="E43" s="201" t="s">
        <v>1049</v>
      </c>
      <c r="F43" s="206">
        <v>42611.0</v>
      </c>
      <c r="G43" s="29" t="s">
        <v>1641</v>
      </c>
    </row>
    <row r="44" ht="16.5" customHeight="1">
      <c r="A44" s="194" t="s">
        <v>1796</v>
      </c>
      <c r="B44" s="197">
        <v>2227.39</v>
      </c>
      <c r="C44" s="194" t="s">
        <v>1847</v>
      </c>
      <c r="D44" s="194" t="s">
        <v>1849</v>
      </c>
      <c r="E44" s="201" t="s">
        <v>1049</v>
      </c>
      <c r="F44" s="206">
        <v>42611.0</v>
      </c>
      <c r="G44" s="29" t="s">
        <v>1641</v>
      </c>
    </row>
    <row r="45" ht="16.5" customHeight="1">
      <c r="A45" s="59" t="s">
        <v>1855</v>
      </c>
      <c r="B45" s="215">
        <v>2229.97</v>
      </c>
      <c r="C45" s="59" t="s">
        <v>1858</v>
      </c>
      <c r="D45" s="59" t="s">
        <v>1860</v>
      </c>
      <c r="E45" s="201" t="s">
        <v>1049</v>
      </c>
      <c r="F45" s="206">
        <v>42611.0</v>
      </c>
      <c r="G45" s="29" t="s">
        <v>1641</v>
      </c>
    </row>
    <row r="46" ht="16.5" customHeight="1">
      <c r="A46" s="59" t="s">
        <v>1855</v>
      </c>
      <c r="B46" s="215">
        <v>2236.47</v>
      </c>
      <c r="C46" s="59" t="s">
        <v>1867</v>
      </c>
      <c r="D46" s="59" t="s">
        <v>1870</v>
      </c>
      <c r="E46" s="29" t="s">
        <v>1363</v>
      </c>
      <c r="F46" s="206">
        <v>42611.0</v>
      </c>
      <c r="G46" s="29" t="s">
        <v>1641</v>
      </c>
    </row>
    <row r="47" ht="16.5" customHeight="1">
      <c r="A47" s="194" t="s">
        <v>1855</v>
      </c>
      <c r="B47" s="197">
        <v>2236.59</v>
      </c>
      <c r="C47" s="194" t="s">
        <v>1879</v>
      </c>
      <c r="D47" s="194" t="s">
        <v>1880</v>
      </c>
      <c r="E47" s="201" t="s">
        <v>1049</v>
      </c>
      <c r="F47" s="206">
        <v>42611.0</v>
      </c>
      <c r="G47" s="29" t="s">
        <v>1641</v>
      </c>
    </row>
    <row r="48" ht="16.5" customHeight="1">
      <c r="A48" s="194" t="s">
        <v>1855</v>
      </c>
      <c r="B48" s="197">
        <v>2236.85</v>
      </c>
      <c r="C48" s="194" t="s">
        <v>1882</v>
      </c>
      <c r="D48" s="194" t="s">
        <v>1185</v>
      </c>
      <c r="E48" s="201" t="s">
        <v>1049</v>
      </c>
      <c r="F48" s="206">
        <v>42611.0</v>
      </c>
      <c r="G48" s="29" t="s">
        <v>1641</v>
      </c>
    </row>
    <row r="49" ht="16.5" customHeight="1">
      <c r="A49" s="194" t="s">
        <v>1883</v>
      </c>
      <c r="B49" s="197">
        <v>2237.91</v>
      </c>
      <c r="C49" s="194" t="s">
        <v>1885</v>
      </c>
      <c r="D49" s="194" t="s">
        <v>1886</v>
      </c>
      <c r="E49" s="201" t="s">
        <v>1887</v>
      </c>
      <c r="F49" s="192">
        <v>42608.0</v>
      </c>
      <c r="G49" s="29" t="s">
        <v>1063</v>
      </c>
    </row>
    <row r="50" ht="16.5" customHeight="1">
      <c r="A50" s="194" t="s">
        <v>1883</v>
      </c>
      <c r="B50" s="197">
        <v>2238.98</v>
      </c>
      <c r="C50" s="194" t="s">
        <v>1894</v>
      </c>
      <c r="D50" s="194" t="s">
        <v>316</v>
      </c>
      <c r="E50" s="201" t="s">
        <v>1899</v>
      </c>
      <c r="F50" s="192">
        <v>42608.0</v>
      </c>
      <c r="G50" s="29" t="s">
        <v>1063</v>
      </c>
    </row>
    <row r="51" ht="16.5" customHeight="1">
      <c r="A51" s="59" t="s">
        <v>1883</v>
      </c>
      <c r="B51" s="215">
        <v>2239.24</v>
      </c>
      <c r="C51" s="59" t="s">
        <v>1906</v>
      </c>
      <c r="D51" s="59" t="s">
        <v>1909</v>
      </c>
      <c r="E51" s="29" t="s">
        <v>1584</v>
      </c>
      <c r="F51" s="192">
        <v>42608.0</v>
      </c>
      <c r="G51" s="29" t="s">
        <v>1063</v>
      </c>
    </row>
    <row r="52" ht="16.5" customHeight="1">
      <c r="A52" s="194" t="s">
        <v>1883</v>
      </c>
      <c r="B52" s="197">
        <v>2240.65</v>
      </c>
      <c r="C52" s="194" t="s">
        <v>1917</v>
      </c>
      <c r="D52" s="194" t="s">
        <v>1022</v>
      </c>
      <c r="E52" s="201" t="s">
        <v>1919</v>
      </c>
      <c r="F52" s="192">
        <v>42608.0</v>
      </c>
      <c r="G52" s="29" t="s">
        <v>1063</v>
      </c>
    </row>
    <row r="53" ht="16.5" customHeight="1">
      <c r="A53" s="194" t="s">
        <v>1883</v>
      </c>
      <c r="B53" s="197">
        <v>2241.83</v>
      </c>
      <c r="C53" s="194" t="s">
        <v>1923</v>
      </c>
      <c r="D53" s="194" t="s">
        <v>1924</v>
      </c>
      <c r="E53" s="29" t="s">
        <v>1043</v>
      </c>
      <c r="F53" s="192">
        <v>42608.0</v>
      </c>
      <c r="G53" s="29" t="s">
        <v>1063</v>
      </c>
    </row>
    <row r="54" ht="16.5" customHeight="1">
      <c r="A54" s="194" t="s">
        <v>1883</v>
      </c>
      <c r="B54" s="197">
        <v>2242.42</v>
      </c>
      <c r="C54" s="194" t="s">
        <v>1926</v>
      </c>
      <c r="D54" s="194" t="s">
        <v>1927</v>
      </c>
      <c r="E54" s="201" t="s">
        <v>1928</v>
      </c>
      <c r="F54" s="192">
        <v>42608.0</v>
      </c>
      <c r="G54" s="29" t="s">
        <v>1063</v>
      </c>
    </row>
    <row r="55" ht="16.5" customHeight="1">
      <c r="A55" s="194" t="s">
        <v>1929</v>
      </c>
      <c r="B55" s="197">
        <v>2245.99</v>
      </c>
      <c r="C55" s="194" t="s">
        <v>1930</v>
      </c>
      <c r="D55" s="194" t="s">
        <v>1032</v>
      </c>
      <c r="E55" s="201" t="s">
        <v>1049</v>
      </c>
      <c r="F55" s="192">
        <v>42608.0</v>
      </c>
      <c r="G55" s="29" t="s">
        <v>1063</v>
      </c>
    </row>
    <row r="56" ht="16.5" customHeight="1">
      <c r="A56" s="59" t="s">
        <v>1929</v>
      </c>
      <c r="B56" s="215">
        <v>2246.11</v>
      </c>
      <c r="C56" s="59" t="s">
        <v>1931</v>
      </c>
      <c r="D56" s="59" t="s">
        <v>1932</v>
      </c>
      <c r="E56" s="29" t="s">
        <v>1049</v>
      </c>
      <c r="F56" s="206">
        <v>42612.0</v>
      </c>
      <c r="G56" s="201" t="s">
        <v>1641</v>
      </c>
    </row>
    <row r="57" ht="16.5" customHeight="1">
      <c r="A57" s="59" t="s">
        <v>1929</v>
      </c>
      <c r="B57" s="215">
        <v>2246.59</v>
      </c>
      <c r="C57" s="59" t="s">
        <v>1937</v>
      </c>
      <c r="D57" s="59" t="s">
        <v>1938</v>
      </c>
      <c r="E57" s="29" t="s">
        <v>1939</v>
      </c>
      <c r="F57" s="206">
        <v>42612.0</v>
      </c>
      <c r="G57" s="201" t="s">
        <v>1641</v>
      </c>
    </row>
    <row r="58" ht="16.5" customHeight="1">
      <c r="A58" s="194" t="s">
        <v>1929</v>
      </c>
      <c r="B58" s="197">
        <v>2246.95</v>
      </c>
      <c r="C58" s="194" t="s">
        <v>1942</v>
      </c>
      <c r="D58" s="210" t="s">
        <v>1944</v>
      </c>
      <c r="E58" s="201" t="s">
        <v>1946</v>
      </c>
      <c r="F58" s="206">
        <v>42612.0</v>
      </c>
      <c r="G58" s="201" t="s">
        <v>1641</v>
      </c>
    </row>
    <row r="59" ht="16.5" customHeight="1">
      <c r="A59" s="194" t="s">
        <v>1949</v>
      </c>
      <c r="B59" s="197">
        <v>2250.77</v>
      </c>
      <c r="C59" s="194" t="s">
        <v>1950</v>
      </c>
      <c r="D59" s="194" t="s">
        <v>777</v>
      </c>
      <c r="E59" s="225" t="s">
        <v>1651</v>
      </c>
      <c r="F59" s="206">
        <v>42612.0</v>
      </c>
      <c r="G59" s="201" t="s">
        <v>1641</v>
      </c>
    </row>
    <row r="60" ht="16.5" customHeight="1">
      <c r="A60" s="194" t="s">
        <v>1949</v>
      </c>
      <c r="B60" s="197">
        <v>2251.16</v>
      </c>
      <c r="C60" s="194" t="s">
        <v>1993</v>
      </c>
      <c r="D60" s="194" t="s">
        <v>1994</v>
      </c>
      <c r="E60" s="225" t="s">
        <v>1651</v>
      </c>
      <c r="F60" s="206">
        <v>42612.0</v>
      </c>
      <c r="G60" s="201" t="s">
        <v>1641</v>
      </c>
    </row>
    <row r="61" ht="16.5" customHeight="1">
      <c r="A61" s="194" t="s">
        <v>1949</v>
      </c>
      <c r="B61" s="197">
        <v>2251.97</v>
      </c>
      <c r="C61" s="194" t="s">
        <v>2001</v>
      </c>
      <c r="D61" s="194" t="s">
        <v>1587</v>
      </c>
      <c r="E61" s="225" t="s">
        <v>1651</v>
      </c>
      <c r="F61" s="206">
        <v>42612.0</v>
      </c>
      <c r="G61" s="201" t="s">
        <v>1641</v>
      </c>
    </row>
    <row r="62" ht="16.5" customHeight="1">
      <c r="A62" s="194" t="s">
        <v>1949</v>
      </c>
      <c r="B62" s="197">
        <v>2253.23</v>
      </c>
      <c r="C62" s="194" t="s">
        <v>2008</v>
      </c>
      <c r="D62" s="194" t="s">
        <v>2010</v>
      </c>
      <c r="E62" s="201" t="s">
        <v>2013</v>
      </c>
      <c r="F62" s="206">
        <v>42612.0</v>
      </c>
      <c r="G62" s="201" t="s">
        <v>1641</v>
      </c>
    </row>
    <row r="63" ht="16.5" customHeight="1">
      <c r="A63" s="194" t="s">
        <v>1949</v>
      </c>
      <c r="B63" s="197">
        <v>2253.62</v>
      </c>
      <c r="C63" s="194" t="s">
        <v>2019</v>
      </c>
      <c r="D63" s="194" t="s">
        <v>2021</v>
      </c>
      <c r="E63" s="201" t="s">
        <v>2023</v>
      </c>
      <c r="F63" s="206">
        <v>42612.0</v>
      </c>
      <c r="G63" s="201" t="s">
        <v>1641</v>
      </c>
    </row>
    <row r="64" ht="16.5" customHeight="1">
      <c r="A64" s="194" t="s">
        <v>1949</v>
      </c>
      <c r="B64" s="197">
        <v>2254.17</v>
      </c>
      <c r="C64" s="194" t="s">
        <v>2030</v>
      </c>
      <c r="D64" s="194" t="s">
        <v>2033</v>
      </c>
      <c r="E64" s="201" t="s">
        <v>2037</v>
      </c>
      <c r="F64" s="206">
        <v>42612.0</v>
      </c>
      <c r="G64" s="201" t="s">
        <v>1641</v>
      </c>
    </row>
    <row r="65" ht="16.5" customHeight="1">
      <c r="A65" s="194" t="s">
        <v>2039</v>
      </c>
      <c r="B65" s="197">
        <v>2258.2</v>
      </c>
      <c r="C65" s="194" t="s">
        <v>2041</v>
      </c>
      <c r="D65" s="194" t="s">
        <v>777</v>
      </c>
      <c r="E65" s="201" t="s">
        <v>1049</v>
      </c>
      <c r="F65" s="206">
        <v>42612.0</v>
      </c>
      <c r="G65" s="201" t="s">
        <v>1641</v>
      </c>
    </row>
    <row r="66" ht="16.5" customHeight="1">
      <c r="A66" s="194" t="s">
        <v>2039</v>
      </c>
      <c r="B66" s="197">
        <v>2263.31</v>
      </c>
      <c r="C66" s="194" t="s">
        <v>2049</v>
      </c>
      <c r="D66" s="194" t="s">
        <v>1602</v>
      </c>
      <c r="E66" s="201" t="s">
        <v>2052</v>
      </c>
      <c r="F66" s="206">
        <v>42612.0</v>
      </c>
      <c r="G66" s="201" t="s">
        <v>1641</v>
      </c>
    </row>
    <row r="67" ht="16.5" customHeight="1">
      <c r="A67" s="194" t="s">
        <v>2056</v>
      </c>
      <c r="B67" s="197">
        <v>2266.22</v>
      </c>
      <c r="C67" s="194" t="s">
        <v>2057</v>
      </c>
      <c r="D67" s="194" t="s">
        <v>2058</v>
      </c>
      <c r="E67" s="201" t="s">
        <v>2060</v>
      </c>
      <c r="F67" s="227">
        <v>42609.0</v>
      </c>
      <c r="G67" s="29" t="s">
        <v>1063</v>
      </c>
    </row>
    <row r="68" ht="16.5" customHeight="1">
      <c r="A68" s="194" t="s">
        <v>2056</v>
      </c>
      <c r="B68" s="197">
        <v>2266.84</v>
      </c>
      <c r="C68" s="194" t="s">
        <v>2094</v>
      </c>
      <c r="D68" s="194" t="s">
        <v>2095</v>
      </c>
      <c r="E68" s="201" t="s">
        <v>2096</v>
      </c>
      <c r="F68" s="206">
        <v>42573.0</v>
      </c>
      <c r="G68" s="29" t="s">
        <v>1530</v>
      </c>
    </row>
    <row r="69" ht="16.5" customHeight="1">
      <c r="A69" s="194" t="s">
        <v>2056</v>
      </c>
      <c r="B69" s="197">
        <v>2269.92</v>
      </c>
      <c r="C69" s="194" t="s">
        <v>2104</v>
      </c>
      <c r="D69" s="194" t="s">
        <v>2106</v>
      </c>
      <c r="E69" s="201" t="s">
        <v>1651</v>
      </c>
      <c r="F69" s="206">
        <v>42609.0</v>
      </c>
      <c r="G69" s="29" t="s">
        <v>1063</v>
      </c>
    </row>
    <row r="70" ht="16.5" customHeight="1">
      <c r="A70" s="59" t="s">
        <v>2056</v>
      </c>
      <c r="B70" s="215">
        <v>2270.36</v>
      </c>
      <c r="C70" s="59" t="s">
        <v>2111</v>
      </c>
      <c r="D70" s="59" t="s">
        <v>2112</v>
      </c>
      <c r="E70" s="29" t="s">
        <v>2113</v>
      </c>
      <c r="F70" s="206">
        <v>42609.0</v>
      </c>
      <c r="G70" s="201" t="s">
        <v>1063</v>
      </c>
    </row>
    <row r="71" ht="16.5" customHeight="1">
      <c r="A71" s="194" t="s">
        <v>2119</v>
      </c>
      <c r="B71" s="197">
        <v>2276.99</v>
      </c>
      <c r="C71" s="194" t="s">
        <v>2123</v>
      </c>
      <c r="D71" s="194" t="s">
        <v>1587</v>
      </c>
      <c r="E71" s="201" t="s">
        <v>1651</v>
      </c>
      <c r="F71" s="206">
        <v>42609.0</v>
      </c>
      <c r="G71" s="201" t="s">
        <v>1063</v>
      </c>
    </row>
    <row r="72" ht="16.5" customHeight="1">
      <c r="A72" s="194" t="s">
        <v>2119</v>
      </c>
      <c r="B72" s="197">
        <v>2277.27</v>
      </c>
      <c r="C72" s="194" t="s">
        <v>2139</v>
      </c>
      <c r="D72" s="194" t="s">
        <v>1587</v>
      </c>
      <c r="E72" s="201" t="s">
        <v>1651</v>
      </c>
      <c r="F72" s="206">
        <v>42609.0</v>
      </c>
      <c r="G72" s="201" t="s">
        <v>1063</v>
      </c>
    </row>
    <row r="73" ht="16.5" customHeight="1">
      <c r="A73" s="194" t="s">
        <v>2119</v>
      </c>
      <c r="B73" s="197">
        <v>2277.51</v>
      </c>
      <c r="C73" s="194" t="s">
        <v>2145</v>
      </c>
      <c r="D73" s="194" t="s">
        <v>316</v>
      </c>
      <c r="E73" s="201" t="s">
        <v>1651</v>
      </c>
      <c r="F73" s="206">
        <v>42609.0</v>
      </c>
      <c r="G73" s="201" t="s">
        <v>1063</v>
      </c>
    </row>
    <row r="74" ht="16.5" customHeight="1">
      <c r="A74" s="194" t="s">
        <v>2119</v>
      </c>
      <c r="B74" s="197">
        <v>2279.78</v>
      </c>
      <c r="C74" s="194" t="s">
        <v>2164</v>
      </c>
      <c r="D74" s="194" t="s">
        <v>2166</v>
      </c>
      <c r="E74" s="201" t="s">
        <v>2168</v>
      </c>
      <c r="F74" s="192">
        <v>42610.0</v>
      </c>
      <c r="G74" s="29" t="s">
        <v>1063</v>
      </c>
    </row>
    <row r="75" ht="16.5" customHeight="1">
      <c r="A75" s="59" t="s">
        <v>2119</v>
      </c>
      <c r="B75" s="215">
        <v>2280.81</v>
      </c>
      <c r="C75" s="59" t="s">
        <v>2173</v>
      </c>
      <c r="D75" s="59" t="s">
        <v>2175</v>
      </c>
      <c r="E75" s="29" t="s">
        <v>2177</v>
      </c>
      <c r="F75" s="192">
        <v>42610.0</v>
      </c>
      <c r="G75" s="29" t="s">
        <v>1063</v>
      </c>
    </row>
    <row r="76" ht="16.5" customHeight="1">
      <c r="A76" s="194" t="s">
        <v>2119</v>
      </c>
      <c r="B76" s="197">
        <v>2280.86</v>
      </c>
      <c r="C76" s="194" t="s">
        <v>2181</v>
      </c>
      <c r="D76" s="194" t="s">
        <v>2182</v>
      </c>
      <c r="E76" s="201"/>
      <c r="F76" s="206"/>
      <c r="G76" s="201"/>
    </row>
    <row r="77" ht="16.5" customHeight="1">
      <c r="A77" s="194" t="s">
        <v>2119</v>
      </c>
      <c r="B77" s="197">
        <v>2281.02</v>
      </c>
      <c r="C77" s="194" t="s">
        <v>2185</v>
      </c>
      <c r="D77" s="194" t="s">
        <v>1602</v>
      </c>
      <c r="E77" s="201" t="s">
        <v>2187</v>
      </c>
      <c r="F77" s="192">
        <v>42573.0</v>
      </c>
      <c r="G77" s="29" t="s">
        <v>1530</v>
      </c>
    </row>
    <row r="78" ht="16.5" customHeight="1">
      <c r="A78" s="59" t="s">
        <v>2191</v>
      </c>
      <c r="B78" s="215">
        <v>2284.24</v>
      </c>
      <c r="C78" s="59" t="s">
        <v>2193</v>
      </c>
      <c r="D78" s="59" t="s">
        <v>2195</v>
      </c>
      <c r="E78" s="29" t="s">
        <v>2198</v>
      </c>
      <c r="F78" s="192">
        <v>42222.0</v>
      </c>
      <c r="G78" s="29" t="s">
        <v>2201</v>
      </c>
    </row>
    <row r="79" ht="16.5" customHeight="1">
      <c r="A79" s="72" t="s">
        <v>2202</v>
      </c>
      <c r="B79" s="11"/>
      <c r="C79" s="11"/>
      <c r="D79" s="11"/>
      <c r="E79" s="11"/>
      <c r="F79" s="11"/>
      <c r="G79" s="12"/>
    </row>
    <row r="80" ht="16.5" customHeight="1">
      <c r="A80" s="59" t="s">
        <v>2218</v>
      </c>
      <c r="B80" s="215">
        <v>2290.3</v>
      </c>
      <c r="C80" s="59" t="s">
        <v>2222</v>
      </c>
      <c r="D80" s="59" t="s">
        <v>2223</v>
      </c>
      <c r="E80" s="29" t="s">
        <v>2224</v>
      </c>
      <c r="F80" s="192">
        <v>42610.0</v>
      </c>
      <c r="G80" s="29" t="s">
        <v>1063</v>
      </c>
    </row>
    <row r="81" ht="16.5" customHeight="1">
      <c r="A81" s="194" t="s">
        <v>2218</v>
      </c>
      <c r="B81" s="197">
        <v>2291.24</v>
      </c>
      <c r="C81" s="194" t="s">
        <v>2227</v>
      </c>
      <c r="D81" s="194" t="s">
        <v>2228</v>
      </c>
      <c r="E81" s="225" t="s">
        <v>1043</v>
      </c>
      <c r="F81" s="206">
        <v>42610.0</v>
      </c>
      <c r="G81" s="201" t="s">
        <v>1063</v>
      </c>
    </row>
    <row r="82" ht="16.5" customHeight="1">
      <c r="A82" s="194" t="s">
        <v>2218</v>
      </c>
      <c r="B82" s="197">
        <v>2292.33</v>
      </c>
      <c r="C82" s="194" t="s">
        <v>2231</v>
      </c>
      <c r="D82" s="194" t="s">
        <v>2232</v>
      </c>
      <c r="E82" s="201" t="s">
        <v>2233</v>
      </c>
      <c r="F82" s="206">
        <v>42610.0</v>
      </c>
      <c r="G82" s="201" t="s">
        <v>1063</v>
      </c>
    </row>
    <row r="83" ht="16.5" customHeight="1">
      <c r="A83" s="194" t="s">
        <v>2236</v>
      </c>
      <c r="B83" s="197">
        <v>2292.38</v>
      </c>
      <c r="C83" s="194" t="s">
        <v>2237</v>
      </c>
      <c r="D83" s="194" t="s">
        <v>2238</v>
      </c>
      <c r="E83" s="201" t="s">
        <v>2239</v>
      </c>
      <c r="F83" s="206"/>
      <c r="G83" s="201"/>
    </row>
    <row r="84" ht="16.5" customHeight="1">
      <c r="A84" s="194" t="s">
        <v>2240</v>
      </c>
      <c r="B84" s="197">
        <v>2293.98</v>
      </c>
      <c r="C84" s="194" t="s">
        <v>2243</v>
      </c>
      <c r="D84" s="194" t="s">
        <v>1587</v>
      </c>
      <c r="E84" s="228" t="s">
        <v>2244</v>
      </c>
      <c r="F84" s="206">
        <v>42610.0</v>
      </c>
      <c r="G84" s="201" t="s">
        <v>1063</v>
      </c>
    </row>
    <row r="85" ht="16.5" customHeight="1">
      <c r="A85" s="59" t="s">
        <v>2240</v>
      </c>
      <c r="B85" s="215">
        <v>2295.16</v>
      </c>
      <c r="C85" s="59" t="s">
        <v>2254</v>
      </c>
      <c r="D85" s="102" t="s">
        <v>2256</v>
      </c>
      <c r="E85" s="201" t="s">
        <v>1891</v>
      </c>
      <c r="F85" s="206">
        <v>42610.0</v>
      </c>
      <c r="G85" s="201" t="s">
        <v>1063</v>
      </c>
    </row>
    <row r="86" ht="16.5" customHeight="1">
      <c r="A86" s="194" t="s">
        <v>2240</v>
      </c>
      <c r="B86" s="197">
        <v>2295.55</v>
      </c>
      <c r="C86" s="194" t="s">
        <v>2261</v>
      </c>
      <c r="D86" s="194" t="s">
        <v>1022</v>
      </c>
      <c r="E86" s="228" t="s">
        <v>2264</v>
      </c>
      <c r="F86" s="206">
        <v>42610.0</v>
      </c>
      <c r="G86" s="201" t="s">
        <v>1063</v>
      </c>
    </row>
    <row r="87" ht="16.5" customHeight="1">
      <c r="A87" s="194" t="s">
        <v>2240</v>
      </c>
      <c r="B87" s="197">
        <v>2297.19</v>
      </c>
      <c r="C87" s="194" t="s">
        <v>2265</v>
      </c>
      <c r="D87" s="194" t="s">
        <v>2266</v>
      </c>
      <c r="E87" s="229" t="s">
        <v>2268</v>
      </c>
      <c r="F87" s="206">
        <v>42610.0</v>
      </c>
      <c r="G87" s="201" t="s">
        <v>1063</v>
      </c>
    </row>
    <row r="88" ht="16.5" customHeight="1">
      <c r="A88" s="194" t="s">
        <v>2240</v>
      </c>
      <c r="B88" s="197">
        <v>2298.36</v>
      </c>
      <c r="C88" s="194" t="s">
        <v>2292</v>
      </c>
      <c r="D88" s="210" t="s">
        <v>2294</v>
      </c>
      <c r="E88" s="201" t="s">
        <v>2295</v>
      </c>
      <c r="F88" s="206">
        <v>42611.0</v>
      </c>
      <c r="G88" s="201" t="s">
        <v>1063</v>
      </c>
    </row>
    <row r="89" ht="16.5" customHeight="1">
      <c r="A89" s="194" t="s">
        <v>2240</v>
      </c>
      <c r="B89" s="197">
        <v>2298.9</v>
      </c>
      <c r="C89" s="194" t="s">
        <v>2298</v>
      </c>
      <c r="D89" s="194" t="s">
        <v>1927</v>
      </c>
      <c r="E89" s="201" t="s">
        <v>2299</v>
      </c>
      <c r="F89" s="206">
        <v>42611.0</v>
      </c>
      <c r="G89" s="201" t="s">
        <v>1063</v>
      </c>
    </row>
    <row r="90" ht="16.5" customHeight="1">
      <c r="A90" s="194" t="s">
        <v>2301</v>
      </c>
      <c r="B90" s="197">
        <v>2299.46</v>
      </c>
      <c r="C90" s="194" t="s">
        <v>2303</v>
      </c>
      <c r="D90" s="194" t="s">
        <v>2305</v>
      </c>
      <c r="E90" s="201" t="s">
        <v>2309</v>
      </c>
      <c r="F90" s="206">
        <v>42611.0</v>
      </c>
      <c r="G90" s="201" t="s">
        <v>1063</v>
      </c>
    </row>
    <row r="91" ht="16.5" customHeight="1">
      <c r="A91" s="194" t="s">
        <v>2301</v>
      </c>
      <c r="B91" s="197">
        <v>2302.27</v>
      </c>
      <c r="C91" s="194" t="s">
        <v>2318</v>
      </c>
      <c r="D91" s="194" t="s">
        <v>2320</v>
      </c>
      <c r="E91" s="201" t="s">
        <v>2322</v>
      </c>
      <c r="F91" s="206">
        <v>42611.0</v>
      </c>
      <c r="G91" s="201" t="s">
        <v>1063</v>
      </c>
    </row>
    <row r="92" ht="16.5" customHeight="1">
      <c r="A92" s="59" t="s">
        <v>2301</v>
      </c>
      <c r="B92" s="215">
        <v>2304.82</v>
      </c>
      <c r="C92" s="59" t="s">
        <v>2325</v>
      </c>
      <c r="D92" s="59" t="s">
        <v>2326</v>
      </c>
      <c r="E92" s="29" t="s">
        <v>2328</v>
      </c>
      <c r="F92" s="206">
        <v>42611.0</v>
      </c>
      <c r="G92" s="201" t="s">
        <v>1063</v>
      </c>
    </row>
    <row r="93" ht="16.5" customHeight="1">
      <c r="A93" s="194" t="s">
        <v>2330</v>
      </c>
      <c r="B93" s="197">
        <v>2306.06</v>
      </c>
      <c r="C93" s="194" t="s">
        <v>2331</v>
      </c>
      <c r="D93" s="194" t="s">
        <v>2332</v>
      </c>
      <c r="E93" s="201" t="s">
        <v>2333</v>
      </c>
      <c r="F93" s="206">
        <v>42611.0</v>
      </c>
      <c r="G93" s="201" t="s">
        <v>1063</v>
      </c>
    </row>
    <row r="94" ht="16.5" customHeight="1">
      <c r="A94" s="194" t="s">
        <v>2330</v>
      </c>
      <c r="B94" s="197">
        <v>2308.4</v>
      </c>
      <c r="C94" s="194" t="s">
        <v>2335</v>
      </c>
      <c r="D94" s="194" t="s">
        <v>521</v>
      </c>
      <c r="E94" s="201" t="s">
        <v>2336</v>
      </c>
      <c r="F94" s="206">
        <v>42611.0</v>
      </c>
      <c r="G94" s="201" t="s">
        <v>1063</v>
      </c>
    </row>
    <row r="95" ht="16.5" customHeight="1">
      <c r="A95" s="194" t="s">
        <v>2330</v>
      </c>
      <c r="B95" s="231">
        <v>2308.76</v>
      </c>
      <c r="C95" s="194" t="s">
        <v>2366</v>
      </c>
      <c r="D95" s="194" t="s">
        <v>1602</v>
      </c>
      <c r="E95" s="201" t="s">
        <v>2336</v>
      </c>
      <c r="F95" s="206">
        <v>42611.0</v>
      </c>
      <c r="G95" s="201" t="s">
        <v>1063</v>
      </c>
    </row>
    <row r="96" ht="16.5" customHeight="1">
      <c r="A96" s="194" t="s">
        <v>2330</v>
      </c>
      <c r="B96" s="197">
        <v>2312.06</v>
      </c>
      <c r="C96" s="194" t="s">
        <v>2370</v>
      </c>
      <c r="D96" s="194" t="s">
        <v>2372</v>
      </c>
      <c r="E96" s="201"/>
      <c r="F96" s="206"/>
      <c r="G96" s="201"/>
    </row>
    <row r="97" ht="16.5" customHeight="1">
      <c r="A97" s="194" t="s">
        <v>2373</v>
      </c>
      <c r="B97" s="197">
        <v>2316.02</v>
      </c>
      <c r="C97" s="194" t="s">
        <v>2374</v>
      </c>
      <c r="D97" s="194" t="s">
        <v>2376</v>
      </c>
      <c r="E97" s="201" t="s">
        <v>2377</v>
      </c>
      <c r="F97" s="206">
        <v>42611.0</v>
      </c>
      <c r="G97" s="201" t="s">
        <v>1063</v>
      </c>
    </row>
    <row r="98" ht="16.5" customHeight="1">
      <c r="A98" s="194" t="s">
        <v>2373</v>
      </c>
      <c r="B98" s="197">
        <v>2316.7</v>
      </c>
      <c r="C98" s="194" t="s">
        <v>2379</v>
      </c>
      <c r="D98" s="194" t="s">
        <v>1602</v>
      </c>
      <c r="E98" s="201" t="s">
        <v>2380</v>
      </c>
      <c r="F98" s="206">
        <v>42611.0</v>
      </c>
      <c r="G98" s="201" t="s">
        <v>1063</v>
      </c>
    </row>
    <row r="99" ht="16.5" customHeight="1">
      <c r="A99" s="194" t="s">
        <v>2373</v>
      </c>
      <c r="B99" s="197">
        <v>2317.32</v>
      </c>
      <c r="C99" s="194" t="s">
        <v>2383</v>
      </c>
      <c r="D99" s="194" t="s">
        <v>777</v>
      </c>
      <c r="E99" s="201" t="s">
        <v>62</v>
      </c>
      <c r="F99" s="206">
        <v>42611.0</v>
      </c>
      <c r="G99" s="201" t="s">
        <v>1063</v>
      </c>
    </row>
    <row r="100" ht="16.5" customHeight="1">
      <c r="A100" s="59" t="s">
        <v>2373</v>
      </c>
      <c r="B100" s="215">
        <v>2317.43</v>
      </c>
      <c r="C100" s="59" t="s">
        <v>2389</v>
      </c>
      <c r="D100" s="59" t="s">
        <v>2391</v>
      </c>
      <c r="E100" s="29" t="s">
        <v>2393</v>
      </c>
      <c r="F100" s="192">
        <v>42576.0</v>
      </c>
      <c r="G100" s="176" t="s">
        <v>1530</v>
      </c>
    </row>
    <row r="101" ht="16.5" customHeight="1">
      <c r="A101" s="194" t="s">
        <v>2373</v>
      </c>
      <c r="B101" s="197">
        <v>2317.88</v>
      </c>
      <c r="C101" s="194" t="s">
        <v>2399</v>
      </c>
      <c r="D101" s="210" t="s">
        <v>2402</v>
      </c>
      <c r="E101" s="201" t="s">
        <v>2405</v>
      </c>
      <c r="F101" s="206">
        <v>42611.0</v>
      </c>
      <c r="G101" s="201" t="s">
        <v>1063</v>
      </c>
    </row>
    <row r="102" ht="16.5" customHeight="1">
      <c r="A102" s="194" t="s">
        <v>2373</v>
      </c>
      <c r="B102" s="197">
        <v>2318.29</v>
      </c>
      <c r="C102" s="194" t="s">
        <v>2409</v>
      </c>
      <c r="D102" s="210" t="s">
        <v>2410</v>
      </c>
      <c r="E102" s="201" t="s">
        <v>2413</v>
      </c>
      <c r="F102" s="206">
        <v>42611.0</v>
      </c>
      <c r="G102" s="201" t="s">
        <v>1063</v>
      </c>
    </row>
    <row r="103" ht="16.5" customHeight="1">
      <c r="A103" s="194"/>
      <c r="B103" s="233">
        <v>2320.16</v>
      </c>
      <c r="C103" s="194"/>
      <c r="D103" s="235" t="s">
        <v>1713</v>
      </c>
      <c r="E103" s="201" t="s">
        <v>2458</v>
      </c>
      <c r="F103" s="192">
        <v>42576.0</v>
      </c>
      <c r="G103" s="176" t="s">
        <v>1530</v>
      </c>
    </row>
    <row r="104" ht="16.5" customHeight="1">
      <c r="A104" s="194"/>
      <c r="B104" s="197">
        <v>2320.55</v>
      </c>
      <c r="C104" s="194"/>
      <c r="D104" s="194" t="s">
        <v>2462</v>
      </c>
      <c r="E104" s="201" t="s">
        <v>2463</v>
      </c>
      <c r="F104" s="192">
        <v>42576.0</v>
      </c>
      <c r="G104" s="176" t="s">
        <v>1530</v>
      </c>
    </row>
    <row r="105" ht="16.5" customHeight="1">
      <c r="A105" s="194" t="s">
        <v>2465</v>
      </c>
      <c r="B105" s="197">
        <v>2323.17</v>
      </c>
      <c r="C105" s="194" t="s">
        <v>2467</v>
      </c>
      <c r="D105" s="210" t="s">
        <v>2468</v>
      </c>
      <c r="E105" s="201" t="s">
        <v>2470</v>
      </c>
      <c r="F105" s="192">
        <v>42612.0</v>
      </c>
      <c r="G105" s="176" t="s">
        <v>1063</v>
      </c>
    </row>
    <row r="106" ht="16.5" customHeight="1">
      <c r="A106" s="194" t="s">
        <v>2471</v>
      </c>
      <c r="B106" s="197">
        <v>2331.58</v>
      </c>
      <c r="C106" s="194" t="s">
        <v>2472</v>
      </c>
      <c r="D106" s="194" t="s">
        <v>2474</v>
      </c>
      <c r="E106" s="201" t="s">
        <v>2475</v>
      </c>
      <c r="F106" s="192">
        <v>42612.0</v>
      </c>
      <c r="G106" s="176" t="s">
        <v>1063</v>
      </c>
    </row>
    <row r="107" ht="13.5" customHeight="1">
      <c r="A107" s="194" t="s">
        <v>2471</v>
      </c>
      <c r="B107" s="197">
        <v>2334.48</v>
      </c>
      <c r="C107" s="194" t="s">
        <v>2477</v>
      </c>
      <c r="D107" s="194" t="s">
        <v>2480</v>
      </c>
      <c r="E107" s="201" t="s">
        <v>2482</v>
      </c>
      <c r="F107" s="192">
        <v>42579.0</v>
      </c>
      <c r="G107" s="176" t="s">
        <v>1530</v>
      </c>
    </row>
    <row r="108" ht="16.5" customHeight="1">
      <c r="A108" s="194" t="s">
        <v>2486</v>
      </c>
      <c r="B108" s="197">
        <v>2339.1</v>
      </c>
      <c r="C108" s="194" t="s">
        <v>2487</v>
      </c>
      <c r="D108" s="194" t="s">
        <v>2488</v>
      </c>
      <c r="E108" s="201" t="s">
        <v>2491</v>
      </c>
      <c r="F108" s="192">
        <v>42612.0</v>
      </c>
      <c r="G108" s="176" t="s">
        <v>1063</v>
      </c>
    </row>
    <row r="109" ht="16.5" customHeight="1">
      <c r="A109" s="194" t="s">
        <v>2486</v>
      </c>
      <c r="B109" s="197">
        <v>2339.31</v>
      </c>
      <c r="C109" s="194" t="s">
        <v>2493</v>
      </c>
      <c r="D109" s="194" t="s">
        <v>1032</v>
      </c>
      <c r="E109" s="201" t="s">
        <v>2494</v>
      </c>
      <c r="F109" s="192">
        <v>42579.0</v>
      </c>
      <c r="G109" s="176" t="s">
        <v>1530</v>
      </c>
    </row>
    <row r="110" ht="14.25" customHeight="1">
      <c r="A110" s="194" t="s">
        <v>2495</v>
      </c>
      <c r="B110" s="197">
        <v>2344.46</v>
      </c>
      <c r="C110" s="194" t="s">
        <v>2496</v>
      </c>
      <c r="D110" s="194" t="s">
        <v>2497</v>
      </c>
      <c r="E110" s="201" t="s">
        <v>1043</v>
      </c>
      <c r="F110" s="192">
        <v>42612.0</v>
      </c>
      <c r="G110" s="176" t="s">
        <v>1063</v>
      </c>
    </row>
    <row r="111">
      <c r="A111" s="194" t="s">
        <v>2495</v>
      </c>
      <c r="B111" s="197">
        <v>2344.52</v>
      </c>
      <c r="C111" s="194" t="s">
        <v>2500</v>
      </c>
      <c r="D111" s="194" t="s">
        <v>2501</v>
      </c>
      <c r="E111" s="201" t="s">
        <v>2502</v>
      </c>
      <c r="F111" s="206">
        <v>41888.0</v>
      </c>
      <c r="G111" s="201" t="s">
        <v>2503</v>
      </c>
    </row>
    <row r="112">
      <c r="A112" s="194" t="s">
        <v>2504</v>
      </c>
      <c r="B112" s="197">
        <v>2349.24</v>
      </c>
      <c r="C112" s="194" t="s">
        <v>2505</v>
      </c>
      <c r="D112" s="194" t="s">
        <v>2507</v>
      </c>
      <c r="E112" s="29" t="s">
        <v>2508</v>
      </c>
      <c r="F112" s="192">
        <v>42613.0</v>
      </c>
      <c r="G112" s="176" t="s">
        <v>1063</v>
      </c>
    </row>
    <row r="113" ht="16.5" customHeight="1">
      <c r="A113" s="59" t="s">
        <v>2509</v>
      </c>
      <c r="B113" s="215">
        <v>2360.99</v>
      </c>
      <c r="C113" s="59" t="s">
        <v>2510</v>
      </c>
      <c r="D113" s="59" t="s">
        <v>2511</v>
      </c>
      <c r="E113" s="29" t="s">
        <v>2513</v>
      </c>
      <c r="F113" s="192">
        <v>42613.0</v>
      </c>
      <c r="G113" s="176" t="s">
        <v>1063</v>
      </c>
    </row>
    <row r="114" ht="16.5" customHeight="1">
      <c r="A114" s="59" t="s">
        <v>2515</v>
      </c>
      <c r="B114" s="215">
        <v>2363.27</v>
      </c>
      <c r="C114" s="59" t="s">
        <v>2517</v>
      </c>
      <c r="D114" s="59" t="s">
        <v>1185</v>
      </c>
      <c r="E114" s="29" t="s">
        <v>2518</v>
      </c>
      <c r="F114" s="192">
        <v>42613.0</v>
      </c>
      <c r="G114" s="176" t="s">
        <v>1063</v>
      </c>
    </row>
    <row r="115" ht="16.5" customHeight="1">
      <c r="A115" s="59" t="s">
        <v>2515</v>
      </c>
      <c r="B115" s="215">
        <v>2368.17</v>
      </c>
      <c r="C115" s="59" t="s">
        <v>2525</v>
      </c>
      <c r="D115" s="59" t="s">
        <v>2526</v>
      </c>
      <c r="E115" s="29" t="s">
        <v>2527</v>
      </c>
      <c r="F115" s="192">
        <v>42613.0</v>
      </c>
      <c r="G115" s="176" t="s">
        <v>1063</v>
      </c>
    </row>
    <row r="116" ht="16.5" customHeight="1">
      <c r="A116" s="59" t="s">
        <v>2515</v>
      </c>
      <c r="B116" s="215">
        <v>2370.05</v>
      </c>
      <c r="C116" s="59" t="s">
        <v>2533</v>
      </c>
      <c r="D116" s="59" t="s">
        <v>2535</v>
      </c>
      <c r="E116" s="29" t="s">
        <v>2537</v>
      </c>
      <c r="F116" s="192">
        <v>42274.0</v>
      </c>
      <c r="G116" s="29" t="s">
        <v>2538</v>
      </c>
    </row>
    <row r="117" ht="16.5" customHeight="1">
      <c r="A117" s="194" t="s">
        <v>2540</v>
      </c>
      <c r="B117" s="197">
        <v>2374.35</v>
      </c>
      <c r="C117" s="194" t="s">
        <v>2543</v>
      </c>
      <c r="D117" s="194" t="s">
        <v>1973</v>
      </c>
      <c r="E117" s="201" t="s">
        <v>1588</v>
      </c>
      <c r="F117" s="192">
        <v>42613.0</v>
      </c>
      <c r="G117" s="176" t="s">
        <v>1063</v>
      </c>
    </row>
    <row r="118" ht="16.5" customHeight="1">
      <c r="A118" s="194" t="s">
        <v>2540</v>
      </c>
      <c r="B118" s="197">
        <v>2376.54</v>
      </c>
      <c r="C118" s="194" t="s">
        <v>2549</v>
      </c>
      <c r="D118" s="194" t="s">
        <v>316</v>
      </c>
      <c r="E118" s="201" t="s">
        <v>2552</v>
      </c>
      <c r="F118" s="192">
        <v>42618.0</v>
      </c>
      <c r="G118" s="29" t="s">
        <v>2553</v>
      </c>
    </row>
    <row r="119" ht="16.5" customHeight="1">
      <c r="A119" s="59" t="s">
        <v>2540</v>
      </c>
      <c r="B119" s="215">
        <v>2377.3</v>
      </c>
      <c r="C119" s="59" t="s">
        <v>2558</v>
      </c>
      <c r="D119" s="59" t="s">
        <v>2559</v>
      </c>
      <c r="E119" s="29" t="s">
        <v>2561</v>
      </c>
      <c r="F119" s="192">
        <v>42618.0</v>
      </c>
      <c r="G119" s="29" t="s">
        <v>2553</v>
      </c>
    </row>
    <row r="120" ht="16.5" customHeight="1">
      <c r="A120" s="59" t="s">
        <v>2578</v>
      </c>
      <c r="B120" s="215">
        <v>2379.5</v>
      </c>
      <c r="C120" s="59" t="s">
        <v>2580</v>
      </c>
      <c r="D120" s="59" t="s">
        <v>2583</v>
      </c>
      <c r="E120" s="29" t="s">
        <v>2586</v>
      </c>
      <c r="F120" s="192">
        <v>42618.0</v>
      </c>
      <c r="G120" s="29" t="s">
        <v>2553</v>
      </c>
    </row>
    <row r="121" ht="16.5" customHeight="1">
      <c r="A121" s="194" t="s">
        <v>2578</v>
      </c>
      <c r="B121" s="197">
        <v>2380.88</v>
      </c>
      <c r="C121" s="194" t="s">
        <v>2590</v>
      </c>
      <c r="D121" s="194" t="s">
        <v>2592</v>
      </c>
      <c r="E121" s="201" t="s">
        <v>2593</v>
      </c>
      <c r="F121" s="192">
        <v>42580.0</v>
      </c>
      <c r="G121" s="29" t="s">
        <v>1530</v>
      </c>
    </row>
    <row r="122" ht="16.5" customHeight="1">
      <c r="A122" s="194" t="s">
        <v>2578</v>
      </c>
      <c r="B122" s="197">
        <v>2381.39</v>
      </c>
      <c r="C122" s="194" t="s">
        <v>2599</v>
      </c>
      <c r="D122" s="194" t="s">
        <v>2603</v>
      </c>
      <c r="E122" s="201" t="s">
        <v>2607</v>
      </c>
      <c r="F122" s="192">
        <v>42618.0</v>
      </c>
      <c r="G122" s="29" t="s">
        <v>2553</v>
      </c>
    </row>
    <row r="123" ht="16.5" customHeight="1">
      <c r="A123" s="194" t="s">
        <v>2578</v>
      </c>
      <c r="B123" s="197">
        <v>2381.6</v>
      </c>
      <c r="C123" s="194" t="s">
        <v>2611</v>
      </c>
      <c r="D123" s="194" t="s">
        <v>2612</v>
      </c>
      <c r="E123" s="201" t="s">
        <v>2614</v>
      </c>
      <c r="F123" s="192">
        <v>42618.0</v>
      </c>
      <c r="G123" s="29" t="s">
        <v>2553</v>
      </c>
    </row>
    <row r="124" ht="16.5" customHeight="1">
      <c r="A124" s="194" t="s">
        <v>2578</v>
      </c>
      <c r="B124" s="197">
        <v>2381.8</v>
      </c>
      <c r="C124" s="194" t="s">
        <v>2617</v>
      </c>
      <c r="D124" s="210" t="s">
        <v>2619</v>
      </c>
      <c r="E124" s="194" t="s">
        <v>2621</v>
      </c>
      <c r="F124" s="192">
        <v>42614.0</v>
      </c>
      <c r="G124" s="29" t="s">
        <v>1063</v>
      </c>
    </row>
    <row r="125" ht="16.5" customHeight="1">
      <c r="A125" s="194" t="s">
        <v>2578</v>
      </c>
      <c r="B125" s="197">
        <v>2382.06</v>
      </c>
      <c r="C125" s="194" t="s">
        <v>2625</v>
      </c>
      <c r="D125" s="194"/>
      <c r="E125" s="194" t="s">
        <v>2148</v>
      </c>
      <c r="F125" s="206">
        <v>42262.0</v>
      </c>
      <c r="G125" s="201" t="s">
        <v>2629</v>
      </c>
    </row>
    <row r="126" ht="16.5" customHeight="1">
      <c r="A126" s="194" t="s">
        <v>2578</v>
      </c>
      <c r="B126" s="197">
        <v>2382.77</v>
      </c>
      <c r="C126" s="194" t="s">
        <v>2633</v>
      </c>
      <c r="D126" s="194" t="s">
        <v>777</v>
      </c>
      <c r="E126" s="201" t="s">
        <v>2637</v>
      </c>
      <c r="F126" s="206">
        <v>42262.0</v>
      </c>
      <c r="G126" s="201" t="s">
        <v>2629</v>
      </c>
    </row>
    <row r="127" ht="16.5" customHeight="1">
      <c r="A127" s="194" t="s">
        <v>2578</v>
      </c>
      <c r="B127" s="197">
        <v>2383.07</v>
      </c>
      <c r="C127" s="194" t="s">
        <v>2642</v>
      </c>
      <c r="D127" s="194" t="s">
        <v>2643</v>
      </c>
      <c r="E127" s="201" t="s">
        <v>2645</v>
      </c>
      <c r="F127" s="206">
        <v>42580.0</v>
      </c>
      <c r="G127" s="201" t="s">
        <v>1530</v>
      </c>
    </row>
    <row r="128" ht="16.5" customHeight="1">
      <c r="A128" s="59" t="s">
        <v>2649</v>
      </c>
      <c r="B128" s="215">
        <v>2385.15</v>
      </c>
      <c r="C128" s="59" t="s">
        <v>2650</v>
      </c>
      <c r="D128" s="59" t="s">
        <v>2652</v>
      </c>
      <c r="E128" s="29" t="s">
        <v>2654</v>
      </c>
      <c r="F128" s="206">
        <v>42618.0</v>
      </c>
      <c r="G128" s="201" t="s">
        <v>2553</v>
      </c>
    </row>
    <row r="129" ht="16.5" customHeight="1">
      <c r="A129" s="194" t="s">
        <v>2649</v>
      </c>
      <c r="B129" s="197">
        <v>2385.84</v>
      </c>
      <c r="C129" s="194" t="s">
        <v>2662</v>
      </c>
      <c r="D129" s="194" t="s">
        <v>2663</v>
      </c>
      <c r="E129" s="201" t="s">
        <v>2666</v>
      </c>
      <c r="F129" s="206">
        <v>42618.0</v>
      </c>
      <c r="G129" s="201" t="s">
        <v>2553</v>
      </c>
    </row>
    <row r="130" ht="16.5" customHeight="1">
      <c r="A130" s="194" t="s">
        <v>2649</v>
      </c>
      <c r="B130" s="197">
        <v>2387.04</v>
      </c>
      <c r="C130" s="194" t="s">
        <v>2668</v>
      </c>
      <c r="D130" s="194" t="s">
        <v>2669</v>
      </c>
      <c r="E130" s="201" t="s">
        <v>2670</v>
      </c>
      <c r="F130" s="206">
        <v>42618.0</v>
      </c>
      <c r="G130" s="201" t="s">
        <v>2553</v>
      </c>
    </row>
    <row r="131" ht="16.5" customHeight="1">
      <c r="A131" s="194" t="s">
        <v>2649</v>
      </c>
      <c r="B131" s="197">
        <v>2388.65</v>
      </c>
      <c r="C131" s="194" t="s">
        <v>2674</v>
      </c>
      <c r="D131" s="194" t="s">
        <v>521</v>
      </c>
      <c r="E131" s="201" t="s">
        <v>2675</v>
      </c>
      <c r="F131" s="206">
        <v>42618.0</v>
      </c>
      <c r="G131" s="201" t="s">
        <v>2553</v>
      </c>
    </row>
    <row r="132" ht="16.5" customHeight="1">
      <c r="A132" s="59" t="s">
        <v>2649</v>
      </c>
      <c r="B132" s="215">
        <v>2390.6</v>
      </c>
      <c r="C132" s="59" t="s">
        <v>2677</v>
      </c>
      <c r="D132" s="59" t="s">
        <v>2678</v>
      </c>
      <c r="E132" s="29"/>
      <c r="F132" s="192"/>
      <c r="G132" s="29"/>
    </row>
    <row r="133" ht="16.5" customHeight="1">
      <c r="A133" s="239"/>
      <c r="B133" s="197">
        <v>2390.72</v>
      </c>
      <c r="C133" s="194" t="s">
        <v>2696</v>
      </c>
      <c r="D133" s="194" t="s">
        <v>2699</v>
      </c>
      <c r="E133" s="191"/>
      <c r="F133" s="206"/>
      <c r="G133" s="191"/>
    </row>
    <row r="134" ht="16.5" customHeight="1">
      <c r="A134" s="239"/>
      <c r="B134" s="197">
        <v>2390.72</v>
      </c>
      <c r="C134" s="194" t="s">
        <v>2704</v>
      </c>
      <c r="D134" s="194" t="s">
        <v>2705</v>
      </c>
      <c r="E134" s="201"/>
      <c r="F134" s="206"/>
      <c r="G134" s="201"/>
    </row>
    <row r="135" ht="16.5" customHeight="1">
      <c r="A135" s="239"/>
      <c r="B135" s="197">
        <v>2390.72</v>
      </c>
      <c r="C135" s="194" t="s">
        <v>2709</v>
      </c>
      <c r="D135" s="194" t="s">
        <v>2710</v>
      </c>
      <c r="E135" s="201"/>
      <c r="F135" s="206"/>
      <c r="G135" s="201"/>
    </row>
    <row r="136" ht="16.5" customHeight="1">
      <c r="A136" s="194" t="s">
        <v>2712</v>
      </c>
      <c r="B136" s="197">
        <v>2391.21</v>
      </c>
      <c r="C136" s="194" t="s">
        <v>2713</v>
      </c>
      <c r="D136" s="194" t="s">
        <v>316</v>
      </c>
      <c r="E136" s="201"/>
      <c r="F136" s="206"/>
      <c r="G136" s="201"/>
    </row>
    <row r="137" ht="16.5" customHeight="1">
      <c r="A137" s="194" t="s">
        <v>2715</v>
      </c>
      <c r="B137" s="197">
        <v>2393.01</v>
      </c>
      <c r="C137" s="194" t="s">
        <v>2716</v>
      </c>
      <c r="D137" s="194" t="s">
        <v>316</v>
      </c>
      <c r="E137" s="201" t="s">
        <v>2720</v>
      </c>
      <c r="F137" s="206">
        <v>42582.0</v>
      </c>
      <c r="G137" s="201" t="s">
        <v>1530</v>
      </c>
    </row>
    <row r="138" ht="16.5" customHeight="1">
      <c r="A138" s="194" t="s">
        <v>2715</v>
      </c>
      <c r="B138" s="197">
        <v>2393.96</v>
      </c>
      <c r="C138" s="194" t="s">
        <v>2734</v>
      </c>
      <c r="D138" s="194" t="s">
        <v>316</v>
      </c>
      <c r="E138" s="201" t="s">
        <v>2336</v>
      </c>
      <c r="F138" s="206">
        <v>42614.0</v>
      </c>
      <c r="G138" s="201" t="s">
        <v>1063</v>
      </c>
    </row>
    <row r="139" ht="16.5" customHeight="1">
      <c r="A139" s="194" t="s">
        <v>2715</v>
      </c>
      <c r="B139" s="197">
        <v>2397.78</v>
      </c>
      <c r="C139" s="194" t="s">
        <v>2735</v>
      </c>
      <c r="D139" s="210" t="s">
        <v>2736</v>
      </c>
      <c r="E139" s="201" t="s">
        <v>2737</v>
      </c>
      <c r="F139" s="206">
        <v>42582.0</v>
      </c>
      <c r="G139" s="201" t="s">
        <v>1530</v>
      </c>
    </row>
    <row r="140" ht="16.5" customHeight="1">
      <c r="A140" s="194" t="s">
        <v>2738</v>
      </c>
      <c r="B140" s="197">
        <v>2401.31</v>
      </c>
      <c r="C140" s="194" t="s">
        <v>2739</v>
      </c>
      <c r="D140" s="194" t="s">
        <v>2740</v>
      </c>
      <c r="E140" s="201" t="s">
        <v>2741</v>
      </c>
      <c r="F140" s="206">
        <v>42582.0</v>
      </c>
      <c r="G140" s="201" t="s">
        <v>1530</v>
      </c>
    </row>
    <row r="141" ht="16.5" customHeight="1">
      <c r="A141" s="194" t="s">
        <v>2738</v>
      </c>
      <c r="B141" s="197">
        <v>2405.35</v>
      </c>
      <c r="C141" s="194" t="s">
        <v>2742</v>
      </c>
      <c r="D141" s="194" t="s">
        <v>2744</v>
      </c>
      <c r="E141" s="201" t="s">
        <v>2745</v>
      </c>
      <c r="F141" s="206">
        <v>42614.0</v>
      </c>
      <c r="G141" s="201" t="s">
        <v>1063</v>
      </c>
    </row>
    <row r="142" ht="16.5" customHeight="1">
      <c r="A142" s="194" t="s">
        <v>2738</v>
      </c>
      <c r="B142" s="197">
        <v>2408.68</v>
      </c>
      <c r="C142" s="194" t="s">
        <v>2746</v>
      </c>
      <c r="D142" s="210" t="s">
        <v>2747</v>
      </c>
      <c r="E142" s="201" t="s">
        <v>1673</v>
      </c>
      <c r="F142" s="206">
        <v>42614.0</v>
      </c>
      <c r="G142" s="201" t="s">
        <v>1063</v>
      </c>
    </row>
    <row r="143" ht="16.5" customHeight="1">
      <c r="A143" s="194" t="s">
        <v>2738</v>
      </c>
      <c r="B143" s="197">
        <v>2409.6</v>
      </c>
      <c r="C143" s="194" t="s">
        <v>2748</v>
      </c>
      <c r="D143" s="194" t="s">
        <v>316</v>
      </c>
      <c r="E143" s="201" t="s">
        <v>62</v>
      </c>
      <c r="F143" s="206">
        <v>42614.0</v>
      </c>
      <c r="G143" s="201" t="s">
        <v>1063</v>
      </c>
    </row>
    <row r="144" ht="16.5" customHeight="1">
      <c r="A144" s="194" t="s">
        <v>2738</v>
      </c>
      <c r="B144" s="197">
        <v>2411.27</v>
      </c>
      <c r="C144" s="194" t="s">
        <v>2749</v>
      </c>
      <c r="D144" s="210" t="s">
        <v>2750</v>
      </c>
      <c r="E144" s="201" t="s">
        <v>2328</v>
      </c>
      <c r="F144" s="206">
        <v>42616.0</v>
      </c>
      <c r="G144" s="201" t="s">
        <v>1063</v>
      </c>
    </row>
    <row r="145" ht="16.5" customHeight="1">
      <c r="A145" s="194" t="s">
        <v>2738</v>
      </c>
      <c r="B145" s="197">
        <v>2411.83</v>
      </c>
      <c r="C145" s="194" t="s">
        <v>2754</v>
      </c>
      <c r="D145" s="194" t="s">
        <v>1372</v>
      </c>
      <c r="E145" s="201" t="s">
        <v>2584</v>
      </c>
      <c r="F145" s="206">
        <v>42616.0</v>
      </c>
      <c r="G145" s="201" t="s">
        <v>1063</v>
      </c>
    </row>
    <row r="146" ht="16.5" customHeight="1">
      <c r="A146" s="194" t="s">
        <v>2738</v>
      </c>
      <c r="B146" s="197">
        <v>2412.43</v>
      </c>
      <c r="C146" s="194" t="s">
        <v>2758</v>
      </c>
      <c r="D146" s="194" t="s">
        <v>316</v>
      </c>
      <c r="E146" s="201" t="s">
        <v>62</v>
      </c>
      <c r="F146" s="206">
        <v>42617.0</v>
      </c>
      <c r="G146" s="201" t="s">
        <v>1063</v>
      </c>
    </row>
    <row r="147" ht="16.5" customHeight="1">
      <c r="A147" s="194" t="s">
        <v>2738</v>
      </c>
      <c r="B147" s="197">
        <v>2413.07</v>
      </c>
      <c r="C147" s="194" t="s">
        <v>2762</v>
      </c>
      <c r="D147" s="194" t="s">
        <v>316</v>
      </c>
      <c r="E147" s="201" t="s">
        <v>62</v>
      </c>
      <c r="F147" s="206">
        <v>42617.0</v>
      </c>
      <c r="G147" s="201" t="s">
        <v>1063</v>
      </c>
    </row>
    <row r="148" ht="16.5" customHeight="1">
      <c r="A148" s="194" t="s">
        <v>2766</v>
      </c>
      <c r="B148" s="197">
        <v>2418.26</v>
      </c>
      <c r="C148" s="194" t="s">
        <v>2768</v>
      </c>
      <c r="D148" s="194" t="s">
        <v>1927</v>
      </c>
      <c r="E148" s="201" t="s">
        <v>2769</v>
      </c>
      <c r="F148" s="206">
        <v>42617.0</v>
      </c>
      <c r="G148" s="201" t="s">
        <v>1063</v>
      </c>
    </row>
    <row r="149" ht="16.5" customHeight="1">
      <c r="A149" s="194" t="s">
        <v>2766</v>
      </c>
      <c r="B149" s="197">
        <v>2418.72</v>
      </c>
      <c r="C149" s="194" t="s">
        <v>2772</v>
      </c>
      <c r="D149" s="194" t="s">
        <v>1927</v>
      </c>
      <c r="E149" s="201" t="s">
        <v>2773</v>
      </c>
      <c r="F149" s="206">
        <v>42605.0</v>
      </c>
      <c r="G149" s="201" t="s">
        <v>2775</v>
      </c>
    </row>
    <row r="150" ht="16.5" customHeight="1">
      <c r="A150" s="194" t="s">
        <v>2766</v>
      </c>
      <c r="B150" s="197">
        <v>2423.82</v>
      </c>
      <c r="C150" s="194" t="s">
        <v>2777</v>
      </c>
      <c r="D150" s="194" t="s">
        <v>1602</v>
      </c>
      <c r="E150" s="201" t="s">
        <v>2778</v>
      </c>
      <c r="F150" s="206">
        <v>42584.0</v>
      </c>
      <c r="G150" s="201" t="s">
        <v>1530</v>
      </c>
    </row>
    <row r="151" ht="16.5" customHeight="1">
      <c r="A151" s="194" t="s">
        <v>2766</v>
      </c>
      <c r="B151" s="197">
        <v>2424.77</v>
      </c>
      <c r="C151" s="194" t="s">
        <v>2779</v>
      </c>
      <c r="D151" s="194" t="s">
        <v>777</v>
      </c>
      <c r="E151" s="201" t="s">
        <v>1038</v>
      </c>
      <c r="F151" s="206">
        <v>42605.0</v>
      </c>
      <c r="G151" s="201" t="s">
        <v>2775</v>
      </c>
    </row>
    <row r="152" ht="16.5" customHeight="1">
      <c r="A152" s="194" t="s">
        <v>2766</v>
      </c>
      <c r="B152" s="197">
        <v>2425.33</v>
      </c>
      <c r="C152" s="194" t="s">
        <v>2780</v>
      </c>
      <c r="D152" s="210" t="s">
        <v>2781</v>
      </c>
      <c r="E152" s="201" t="s">
        <v>2782</v>
      </c>
      <c r="F152" s="206">
        <v>42617.0</v>
      </c>
      <c r="G152" s="201" t="s">
        <v>1063</v>
      </c>
    </row>
    <row r="153" ht="16.5" customHeight="1">
      <c r="A153" s="194" t="s">
        <v>2766</v>
      </c>
      <c r="B153" s="197">
        <v>2425.98</v>
      </c>
      <c r="C153" s="194" t="s">
        <v>2783</v>
      </c>
      <c r="D153" s="194" t="s">
        <v>316</v>
      </c>
      <c r="E153" s="201" t="s">
        <v>2784</v>
      </c>
      <c r="F153" s="206">
        <v>42605.0</v>
      </c>
      <c r="G153" s="201" t="s">
        <v>2775</v>
      </c>
    </row>
    <row r="154" ht="16.5" customHeight="1">
      <c r="A154" s="194" t="s">
        <v>2766</v>
      </c>
      <c r="B154" s="197">
        <v>2426.1</v>
      </c>
      <c r="C154" s="194" t="s">
        <v>2785</v>
      </c>
      <c r="D154" s="194" t="s">
        <v>2786</v>
      </c>
      <c r="E154" s="201" t="s">
        <v>2787</v>
      </c>
      <c r="F154" s="206">
        <v>42617.0</v>
      </c>
      <c r="G154" s="201" t="s">
        <v>1063</v>
      </c>
    </row>
    <row r="155" ht="16.5" customHeight="1">
      <c r="A155" s="194" t="s">
        <v>2766</v>
      </c>
      <c r="B155" s="197">
        <v>2426.89</v>
      </c>
      <c r="C155" s="194" t="s">
        <v>2788</v>
      </c>
      <c r="D155" s="194" t="s">
        <v>521</v>
      </c>
      <c r="E155" s="201" t="s">
        <v>2789</v>
      </c>
      <c r="F155" s="206">
        <v>42605.0</v>
      </c>
      <c r="G155" s="201" t="s">
        <v>2775</v>
      </c>
    </row>
    <row r="156" ht="16.5" customHeight="1">
      <c r="A156" s="194" t="s">
        <v>2766</v>
      </c>
      <c r="B156" s="197">
        <v>2427.54</v>
      </c>
      <c r="C156" s="194" t="s">
        <v>2790</v>
      </c>
      <c r="D156" s="194" t="s">
        <v>2791</v>
      </c>
      <c r="E156" s="201" t="s">
        <v>62</v>
      </c>
      <c r="F156" s="206">
        <v>42617.0</v>
      </c>
      <c r="G156" s="201" t="s">
        <v>1063</v>
      </c>
    </row>
    <row r="157" ht="16.5" customHeight="1">
      <c r="A157" s="194" t="s">
        <v>2792</v>
      </c>
      <c r="B157" s="197">
        <v>2431.98</v>
      </c>
      <c r="C157" s="194" t="s">
        <v>2793</v>
      </c>
      <c r="D157" s="194" t="s">
        <v>2794</v>
      </c>
      <c r="E157" s="201" t="s">
        <v>62</v>
      </c>
      <c r="F157" s="206">
        <v>42617.0</v>
      </c>
      <c r="G157" s="201" t="s">
        <v>1063</v>
      </c>
    </row>
    <row r="158" ht="16.5" customHeight="1">
      <c r="A158" s="194" t="s">
        <v>2792</v>
      </c>
      <c r="B158" s="197">
        <v>2432.15</v>
      </c>
      <c r="C158" s="194" t="s">
        <v>2795</v>
      </c>
      <c r="D158" s="194" t="s">
        <v>2796</v>
      </c>
      <c r="E158" s="201" t="s">
        <v>62</v>
      </c>
      <c r="F158" s="206">
        <v>42617.0</v>
      </c>
      <c r="G158" s="201" t="s">
        <v>1063</v>
      </c>
    </row>
    <row r="159" ht="16.5" customHeight="1">
      <c r="A159" s="194" t="s">
        <v>2792</v>
      </c>
      <c r="B159" s="197">
        <v>2432.32</v>
      </c>
      <c r="C159" s="194" t="s">
        <v>2797</v>
      </c>
      <c r="D159" s="210" t="s">
        <v>2798</v>
      </c>
      <c r="E159" s="201" t="s">
        <v>62</v>
      </c>
      <c r="F159" s="206">
        <v>42617.0</v>
      </c>
      <c r="G159" s="201" t="s">
        <v>1063</v>
      </c>
    </row>
    <row r="160" ht="16.5" customHeight="1">
      <c r="A160" s="59" t="s">
        <v>2799</v>
      </c>
      <c r="B160" s="215">
        <v>2438.65</v>
      </c>
      <c r="C160" s="59" t="s">
        <v>2800</v>
      </c>
      <c r="D160" s="59" t="s">
        <v>2801</v>
      </c>
      <c r="E160" s="29" t="s">
        <v>2802</v>
      </c>
      <c r="F160" s="206">
        <v>42618.0</v>
      </c>
      <c r="G160" s="201" t="s">
        <v>1063</v>
      </c>
    </row>
    <row r="161" ht="16.5" customHeight="1">
      <c r="A161" s="194" t="s">
        <v>2799</v>
      </c>
      <c r="B161" s="197">
        <v>2438.95</v>
      </c>
      <c r="C161" s="194" t="s">
        <v>2803</v>
      </c>
      <c r="D161" s="194" t="s">
        <v>521</v>
      </c>
      <c r="E161" s="201" t="s">
        <v>749</v>
      </c>
      <c r="F161" s="206">
        <v>42605.0</v>
      </c>
      <c r="G161" s="201" t="s">
        <v>2775</v>
      </c>
    </row>
    <row r="162" ht="16.5" customHeight="1">
      <c r="A162" s="194" t="s">
        <v>2799</v>
      </c>
      <c r="B162" s="197">
        <v>2439.65</v>
      </c>
      <c r="C162" s="194" t="s">
        <v>2804</v>
      </c>
      <c r="D162" s="194" t="s">
        <v>316</v>
      </c>
      <c r="E162" s="201" t="s">
        <v>1043</v>
      </c>
      <c r="F162" s="206">
        <v>42618.0</v>
      </c>
      <c r="G162" s="201" t="s">
        <v>1063</v>
      </c>
    </row>
    <row r="163" ht="16.5" customHeight="1">
      <c r="A163" s="194" t="s">
        <v>2799</v>
      </c>
      <c r="B163" s="197">
        <v>2441.07</v>
      </c>
      <c r="C163" s="194" t="s">
        <v>2805</v>
      </c>
      <c r="D163" s="194" t="s">
        <v>1602</v>
      </c>
      <c r="E163" s="201" t="s">
        <v>2806</v>
      </c>
      <c r="F163" s="206">
        <v>42605.0</v>
      </c>
      <c r="G163" s="201" t="s">
        <v>2775</v>
      </c>
    </row>
    <row r="164" ht="16.5" customHeight="1">
      <c r="A164" s="194" t="s">
        <v>2807</v>
      </c>
      <c r="B164" s="197">
        <v>2441.75</v>
      </c>
      <c r="C164" s="194" t="s">
        <v>2808</v>
      </c>
      <c r="D164" s="194" t="s">
        <v>2809</v>
      </c>
      <c r="E164" s="201" t="s">
        <v>2810</v>
      </c>
      <c r="F164" s="206">
        <v>42618.0</v>
      </c>
      <c r="G164" s="201" t="s">
        <v>1063</v>
      </c>
    </row>
    <row r="165" ht="16.5" customHeight="1">
      <c r="A165" s="194" t="s">
        <v>2807</v>
      </c>
      <c r="B165" s="197">
        <v>2442.16</v>
      </c>
      <c r="C165" s="194" t="s">
        <v>2811</v>
      </c>
      <c r="D165" s="194" t="s">
        <v>1255</v>
      </c>
      <c r="E165" s="201" t="s">
        <v>62</v>
      </c>
      <c r="F165" s="206">
        <v>42618.0</v>
      </c>
      <c r="G165" s="201" t="s">
        <v>1063</v>
      </c>
    </row>
    <row r="166" ht="16.5" customHeight="1">
      <c r="A166" s="194" t="s">
        <v>2807</v>
      </c>
      <c r="B166" s="197">
        <v>2442.71</v>
      </c>
      <c r="C166" s="194" t="s">
        <v>2812</v>
      </c>
      <c r="D166" s="194" t="s">
        <v>1602</v>
      </c>
      <c r="E166" s="201" t="s">
        <v>62</v>
      </c>
      <c r="F166" s="206">
        <v>42618.0</v>
      </c>
      <c r="G166" s="201" t="s">
        <v>1063</v>
      </c>
    </row>
    <row r="167" ht="16.5" customHeight="1">
      <c r="A167" s="194" t="s">
        <v>2807</v>
      </c>
      <c r="B167" s="197">
        <v>2443.69</v>
      </c>
      <c r="C167" s="194" t="s">
        <v>2813</v>
      </c>
      <c r="D167" s="194" t="s">
        <v>2814</v>
      </c>
      <c r="E167" s="201" t="s">
        <v>1526</v>
      </c>
      <c r="F167" s="206">
        <v>42618.0</v>
      </c>
      <c r="G167" s="201" t="s">
        <v>1063</v>
      </c>
    </row>
    <row r="168" ht="16.5" customHeight="1">
      <c r="A168" s="194" t="s">
        <v>2807</v>
      </c>
      <c r="B168" s="197">
        <v>2443.94</v>
      </c>
      <c r="C168" s="194" t="s">
        <v>2815</v>
      </c>
      <c r="D168" s="210" t="s">
        <v>2816</v>
      </c>
      <c r="E168" s="201" t="s">
        <v>2817</v>
      </c>
      <c r="F168" s="206">
        <v>42618.0</v>
      </c>
      <c r="G168" s="201" t="s">
        <v>1063</v>
      </c>
    </row>
    <row r="169" ht="16.5" customHeight="1">
      <c r="A169" s="194" t="s">
        <v>2807</v>
      </c>
      <c r="B169" s="197">
        <v>2447.26</v>
      </c>
      <c r="C169" s="194" t="s">
        <v>2818</v>
      </c>
      <c r="D169" s="194" t="s">
        <v>1587</v>
      </c>
      <c r="E169" s="244" t="s">
        <v>1049</v>
      </c>
      <c r="F169" s="206">
        <v>42618.0</v>
      </c>
      <c r="G169" s="201" t="s">
        <v>1063</v>
      </c>
    </row>
    <row r="170" ht="16.5" customHeight="1">
      <c r="A170" s="194" t="s">
        <v>2807</v>
      </c>
      <c r="B170" s="197">
        <v>2447.49</v>
      </c>
      <c r="C170" s="194" t="s">
        <v>2819</v>
      </c>
      <c r="D170" s="194" t="s">
        <v>521</v>
      </c>
      <c r="E170" s="244" t="s">
        <v>62</v>
      </c>
      <c r="F170" s="206">
        <v>42618.0</v>
      </c>
      <c r="G170" s="201" t="s">
        <v>1063</v>
      </c>
    </row>
    <row r="171" ht="16.5" customHeight="1">
      <c r="A171" s="194" t="s">
        <v>2807</v>
      </c>
      <c r="B171" s="197">
        <v>2448.19</v>
      </c>
      <c r="C171" s="194" t="s">
        <v>2820</v>
      </c>
      <c r="D171" s="194" t="s">
        <v>1587</v>
      </c>
      <c r="E171" s="244" t="s">
        <v>2821</v>
      </c>
      <c r="F171" s="245">
        <v>42606.0</v>
      </c>
      <c r="G171" s="246" t="s">
        <v>2775</v>
      </c>
    </row>
    <row r="172" ht="16.5" customHeight="1">
      <c r="A172" s="194" t="s">
        <v>2822</v>
      </c>
      <c r="B172" s="197">
        <v>2450.75</v>
      </c>
      <c r="C172" s="194" t="s">
        <v>2823</v>
      </c>
      <c r="D172" s="194" t="s">
        <v>1587</v>
      </c>
      <c r="E172" s="244" t="s">
        <v>2824</v>
      </c>
      <c r="F172" s="245">
        <v>42606.0</v>
      </c>
      <c r="G172" s="246" t="s">
        <v>2775</v>
      </c>
    </row>
    <row r="173" ht="16.5" customHeight="1">
      <c r="A173" s="194" t="s">
        <v>2822</v>
      </c>
      <c r="B173" s="197">
        <v>2451.5</v>
      </c>
      <c r="C173" s="194" t="s">
        <v>2825</v>
      </c>
      <c r="D173" s="194" t="s">
        <v>1587</v>
      </c>
      <c r="E173" s="244" t="s">
        <v>2826</v>
      </c>
      <c r="F173" s="245">
        <v>42606.0</v>
      </c>
      <c r="G173" s="246" t="s">
        <v>2775</v>
      </c>
    </row>
    <row r="174" ht="16.5" customHeight="1">
      <c r="A174" s="194" t="s">
        <v>2822</v>
      </c>
      <c r="B174" s="197">
        <v>2453.44</v>
      </c>
      <c r="C174" s="194" t="s">
        <v>2827</v>
      </c>
      <c r="D174" s="194" t="s">
        <v>2828</v>
      </c>
      <c r="E174" s="244" t="s">
        <v>2148</v>
      </c>
      <c r="F174" s="245">
        <v>42606.0</v>
      </c>
      <c r="G174" s="246" t="s">
        <v>2775</v>
      </c>
    </row>
    <row r="175" ht="16.5" customHeight="1">
      <c r="A175" s="194" t="s">
        <v>2822</v>
      </c>
      <c r="B175" s="197">
        <v>2454.23</v>
      </c>
      <c r="C175" s="194" t="s">
        <v>2829</v>
      </c>
      <c r="D175" s="210" t="s">
        <v>2830</v>
      </c>
      <c r="E175" s="244" t="s">
        <v>2737</v>
      </c>
      <c r="F175" s="245">
        <v>42585.0</v>
      </c>
      <c r="G175" s="246" t="s">
        <v>1530</v>
      </c>
    </row>
    <row r="176" ht="16.5" customHeight="1">
      <c r="A176" s="194" t="s">
        <v>2831</v>
      </c>
      <c r="B176" s="197">
        <v>2457.34</v>
      </c>
      <c r="C176" s="194" t="s">
        <v>2832</v>
      </c>
      <c r="D176" s="194" t="s">
        <v>2833</v>
      </c>
      <c r="E176" s="244" t="s">
        <v>2737</v>
      </c>
      <c r="F176" s="245">
        <v>42585.0</v>
      </c>
      <c r="G176" s="246" t="s">
        <v>1530</v>
      </c>
    </row>
    <row r="177" ht="16.5" customHeight="1">
      <c r="A177" s="194" t="s">
        <v>2831</v>
      </c>
      <c r="B177" s="197">
        <v>2458.03</v>
      </c>
      <c r="C177" s="194" t="s">
        <v>2834</v>
      </c>
      <c r="D177" s="194" t="s">
        <v>1185</v>
      </c>
      <c r="E177" s="244" t="s">
        <v>2835</v>
      </c>
      <c r="F177" s="245">
        <v>42585.0</v>
      </c>
      <c r="G177" s="246" t="s">
        <v>1530</v>
      </c>
    </row>
    <row r="178" ht="16.5" customHeight="1">
      <c r="A178" s="59" t="s">
        <v>2831</v>
      </c>
      <c r="B178" s="215">
        <v>2461.62</v>
      </c>
      <c r="C178" s="59" t="s">
        <v>2836</v>
      </c>
      <c r="D178" s="59" t="s">
        <v>2837</v>
      </c>
      <c r="E178" s="29" t="s">
        <v>2838</v>
      </c>
      <c r="F178" s="192"/>
      <c r="G178" s="247"/>
    </row>
    <row r="179" ht="16.5" customHeight="1">
      <c r="A179" s="194" t="s">
        <v>2839</v>
      </c>
      <c r="B179" s="197">
        <v>2462.62</v>
      </c>
      <c r="C179" s="194" t="s">
        <v>2840</v>
      </c>
      <c r="D179" s="194" t="s">
        <v>521</v>
      </c>
      <c r="E179" s="244" t="s">
        <v>2841</v>
      </c>
      <c r="F179" s="245">
        <v>42622.0</v>
      </c>
      <c r="G179" s="246" t="s">
        <v>2553</v>
      </c>
    </row>
    <row r="180" ht="16.5" customHeight="1">
      <c r="A180" s="194" t="s">
        <v>2839</v>
      </c>
      <c r="B180" s="197">
        <v>2464.05</v>
      </c>
      <c r="C180" s="194" t="s">
        <v>2842</v>
      </c>
      <c r="D180" s="194" t="s">
        <v>521</v>
      </c>
      <c r="E180" s="244" t="s">
        <v>2843</v>
      </c>
      <c r="F180" s="245">
        <v>42622.0</v>
      </c>
      <c r="G180" s="246" t="s">
        <v>2553</v>
      </c>
    </row>
    <row r="181" ht="16.5" customHeight="1">
      <c r="A181" s="194" t="s">
        <v>2839</v>
      </c>
      <c r="B181" s="197">
        <v>2465.18</v>
      </c>
      <c r="C181" s="194" t="s">
        <v>2844</v>
      </c>
      <c r="D181" s="194" t="s">
        <v>2845</v>
      </c>
      <c r="E181" s="229" t="s">
        <v>2846</v>
      </c>
      <c r="F181" s="245">
        <v>42622.0</v>
      </c>
      <c r="G181" s="246" t="s">
        <v>2553</v>
      </c>
    </row>
    <row r="182" ht="16.5" customHeight="1">
      <c r="A182" s="194" t="s">
        <v>2839</v>
      </c>
      <c r="B182" s="197">
        <v>2467.34</v>
      </c>
      <c r="C182" s="194" t="s">
        <v>2847</v>
      </c>
      <c r="D182" s="194" t="s">
        <v>1032</v>
      </c>
      <c r="E182" s="201" t="s">
        <v>2848</v>
      </c>
      <c r="F182" s="245">
        <v>42622.0</v>
      </c>
      <c r="G182" s="246" t="s">
        <v>2553</v>
      </c>
    </row>
    <row r="183" ht="16.5" customHeight="1">
      <c r="A183" s="194" t="s">
        <v>2849</v>
      </c>
      <c r="B183" s="197">
        <v>2469.55</v>
      </c>
      <c r="C183" s="194" t="s">
        <v>2850</v>
      </c>
      <c r="D183" s="194" t="s">
        <v>1602</v>
      </c>
      <c r="E183" s="201" t="s">
        <v>2851</v>
      </c>
      <c r="F183" s="245">
        <v>42588.0</v>
      </c>
      <c r="G183" s="246" t="s">
        <v>1530</v>
      </c>
    </row>
    <row r="184" ht="16.5" customHeight="1">
      <c r="A184" s="194" t="s">
        <v>2849</v>
      </c>
      <c r="B184" s="197">
        <v>2470.96</v>
      </c>
      <c r="C184" s="194" t="s">
        <v>2852</v>
      </c>
      <c r="D184" s="194" t="s">
        <v>1255</v>
      </c>
      <c r="E184" s="201" t="s">
        <v>2853</v>
      </c>
      <c r="F184" s="245">
        <v>42622.0</v>
      </c>
      <c r="G184" s="246" t="s">
        <v>2553</v>
      </c>
    </row>
    <row r="185" ht="16.5" customHeight="1">
      <c r="A185" s="194" t="s">
        <v>2849</v>
      </c>
      <c r="B185" s="197">
        <v>2471.37</v>
      </c>
      <c r="C185" s="194" t="s">
        <v>2854</v>
      </c>
      <c r="D185" s="210" t="s">
        <v>2855</v>
      </c>
      <c r="E185" s="201" t="s">
        <v>2856</v>
      </c>
      <c r="F185" s="245">
        <v>42622.0</v>
      </c>
      <c r="G185" s="246" t="s">
        <v>2553</v>
      </c>
    </row>
    <row r="186" ht="16.5" customHeight="1">
      <c r="A186" s="194" t="s">
        <v>2857</v>
      </c>
      <c r="B186" s="197">
        <v>2480.15</v>
      </c>
      <c r="C186" s="194" t="s">
        <v>2858</v>
      </c>
      <c r="D186" s="210" t="s">
        <v>2859</v>
      </c>
      <c r="E186" s="201" t="s">
        <v>2860</v>
      </c>
      <c r="F186" s="206">
        <v>42623.0</v>
      </c>
      <c r="G186" s="246" t="s">
        <v>2553</v>
      </c>
    </row>
    <row r="187" ht="16.5" customHeight="1">
      <c r="A187" s="194" t="s">
        <v>2857</v>
      </c>
      <c r="B187" s="197">
        <v>2484.16</v>
      </c>
      <c r="C187" s="194" t="s">
        <v>2861</v>
      </c>
      <c r="D187" s="194" t="s">
        <v>2862</v>
      </c>
      <c r="E187" s="244" t="s">
        <v>2863</v>
      </c>
      <c r="F187" s="245">
        <v>42276.0</v>
      </c>
      <c r="G187" s="201" t="s">
        <v>2864</v>
      </c>
    </row>
    <row r="188" ht="16.5" customHeight="1">
      <c r="A188" s="194" t="s">
        <v>2865</v>
      </c>
      <c r="B188" s="197">
        <v>2486.7</v>
      </c>
      <c r="C188" s="194" t="s">
        <v>2866</v>
      </c>
      <c r="D188" s="194" t="s">
        <v>2867</v>
      </c>
      <c r="E188" s="201" t="s">
        <v>2868</v>
      </c>
      <c r="F188" s="206">
        <v>42623.0</v>
      </c>
      <c r="G188" s="201" t="s">
        <v>2553</v>
      </c>
    </row>
    <row r="189" ht="16.5" customHeight="1">
      <c r="A189" s="194" t="s">
        <v>2865</v>
      </c>
      <c r="B189" s="197">
        <v>2490.37</v>
      </c>
      <c r="C189" s="194" t="s">
        <v>2869</v>
      </c>
      <c r="D189" s="194" t="s">
        <v>1185</v>
      </c>
      <c r="E189" s="201" t="s">
        <v>2870</v>
      </c>
      <c r="F189" s="206">
        <v>42623.0</v>
      </c>
      <c r="G189" s="201" t="s">
        <v>2553</v>
      </c>
    </row>
    <row r="190" ht="16.5" customHeight="1">
      <c r="A190" s="194" t="s">
        <v>2865</v>
      </c>
      <c r="B190" s="197">
        <v>2490.8</v>
      </c>
      <c r="C190" s="194"/>
      <c r="D190" s="194" t="s">
        <v>2871</v>
      </c>
      <c r="E190" s="201" t="s">
        <v>2873</v>
      </c>
      <c r="F190" s="206">
        <v>42621.0</v>
      </c>
      <c r="G190" s="201" t="s">
        <v>2874</v>
      </c>
    </row>
    <row r="191" ht="16.5" customHeight="1">
      <c r="A191" s="194" t="s">
        <v>2865</v>
      </c>
      <c r="B191" s="197">
        <v>2491.02</v>
      </c>
      <c r="C191" s="194" t="s">
        <v>2875</v>
      </c>
      <c r="D191" s="210" t="s">
        <v>2876</v>
      </c>
      <c r="E191" s="201" t="s">
        <v>2877</v>
      </c>
      <c r="F191" s="206">
        <v>42623.0</v>
      </c>
      <c r="G191" s="201" t="s">
        <v>2553</v>
      </c>
    </row>
    <row r="192" ht="16.5" customHeight="1">
      <c r="A192" s="194" t="s">
        <v>2878</v>
      </c>
      <c r="B192" s="197">
        <v>2494.82</v>
      </c>
      <c r="C192" s="194" t="s">
        <v>2880</v>
      </c>
      <c r="D192" s="194" t="s">
        <v>1602</v>
      </c>
      <c r="E192" s="201" t="s">
        <v>2881</v>
      </c>
      <c r="F192" s="206">
        <v>42623.0</v>
      </c>
      <c r="G192" s="201" t="s">
        <v>2553</v>
      </c>
    </row>
    <row r="193" ht="16.5" customHeight="1">
      <c r="A193" s="194" t="s">
        <v>2878</v>
      </c>
      <c r="B193" s="197">
        <v>2496.48</v>
      </c>
      <c r="C193" s="194" t="s">
        <v>2882</v>
      </c>
      <c r="D193" s="194" t="s">
        <v>696</v>
      </c>
      <c r="E193" s="201" t="s">
        <v>2883</v>
      </c>
      <c r="F193" s="206">
        <v>42623.0</v>
      </c>
      <c r="G193" s="201" t="s">
        <v>2553</v>
      </c>
    </row>
    <row r="194" ht="16.5" customHeight="1">
      <c r="A194" s="194" t="s">
        <v>2878</v>
      </c>
      <c r="B194" s="197">
        <v>2497.68</v>
      </c>
      <c r="C194" s="194" t="s">
        <v>2884</v>
      </c>
      <c r="D194" s="194" t="s">
        <v>2885</v>
      </c>
      <c r="E194" s="201" t="s">
        <v>2886</v>
      </c>
      <c r="F194" s="206">
        <v>42623.0</v>
      </c>
      <c r="G194" s="201" t="s">
        <v>2553</v>
      </c>
    </row>
    <row r="195" ht="16.5" customHeight="1">
      <c r="A195" s="194" t="s">
        <v>2878</v>
      </c>
      <c r="B195" s="197">
        <v>2499.89</v>
      </c>
      <c r="C195" s="194" t="s">
        <v>2887</v>
      </c>
      <c r="D195" s="194" t="s">
        <v>1185</v>
      </c>
      <c r="E195" s="244" t="s">
        <v>2888</v>
      </c>
      <c r="F195" s="206">
        <v>42623.0</v>
      </c>
      <c r="G195" s="201" t="s">
        <v>2553</v>
      </c>
    </row>
    <row r="196" ht="16.5" customHeight="1">
      <c r="A196" s="194" t="s">
        <v>2889</v>
      </c>
      <c r="B196" s="197">
        <v>2503.03</v>
      </c>
      <c r="C196" s="194" t="s">
        <v>2890</v>
      </c>
      <c r="D196" s="194" t="s">
        <v>2891</v>
      </c>
      <c r="E196" s="229" t="s">
        <v>2892</v>
      </c>
      <c r="F196" s="206">
        <v>42623.0</v>
      </c>
      <c r="G196" s="201" t="s">
        <v>2553</v>
      </c>
    </row>
    <row r="197" ht="16.5" customHeight="1">
      <c r="A197" s="194" t="s">
        <v>2889</v>
      </c>
      <c r="B197" s="197">
        <v>2503.97</v>
      </c>
      <c r="C197" s="194" t="s">
        <v>2893</v>
      </c>
      <c r="D197" s="194" t="s">
        <v>2891</v>
      </c>
      <c r="E197" s="229" t="s">
        <v>2892</v>
      </c>
      <c r="F197" s="206">
        <v>42623.0</v>
      </c>
      <c r="G197" s="201" t="s">
        <v>2553</v>
      </c>
    </row>
    <row r="198" ht="16.5" customHeight="1">
      <c r="A198" s="194" t="s">
        <v>2889</v>
      </c>
      <c r="B198" s="197">
        <v>2504.32</v>
      </c>
      <c r="C198" s="194" t="s">
        <v>2894</v>
      </c>
      <c r="D198" s="194" t="s">
        <v>2326</v>
      </c>
      <c r="E198" s="229" t="s">
        <v>2895</v>
      </c>
      <c r="F198" s="206">
        <v>42623.0</v>
      </c>
      <c r="G198" s="201" t="s">
        <v>2553</v>
      </c>
    </row>
    <row r="199" ht="16.5" customHeight="1">
      <c r="A199" s="194" t="s">
        <v>2889</v>
      </c>
      <c r="B199" s="197">
        <v>2504.87</v>
      </c>
      <c r="C199" s="194" t="s">
        <v>2896</v>
      </c>
      <c r="D199" s="194" t="s">
        <v>2897</v>
      </c>
      <c r="E199" s="229" t="s">
        <v>2898</v>
      </c>
      <c r="F199" s="206">
        <v>42623.0</v>
      </c>
      <c r="G199" s="201" t="s">
        <v>2553</v>
      </c>
    </row>
    <row r="200" ht="16.5" customHeight="1">
      <c r="A200" s="194" t="s">
        <v>2889</v>
      </c>
      <c r="B200" s="197">
        <v>2505.18</v>
      </c>
      <c r="C200" s="194" t="s">
        <v>2899</v>
      </c>
      <c r="D200" s="194" t="s">
        <v>2900</v>
      </c>
      <c r="E200" s="201" t="s">
        <v>2901</v>
      </c>
      <c r="F200" s="206">
        <v>42623.0</v>
      </c>
      <c r="G200" s="201" t="s">
        <v>2553</v>
      </c>
    </row>
    <row r="201" ht="16.5" customHeight="1">
      <c r="A201" s="194" t="s">
        <v>2889</v>
      </c>
      <c r="B201" s="197">
        <v>2506.21</v>
      </c>
      <c r="C201" s="194" t="s">
        <v>2902</v>
      </c>
      <c r="D201" s="194" t="s">
        <v>2903</v>
      </c>
      <c r="E201" s="244" t="s">
        <v>2904</v>
      </c>
      <c r="F201" s="206">
        <v>42623.0</v>
      </c>
      <c r="G201" s="201" t="s">
        <v>2553</v>
      </c>
    </row>
    <row r="202" ht="16.5" customHeight="1">
      <c r="A202" s="194" t="s">
        <v>2889</v>
      </c>
      <c r="B202" s="197">
        <v>2507.09</v>
      </c>
      <c r="C202" s="194" t="s">
        <v>2905</v>
      </c>
      <c r="D202" s="194" t="s">
        <v>777</v>
      </c>
      <c r="E202" s="229" t="s">
        <v>2906</v>
      </c>
      <c r="F202" s="248">
        <v>42624.0</v>
      </c>
      <c r="G202" s="201" t="s">
        <v>2553</v>
      </c>
    </row>
    <row r="203" ht="16.5" customHeight="1">
      <c r="A203" s="194" t="s">
        <v>2908</v>
      </c>
      <c r="B203" s="197">
        <v>2507.53</v>
      </c>
      <c r="C203" s="194" t="s">
        <v>2909</v>
      </c>
      <c r="D203" s="194" t="s">
        <v>2910</v>
      </c>
      <c r="E203" s="249" t="s">
        <v>2912</v>
      </c>
      <c r="F203" s="250">
        <v>42624.0</v>
      </c>
      <c r="G203" s="201" t="s">
        <v>2553</v>
      </c>
    </row>
    <row r="204" ht="16.5" customHeight="1">
      <c r="A204" s="194" t="s">
        <v>2908</v>
      </c>
      <c r="B204" s="197">
        <v>2508.07</v>
      </c>
      <c r="C204" s="194" t="s">
        <v>2913</v>
      </c>
      <c r="D204" s="194" t="s">
        <v>2914</v>
      </c>
      <c r="E204" s="229" t="s">
        <v>2915</v>
      </c>
      <c r="F204" s="250">
        <v>42624.0</v>
      </c>
      <c r="G204" s="201" t="s">
        <v>2553</v>
      </c>
    </row>
    <row r="205" ht="16.5" customHeight="1">
      <c r="A205" s="194" t="s">
        <v>2908</v>
      </c>
      <c r="B205" s="197">
        <v>2508.91</v>
      </c>
      <c r="C205" s="194" t="s">
        <v>2916</v>
      </c>
      <c r="D205" s="194" t="s">
        <v>2917</v>
      </c>
      <c r="E205" s="201" t="s">
        <v>2918</v>
      </c>
      <c r="F205" s="250">
        <v>42624.0</v>
      </c>
      <c r="G205" s="201" t="s">
        <v>2553</v>
      </c>
    </row>
    <row r="206" ht="16.5" customHeight="1">
      <c r="A206" s="194" t="s">
        <v>2908</v>
      </c>
      <c r="B206" s="197">
        <v>2509.37</v>
      </c>
      <c r="C206" s="194" t="s">
        <v>2919</v>
      </c>
      <c r="D206" s="194" t="s">
        <v>316</v>
      </c>
      <c r="E206" s="201" t="s">
        <v>2920</v>
      </c>
      <c r="F206" s="250">
        <v>42624.0</v>
      </c>
      <c r="G206" s="201" t="s">
        <v>2553</v>
      </c>
    </row>
    <row r="207" ht="16.5" customHeight="1">
      <c r="A207" s="194" t="s">
        <v>2908</v>
      </c>
      <c r="B207" s="197">
        <v>2509.78</v>
      </c>
      <c r="C207" s="194" t="s">
        <v>2921</v>
      </c>
      <c r="D207" s="210" t="s">
        <v>2922</v>
      </c>
      <c r="E207" s="201" t="s">
        <v>2923</v>
      </c>
      <c r="F207" s="250">
        <v>42624.0</v>
      </c>
      <c r="G207" s="201" t="s">
        <v>2553</v>
      </c>
    </row>
    <row r="208" ht="16.5" customHeight="1">
      <c r="A208" s="194" t="s">
        <v>2908</v>
      </c>
      <c r="B208" s="197">
        <v>2511.96</v>
      </c>
      <c r="C208" s="194" t="s">
        <v>2925</v>
      </c>
      <c r="D208" s="194" t="s">
        <v>2354</v>
      </c>
      <c r="E208" s="201" t="s">
        <v>2926</v>
      </c>
      <c r="F208" s="250">
        <v>42624.0</v>
      </c>
      <c r="G208" s="201" t="s">
        <v>2553</v>
      </c>
    </row>
    <row r="209" ht="16.5" customHeight="1">
      <c r="A209" s="194" t="s">
        <v>2908</v>
      </c>
      <c r="B209" s="197">
        <v>2513.22</v>
      </c>
      <c r="C209" s="194" t="s">
        <v>2927</v>
      </c>
      <c r="D209" s="194" t="s">
        <v>2928</v>
      </c>
      <c r="E209" s="201" t="s">
        <v>2929</v>
      </c>
      <c r="F209" s="250">
        <v>42624.0</v>
      </c>
      <c r="G209" s="201" t="s">
        <v>2553</v>
      </c>
    </row>
    <row r="210" ht="16.5" customHeight="1">
      <c r="A210" s="194" t="s">
        <v>2908</v>
      </c>
      <c r="B210" s="197">
        <v>2513.65</v>
      </c>
      <c r="C210" s="194" t="s">
        <v>2930</v>
      </c>
      <c r="D210" s="194" t="s">
        <v>1602</v>
      </c>
      <c r="E210" s="201" t="s">
        <v>1049</v>
      </c>
      <c r="F210" s="250">
        <v>42624.0</v>
      </c>
      <c r="G210" s="201" t="s">
        <v>2553</v>
      </c>
    </row>
    <row r="211" ht="16.5" customHeight="1">
      <c r="A211" s="194" t="s">
        <v>2908</v>
      </c>
      <c r="B211" s="197">
        <v>2515.33</v>
      </c>
      <c r="C211" s="194" t="s">
        <v>2931</v>
      </c>
      <c r="D211" s="194" t="s">
        <v>2932</v>
      </c>
      <c r="E211" s="201" t="s">
        <v>2933</v>
      </c>
      <c r="F211" s="250">
        <v>42624.0</v>
      </c>
      <c r="G211" s="201" t="s">
        <v>2553</v>
      </c>
    </row>
    <row r="212" ht="16.5" customHeight="1">
      <c r="A212" s="194" t="s">
        <v>2934</v>
      </c>
      <c r="B212" s="197">
        <v>2518.26</v>
      </c>
      <c r="C212" s="194" t="s">
        <v>2935</v>
      </c>
      <c r="D212" s="210" t="s">
        <v>2936</v>
      </c>
      <c r="E212" s="201" t="s">
        <v>2937</v>
      </c>
      <c r="F212" s="250">
        <v>42624.0</v>
      </c>
      <c r="G212" s="201" t="s">
        <v>2553</v>
      </c>
    </row>
    <row r="213" ht="16.5" customHeight="1">
      <c r="A213" s="194" t="s">
        <v>2934</v>
      </c>
      <c r="B213" s="197">
        <v>2518.8</v>
      </c>
      <c r="C213" s="194" t="s">
        <v>2938</v>
      </c>
      <c r="D213" s="194" t="s">
        <v>1246</v>
      </c>
      <c r="E213" s="201" t="s">
        <v>2939</v>
      </c>
      <c r="F213" s="250">
        <v>42624.0</v>
      </c>
      <c r="G213" s="201" t="s">
        <v>2553</v>
      </c>
    </row>
    <row r="214" ht="16.5" customHeight="1">
      <c r="A214" s="194" t="s">
        <v>2934</v>
      </c>
      <c r="B214" s="197">
        <v>2520.32</v>
      </c>
      <c r="C214" s="194" t="s">
        <v>2940</v>
      </c>
      <c r="D214" s="194" t="s">
        <v>1255</v>
      </c>
      <c r="E214" s="201" t="s">
        <v>1333</v>
      </c>
      <c r="F214" s="250">
        <v>42624.0</v>
      </c>
      <c r="G214" s="201" t="s">
        <v>2553</v>
      </c>
    </row>
    <row r="215" ht="16.5" customHeight="1">
      <c r="A215" s="194" t="s">
        <v>2934</v>
      </c>
      <c r="B215" s="197">
        <v>2522.1</v>
      </c>
      <c r="C215" s="194" t="s">
        <v>2941</v>
      </c>
      <c r="D215" s="194" t="s">
        <v>2942</v>
      </c>
      <c r="E215" s="201" t="s">
        <v>2943</v>
      </c>
      <c r="F215" s="250">
        <v>42624.0</v>
      </c>
      <c r="G215" s="201" t="s">
        <v>2553</v>
      </c>
    </row>
    <row r="216" ht="16.5" customHeight="1">
      <c r="A216" s="194" t="s">
        <v>2934</v>
      </c>
      <c r="B216" s="197">
        <v>2527.54</v>
      </c>
      <c r="C216" s="194" t="s">
        <v>2944</v>
      </c>
      <c r="D216" s="194" t="s">
        <v>521</v>
      </c>
      <c r="E216" s="201" t="s">
        <v>62</v>
      </c>
      <c r="F216" s="206">
        <v>42622.0</v>
      </c>
      <c r="G216" s="201" t="s">
        <v>1063</v>
      </c>
    </row>
    <row r="217" ht="16.5" customHeight="1">
      <c r="A217" s="194" t="s">
        <v>2934</v>
      </c>
      <c r="B217" s="197">
        <v>2527.65</v>
      </c>
      <c r="C217" s="194" t="s">
        <v>2945</v>
      </c>
      <c r="D217" s="194" t="s">
        <v>521</v>
      </c>
      <c r="E217" s="201" t="s">
        <v>2946</v>
      </c>
      <c r="F217" s="250">
        <v>42624.0</v>
      </c>
      <c r="G217" s="201" t="s">
        <v>2553</v>
      </c>
    </row>
    <row r="218" ht="16.5" customHeight="1">
      <c r="A218" s="194" t="s">
        <v>2934</v>
      </c>
      <c r="B218" s="197">
        <v>2527.82</v>
      </c>
      <c r="C218" s="194" t="s">
        <v>2947</v>
      </c>
      <c r="D218" s="194" t="s">
        <v>2948</v>
      </c>
      <c r="E218" s="201" t="s">
        <v>2895</v>
      </c>
      <c r="F218" s="250">
        <v>42624.0</v>
      </c>
      <c r="G218" s="201" t="s">
        <v>2553</v>
      </c>
    </row>
    <row r="219" ht="16.5" customHeight="1">
      <c r="A219" s="194" t="s">
        <v>2934</v>
      </c>
      <c r="B219" s="197">
        <v>2531.77</v>
      </c>
      <c r="C219" s="194" t="s">
        <v>2949</v>
      </c>
      <c r="D219" s="194" t="s">
        <v>1185</v>
      </c>
      <c r="E219" s="201" t="s">
        <v>2950</v>
      </c>
      <c r="F219" s="250">
        <v>42624.0</v>
      </c>
      <c r="G219" s="201" t="s">
        <v>2553</v>
      </c>
    </row>
    <row r="220" ht="16.5" customHeight="1">
      <c r="A220" s="194" t="s">
        <v>2951</v>
      </c>
      <c r="B220" s="197">
        <v>2532.71</v>
      </c>
      <c r="C220" s="194" t="s">
        <v>2952</v>
      </c>
      <c r="D220" s="194" t="s">
        <v>2953</v>
      </c>
      <c r="E220" s="201" t="s">
        <v>2954</v>
      </c>
      <c r="F220" s="250">
        <v>42624.0</v>
      </c>
      <c r="G220" s="201" t="s">
        <v>2553</v>
      </c>
    </row>
    <row r="221" ht="16.5" customHeight="1">
      <c r="A221" s="194" t="s">
        <v>2951</v>
      </c>
      <c r="B221" s="197">
        <v>2536.66</v>
      </c>
      <c r="C221" s="194" t="s">
        <v>2955</v>
      </c>
      <c r="D221" s="194" t="s">
        <v>2391</v>
      </c>
      <c r="E221" s="201" t="s">
        <v>2956</v>
      </c>
      <c r="F221" s="206">
        <v>42625.0</v>
      </c>
      <c r="G221" s="201" t="s">
        <v>2553</v>
      </c>
    </row>
    <row r="222" ht="16.5" customHeight="1">
      <c r="A222" s="194" t="s">
        <v>2951</v>
      </c>
      <c r="B222" s="197">
        <v>2537.54</v>
      </c>
      <c r="C222" s="194" t="s">
        <v>2957</v>
      </c>
      <c r="D222" s="194" t="s">
        <v>2796</v>
      </c>
      <c r="E222" s="201" t="s">
        <v>2958</v>
      </c>
      <c r="F222" s="206">
        <v>42625.0</v>
      </c>
      <c r="G222" s="201" t="s">
        <v>2553</v>
      </c>
    </row>
    <row r="223" ht="16.5" customHeight="1">
      <c r="A223" s="194" t="s">
        <v>2951</v>
      </c>
      <c r="B223" s="197">
        <v>2538.05</v>
      </c>
      <c r="C223" s="194" t="s">
        <v>2959</v>
      </c>
      <c r="D223" s="210" t="s">
        <v>2960</v>
      </c>
      <c r="E223" s="201" t="s">
        <v>2961</v>
      </c>
      <c r="F223" s="206">
        <v>42625.0</v>
      </c>
      <c r="G223" s="201" t="s">
        <v>2553</v>
      </c>
    </row>
    <row r="224" ht="16.5" customHeight="1">
      <c r="A224" s="194" t="s">
        <v>2951</v>
      </c>
      <c r="B224" s="197">
        <v>2539.78</v>
      </c>
      <c r="C224" s="194" t="s">
        <v>2962</v>
      </c>
      <c r="D224" s="194" t="s">
        <v>2963</v>
      </c>
      <c r="E224" s="201" t="s">
        <v>2964</v>
      </c>
      <c r="F224" s="206">
        <v>42625.0</v>
      </c>
      <c r="G224" s="201" t="s">
        <v>2553</v>
      </c>
    </row>
    <row r="225" ht="16.5" customHeight="1">
      <c r="A225" s="194" t="s">
        <v>2951</v>
      </c>
      <c r="B225" s="197">
        <v>2540.43</v>
      </c>
      <c r="C225" s="194" t="s">
        <v>2965</v>
      </c>
      <c r="D225" s="194" t="s">
        <v>777</v>
      </c>
      <c r="E225" s="201" t="s">
        <v>2966</v>
      </c>
      <c r="F225" s="206">
        <v>42625.0</v>
      </c>
      <c r="G225" s="201" t="s">
        <v>2553</v>
      </c>
    </row>
    <row r="226" ht="16.5" customHeight="1">
      <c r="A226" s="194" t="s">
        <v>2951</v>
      </c>
      <c r="B226" s="197">
        <v>2541.19</v>
      </c>
      <c r="C226" s="194" t="s">
        <v>2967</v>
      </c>
      <c r="D226" s="194" t="s">
        <v>2963</v>
      </c>
      <c r="E226" s="201" t="s">
        <v>2968</v>
      </c>
      <c r="F226" s="206">
        <v>42625.0</v>
      </c>
      <c r="G226" s="201" t="s">
        <v>2553</v>
      </c>
    </row>
    <row r="227" ht="16.5" customHeight="1">
      <c r="A227" s="194" t="s">
        <v>2951</v>
      </c>
      <c r="B227" s="197">
        <v>2541.46</v>
      </c>
      <c r="C227" s="194" t="s">
        <v>2969</v>
      </c>
      <c r="D227" s="194" t="s">
        <v>777</v>
      </c>
      <c r="E227" s="201" t="s">
        <v>2971</v>
      </c>
      <c r="F227" s="206">
        <v>42625.0</v>
      </c>
      <c r="G227" s="201" t="s">
        <v>2553</v>
      </c>
    </row>
    <row r="228" ht="16.5" customHeight="1">
      <c r="A228" s="194" t="s">
        <v>2951</v>
      </c>
      <c r="B228" s="197">
        <v>2541.9</v>
      </c>
      <c r="C228" s="194" t="s">
        <v>2973</v>
      </c>
      <c r="D228" s="194" t="s">
        <v>2974</v>
      </c>
      <c r="E228" s="201" t="s">
        <v>2975</v>
      </c>
      <c r="F228" s="206">
        <v>42625.0</v>
      </c>
      <c r="G228" s="201" t="s">
        <v>2553</v>
      </c>
    </row>
    <row r="229" ht="16.5" customHeight="1">
      <c r="A229" s="194" t="s">
        <v>2976</v>
      </c>
      <c r="B229" s="197">
        <v>2545.32</v>
      </c>
      <c r="C229" s="194" t="s">
        <v>2977</v>
      </c>
      <c r="D229" s="194" t="s">
        <v>316</v>
      </c>
      <c r="E229" s="201" t="s">
        <v>2978</v>
      </c>
      <c r="F229" s="206">
        <v>42625.0</v>
      </c>
      <c r="G229" s="201" t="s">
        <v>2553</v>
      </c>
    </row>
    <row r="230" ht="16.5" customHeight="1">
      <c r="A230" s="194" t="s">
        <v>2976</v>
      </c>
      <c r="B230" s="197">
        <v>2546.35</v>
      </c>
      <c r="C230" s="194" t="s">
        <v>2980</v>
      </c>
      <c r="D230" s="194" t="s">
        <v>521</v>
      </c>
      <c r="E230" s="201" t="s">
        <v>2981</v>
      </c>
      <c r="F230" s="206">
        <v>42625.0</v>
      </c>
      <c r="G230" s="201" t="s">
        <v>2553</v>
      </c>
    </row>
    <row r="231" ht="16.5" customHeight="1">
      <c r="A231" s="194" t="s">
        <v>2976</v>
      </c>
      <c r="B231" s="197">
        <v>2546.65</v>
      </c>
      <c r="C231" s="194" t="s">
        <v>2982</v>
      </c>
      <c r="D231" s="194" t="s">
        <v>2983</v>
      </c>
      <c r="E231" s="201" t="s">
        <v>2929</v>
      </c>
      <c r="F231" s="206">
        <v>42625.0</v>
      </c>
      <c r="G231" s="201" t="s">
        <v>2553</v>
      </c>
    </row>
    <row r="232" ht="16.5" customHeight="1">
      <c r="A232" s="194" t="s">
        <v>2976</v>
      </c>
      <c r="B232" s="197">
        <v>2547.55</v>
      </c>
      <c r="C232" s="194" t="s">
        <v>2984</v>
      </c>
      <c r="D232" s="194" t="s">
        <v>1255</v>
      </c>
      <c r="E232" s="201" t="s">
        <v>2985</v>
      </c>
      <c r="F232" s="206">
        <v>42625.0</v>
      </c>
      <c r="G232" s="201" t="s">
        <v>2553</v>
      </c>
    </row>
    <row r="233" ht="16.5" customHeight="1">
      <c r="A233" s="194" t="s">
        <v>2976</v>
      </c>
      <c r="B233" s="197">
        <v>2549.88</v>
      </c>
      <c r="C233" s="194" t="s">
        <v>2987</v>
      </c>
      <c r="D233" s="194" t="s">
        <v>2989</v>
      </c>
      <c r="E233" s="201" t="s">
        <v>2990</v>
      </c>
      <c r="F233" s="206">
        <v>42625.0</v>
      </c>
      <c r="G233" s="201" t="s">
        <v>2553</v>
      </c>
    </row>
    <row r="234" ht="16.5" customHeight="1">
      <c r="A234" s="194" t="s">
        <v>2976</v>
      </c>
      <c r="B234" s="197">
        <v>2550.88</v>
      </c>
      <c r="C234" s="194" t="s">
        <v>2994</v>
      </c>
      <c r="D234" s="194" t="s">
        <v>1602</v>
      </c>
      <c r="E234" s="201" t="s">
        <v>2996</v>
      </c>
      <c r="F234" s="206">
        <v>42625.0</v>
      </c>
      <c r="G234" s="201" t="s">
        <v>2553</v>
      </c>
    </row>
    <row r="235" ht="16.5" customHeight="1">
      <c r="A235" s="194" t="s">
        <v>2997</v>
      </c>
      <c r="B235" s="197">
        <v>2553.0</v>
      </c>
      <c r="C235" s="194" t="s">
        <v>2998</v>
      </c>
      <c r="D235" s="194" t="s">
        <v>1602</v>
      </c>
      <c r="E235" s="201" t="s">
        <v>2999</v>
      </c>
      <c r="F235" s="206">
        <v>42625.0</v>
      </c>
      <c r="G235" s="201" t="s">
        <v>2553</v>
      </c>
    </row>
    <row r="236" ht="16.5" customHeight="1">
      <c r="A236" s="194" t="s">
        <v>2997</v>
      </c>
      <c r="B236" s="197">
        <v>2553.32</v>
      </c>
      <c r="C236" s="194" t="s">
        <v>3000</v>
      </c>
      <c r="D236" s="194" t="s">
        <v>3001</v>
      </c>
      <c r="E236" s="201" t="s">
        <v>3002</v>
      </c>
      <c r="F236" s="206">
        <v>42625.0</v>
      </c>
      <c r="G236" s="201" t="s">
        <v>2553</v>
      </c>
    </row>
    <row r="237" ht="16.5" customHeight="1">
      <c r="A237" s="194" t="s">
        <v>2997</v>
      </c>
      <c r="B237" s="197">
        <v>2553.9</v>
      </c>
      <c r="C237" s="194" t="s">
        <v>3004</v>
      </c>
      <c r="D237" s="194" t="s">
        <v>316</v>
      </c>
      <c r="E237" s="201" t="s">
        <v>3006</v>
      </c>
      <c r="F237" s="206">
        <v>42625.0</v>
      </c>
      <c r="G237" s="201" t="s">
        <v>2553</v>
      </c>
    </row>
    <row r="238" ht="16.5" customHeight="1">
      <c r="A238" s="194" t="s">
        <v>2997</v>
      </c>
      <c r="B238" s="197">
        <v>2554.97</v>
      </c>
      <c r="C238" s="194" t="s">
        <v>3007</v>
      </c>
      <c r="D238" s="194" t="s">
        <v>1587</v>
      </c>
      <c r="E238" s="201" t="s">
        <v>3008</v>
      </c>
      <c r="F238" s="206">
        <v>42625.0</v>
      </c>
      <c r="G238" s="201" t="s">
        <v>2553</v>
      </c>
    </row>
    <row r="239" ht="16.5" customHeight="1">
      <c r="A239" s="194" t="s">
        <v>2997</v>
      </c>
      <c r="B239" s="197">
        <v>2556.91</v>
      </c>
      <c r="C239" s="194" t="s">
        <v>3009</v>
      </c>
      <c r="D239" s="210" t="s">
        <v>3010</v>
      </c>
      <c r="E239" s="201" t="s">
        <v>2895</v>
      </c>
      <c r="F239" s="206">
        <v>42625.0</v>
      </c>
      <c r="G239" s="201" t="s">
        <v>2553</v>
      </c>
    </row>
    <row r="240" ht="16.5" customHeight="1">
      <c r="A240" s="194" t="s">
        <v>2997</v>
      </c>
      <c r="B240" s="197">
        <v>2556.98</v>
      </c>
      <c r="C240" s="194" t="s">
        <v>3012</v>
      </c>
      <c r="D240" s="210" t="s">
        <v>3013</v>
      </c>
      <c r="E240" s="201" t="s">
        <v>3014</v>
      </c>
      <c r="F240" s="206">
        <v>41901.0</v>
      </c>
      <c r="G240" s="201" t="s">
        <v>2503</v>
      </c>
    </row>
    <row r="241" ht="16.5" customHeight="1">
      <c r="A241" s="194" t="s">
        <v>3015</v>
      </c>
      <c r="B241" s="197">
        <v>2559.79</v>
      </c>
      <c r="C241" s="194" t="s">
        <v>3016</v>
      </c>
      <c r="D241" s="210" t="s">
        <v>3017</v>
      </c>
      <c r="E241" s="201" t="s">
        <v>3018</v>
      </c>
      <c r="F241" s="206">
        <v>42625.0</v>
      </c>
      <c r="G241" s="201" t="s">
        <v>2553</v>
      </c>
    </row>
    <row r="242" ht="16.5" customHeight="1">
      <c r="A242" s="194" t="s">
        <v>3015</v>
      </c>
      <c r="B242" s="197">
        <v>2561.25</v>
      </c>
      <c r="C242" s="194" t="s">
        <v>3020</v>
      </c>
      <c r="D242" s="210" t="s">
        <v>3021</v>
      </c>
      <c r="E242" s="201" t="s">
        <v>3022</v>
      </c>
      <c r="F242" s="206">
        <v>42625.0</v>
      </c>
      <c r="G242" s="201" t="s">
        <v>2553</v>
      </c>
    </row>
    <row r="243" ht="16.5" customHeight="1">
      <c r="A243" s="194" t="s">
        <v>3015</v>
      </c>
      <c r="B243" s="197">
        <v>2564.3</v>
      </c>
      <c r="C243" s="194" t="s">
        <v>3023</v>
      </c>
      <c r="D243" s="194" t="s">
        <v>3024</v>
      </c>
      <c r="E243" s="201" t="s">
        <v>1049</v>
      </c>
      <c r="F243" s="206">
        <v>42625.0</v>
      </c>
      <c r="G243" s="201" t="s">
        <v>2553</v>
      </c>
    </row>
    <row r="244" ht="16.5" customHeight="1">
      <c r="A244" s="194" t="s">
        <v>3025</v>
      </c>
      <c r="B244" s="197">
        <v>2565.86</v>
      </c>
      <c r="C244" s="194" t="s">
        <v>3026</v>
      </c>
      <c r="D244" s="194" t="s">
        <v>1602</v>
      </c>
      <c r="E244" s="201" t="s">
        <v>1049</v>
      </c>
      <c r="F244" s="206">
        <v>42625.0</v>
      </c>
      <c r="G244" s="201" t="s">
        <v>2553</v>
      </c>
    </row>
    <row r="245" ht="16.5" customHeight="1">
      <c r="A245" s="194" t="s">
        <v>3025</v>
      </c>
      <c r="B245" s="197">
        <v>2566.52</v>
      </c>
      <c r="C245" s="194" t="s">
        <v>3028</v>
      </c>
      <c r="D245" s="194" t="s">
        <v>1602</v>
      </c>
      <c r="E245" s="201" t="s">
        <v>1049</v>
      </c>
      <c r="F245" s="206">
        <v>42625.0</v>
      </c>
      <c r="G245" s="201" t="s">
        <v>2553</v>
      </c>
    </row>
    <row r="246" ht="16.5" customHeight="1">
      <c r="A246" s="194" t="s">
        <v>3025</v>
      </c>
      <c r="B246" s="197">
        <v>2569.08</v>
      </c>
      <c r="C246" s="194" t="s">
        <v>3029</v>
      </c>
      <c r="D246" s="194" t="s">
        <v>3030</v>
      </c>
      <c r="E246" s="201" t="s">
        <v>3031</v>
      </c>
      <c r="F246" s="206">
        <v>41902.0</v>
      </c>
      <c r="G246" s="201" t="s">
        <v>2503</v>
      </c>
    </row>
    <row r="247" ht="16.5" customHeight="1">
      <c r="A247" s="194" t="s">
        <v>3025</v>
      </c>
      <c r="B247" s="197">
        <v>2569.39</v>
      </c>
      <c r="C247" s="194" t="s">
        <v>3032</v>
      </c>
      <c r="D247" s="194" t="s">
        <v>3033</v>
      </c>
      <c r="E247" s="199"/>
      <c r="F247" s="200"/>
      <c r="G247" s="199"/>
    </row>
    <row r="248" ht="16.5" customHeight="1">
      <c r="A248" s="239"/>
      <c r="B248" s="197">
        <v>2569.42</v>
      </c>
      <c r="C248" s="194" t="s">
        <v>3034</v>
      </c>
      <c r="D248" s="239"/>
      <c r="E248" s="199"/>
      <c r="F248" s="200"/>
      <c r="G248" s="199"/>
    </row>
    <row r="249" ht="16.5" customHeight="1">
      <c r="A249" s="194" t="s">
        <v>3025</v>
      </c>
      <c r="B249" s="197">
        <v>2570.61</v>
      </c>
      <c r="C249" s="194" t="s">
        <v>3035</v>
      </c>
      <c r="D249" s="194" t="s">
        <v>3036</v>
      </c>
      <c r="E249" s="201" t="s">
        <v>3037</v>
      </c>
      <c r="F249" s="206">
        <v>42595.0</v>
      </c>
      <c r="G249" s="201" t="s">
        <v>1530</v>
      </c>
    </row>
    <row r="250" ht="16.5" customHeight="1">
      <c r="A250" s="194" t="s">
        <v>3025</v>
      </c>
      <c r="B250" s="197">
        <v>2571.95</v>
      </c>
      <c r="C250" s="194" t="s">
        <v>3038</v>
      </c>
      <c r="D250" s="194" t="s">
        <v>3039</v>
      </c>
      <c r="E250" s="201" t="s">
        <v>3040</v>
      </c>
      <c r="F250" s="206">
        <v>42595.0</v>
      </c>
      <c r="G250" s="201" t="s">
        <v>1530</v>
      </c>
    </row>
    <row r="251" ht="16.5" customHeight="1">
      <c r="A251" s="194" t="s">
        <v>3041</v>
      </c>
      <c r="B251" s="197">
        <v>2572.39</v>
      </c>
      <c r="C251" s="194" t="s">
        <v>3042</v>
      </c>
      <c r="D251" s="194" t="s">
        <v>3043</v>
      </c>
      <c r="E251" s="201" t="s">
        <v>48</v>
      </c>
      <c r="F251" s="206">
        <v>42595.0</v>
      </c>
      <c r="G251" s="201" t="s">
        <v>1530</v>
      </c>
    </row>
    <row r="252" ht="16.5" customHeight="1">
      <c r="A252" s="194" t="s">
        <v>3041</v>
      </c>
      <c r="B252" s="197">
        <v>2573.9</v>
      </c>
      <c r="C252" s="194" t="s">
        <v>3045</v>
      </c>
      <c r="D252" s="194" t="s">
        <v>2910</v>
      </c>
      <c r="E252" s="201" t="s">
        <v>2513</v>
      </c>
      <c r="F252" s="206">
        <v>42625.0</v>
      </c>
      <c r="G252" s="201" t="s">
        <v>1063</v>
      </c>
    </row>
    <row r="253" ht="16.5" customHeight="1">
      <c r="A253" s="194" t="s">
        <v>3041</v>
      </c>
      <c r="B253" s="197">
        <v>2574.32</v>
      </c>
      <c r="C253" s="194" t="s">
        <v>3046</v>
      </c>
      <c r="D253" s="194" t="s">
        <v>3047</v>
      </c>
      <c r="E253" s="201" t="s">
        <v>48</v>
      </c>
      <c r="F253" s="206">
        <v>42595.0</v>
      </c>
      <c r="G253" s="201" t="s">
        <v>1530</v>
      </c>
    </row>
    <row r="254" ht="16.5" customHeight="1">
      <c r="A254" s="194" t="s">
        <v>3041</v>
      </c>
      <c r="B254" s="197">
        <v>2576.2</v>
      </c>
      <c r="C254" s="194" t="s">
        <v>3048</v>
      </c>
      <c r="D254" s="194" t="s">
        <v>3049</v>
      </c>
      <c r="E254" s="201" t="s">
        <v>48</v>
      </c>
      <c r="F254" s="206">
        <v>42595.0</v>
      </c>
      <c r="G254" s="201" t="s">
        <v>1530</v>
      </c>
    </row>
    <row r="255" ht="16.5" customHeight="1">
      <c r="A255" s="194" t="s">
        <v>3041</v>
      </c>
      <c r="B255" s="197">
        <v>2577.16</v>
      </c>
      <c r="C255" s="194" t="s">
        <v>3050</v>
      </c>
      <c r="D255" s="194" t="s">
        <v>3051</v>
      </c>
      <c r="E255" s="201" t="s">
        <v>3052</v>
      </c>
      <c r="F255" s="206">
        <v>42595.0</v>
      </c>
      <c r="G255" s="201" t="s">
        <v>1530</v>
      </c>
    </row>
    <row r="256" ht="16.5" customHeight="1">
      <c r="A256" s="194" t="s">
        <v>3041</v>
      </c>
      <c r="B256" s="197">
        <v>2577.19</v>
      </c>
      <c r="C256" s="194" t="s">
        <v>3053</v>
      </c>
      <c r="D256" s="194" t="s">
        <v>3054</v>
      </c>
      <c r="E256" s="199"/>
      <c r="F256" s="200"/>
      <c r="G256" s="199"/>
    </row>
    <row r="257" ht="16.5" customHeight="1">
      <c r="A257" s="194" t="s">
        <v>3055</v>
      </c>
      <c r="B257" s="197">
        <v>2579.05</v>
      </c>
      <c r="C257" s="194" t="s">
        <v>3056</v>
      </c>
      <c r="D257" s="194" t="s">
        <v>3057</v>
      </c>
      <c r="E257" s="201" t="s">
        <v>1673</v>
      </c>
      <c r="F257" s="206">
        <v>42625.0</v>
      </c>
      <c r="G257" s="201" t="s">
        <v>1063</v>
      </c>
    </row>
    <row r="258" ht="16.5" customHeight="1">
      <c r="A258" s="194" t="s">
        <v>3055</v>
      </c>
      <c r="B258" s="197">
        <v>2580.61</v>
      </c>
      <c r="C258" s="194" t="s">
        <v>3059</v>
      </c>
      <c r="D258" s="194" t="s">
        <v>3060</v>
      </c>
      <c r="E258" s="201" t="s">
        <v>62</v>
      </c>
      <c r="F258" s="206">
        <v>42595.0</v>
      </c>
      <c r="G258" s="201" t="s">
        <v>1530</v>
      </c>
    </row>
    <row r="259" ht="16.5" customHeight="1">
      <c r="A259" s="194" t="s">
        <v>3061</v>
      </c>
      <c r="B259" s="197">
        <v>2582.81</v>
      </c>
      <c r="C259" s="194" t="s">
        <v>3062</v>
      </c>
      <c r="D259" s="194" t="s">
        <v>3063</v>
      </c>
      <c r="E259" s="201" t="s">
        <v>1373</v>
      </c>
      <c r="F259" s="206">
        <v>42595.0</v>
      </c>
      <c r="G259" s="201" t="s">
        <v>1530</v>
      </c>
    </row>
    <row r="260" ht="16.5" customHeight="1">
      <c r="A260" s="194" t="s">
        <v>3061</v>
      </c>
      <c r="B260" s="197">
        <v>2585.36</v>
      </c>
      <c r="C260" s="194" t="s">
        <v>3064</v>
      </c>
      <c r="D260" s="194" t="s">
        <v>521</v>
      </c>
      <c r="E260" s="201" t="s">
        <v>48</v>
      </c>
      <c r="F260" s="206">
        <v>42596.0</v>
      </c>
      <c r="G260" s="201" t="s">
        <v>1530</v>
      </c>
    </row>
    <row r="261" ht="16.5" customHeight="1">
      <c r="A261" s="194" t="s">
        <v>3061</v>
      </c>
      <c r="B261" s="197">
        <v>2586.24</v>
      </c>
      <c r="C261" s="194" t="s">
        <v>3065</v>
      </c>
      <c r="D261" s="194" t="s">
        <v>3066</v>
      </c>
      <c r="E261" s="201" t="s">
        <v>48</v>
      </c>
      <c r="F261" s="206">
        <v>42596.0</v>
      </c>
      <c r="G261" s="201" t="s">
        <v>1530</v>
      </c>
    </row>
    <row r="262" ht="16.5" customHeight="1">
      <c r="A262" s="194" t="s">
        <v>3061</v>
      </c>
      <c r="B262" s="197">
        <v>2587.12</v>
      </c>
      <c r="C262" s="194" t="s">
        <v>3067</v>
      </c>
      <c r="D262" s="194" t="s">
        <v>316</v>
      </c>
      <c r="E262" s="201" t="s">
        <v>48</v>
      </c>
      <c r="F262" s="206">
        <v>42596.0</v>
      </c>
      <c r="G262" s="201" t="s">
        <v>1530</v>
      </c>
    </row>
    <row r="263" ht="16.5" customHeight="1">
      <c r="A263" s="194" t="s">
        <v>3061</v>
      </c>
      <c r="B263" s="197">
        <v>2587.77</v>
      </c>
      <c r="C263" s="194" t="s">
        <v>3068</v>
      </c>
      <c r="D263" s="194" t="s">
        <v>3069</v>
      </c>
      <c r="E263" s="201" t="s">
        <v>48</v>
      </c>
      <c r="F263" s="206">
        <v>42596.0</v>
      </c>
      <c r="G263" s="201" t="s">
        <v>1530</v>
      </c>
    </row>
    <row r="264" ht="16.5" customHeight="1">
      <c r="A264" s="194" t="s">
        <v>3071</v>
      </c>
      <c r="B264" s="197">
        <v>2589.58</v>
      </c>
      <c r="C264" s="194" t="s">
        <v>3072</v>
      </c>
      <c r="D264" s="194" t="s">
        <v>521</v>
      </c>
      <c r="E264" s="201" t="s">
        <v>48</v>
      </c>
      <c r="F264" s="206">
        <v>42626.0</v>
      </c>
      <c r="G264" s="201" t="s">
        <v>1063</v>
      </c>
    </row>
    <row r="265" ht="16.5" customHeight="1">
      <c r="A265" s="194" t="s">
        <v>3071</v>
      </c>
      <c r="B265" s="197">
        <v>2590.65</v>
      </c>
      <c r="C265" s="194" t="s">
        <v>3074</v>
      </c>
      <c r="D265" s="194" t="s">
        <v>3075</v>
      </c>
      <c r="E265" s="201" t="s">
        <v>3076</v>
      </c>
      <c r="F265" s="206">
        <v>42614.0</v>
      </c>
      <c r="G265" s="201" t="s">
        <v>350</v>
      </c>
    </row>
    <row r="266" ht="16.5" customHeight="1">
      <c r="A266" s="194" t="s">
        <v>3071</v>
      </c>
      <c r="B266" s="197">
        <v>2591.45</v>
      </c>
      <c r="C266" s="194" t="s">
        <v>3077</v>
      </c>
      <c r="D266" s="194" t="s">
        <v>1587</v>
      </c>
      <c r="E266" s="201" t="s">
        <v>3076</v>
      </c>
      <c r="F266" s="206">
        <v>42614.0</v>
      </c>
      <c r="G266" s="201" t="s">
        <v>350</v>
      </c>
    </row>
    <row r="267" ht="16.5" customHeight="1">
      <c r="A267" s="194" t="s">
        <v>3078</v>
      </c>
      <c r="B267" s="197">
        <v>2597.68</v>
      </c>
      <c r="C267" s="194" t="s">
        <v>3079</v>
      </c>
      <c r="D267" s="194" t="s">
        <v>1602</v>
      </c>
      <c r="E267" s="201" t="s">
        <v>1049</v>
      </c>
      <c r="F267" s="206">
        <v>42626.0</v>
      </c>
      <c r="G267" s="201" t="s">
        <v>1063</v>
      </c>
    </row>
    <row r="268" ht="16.5" customHeight="1">
      <c r="A268" s="194" t="s">
        <v>3078</v>
      </c>
      <c r="B268" s="197">
        <v>2598.39</v>
      </c>
      <c r="C268" s="194" t="s">
        <v>3081</v>
      </c>
      <c r="D268" s="194" t="s">
        <v>1158</v>
      </c>
      <c r="E268" s="229" t="s">
        <v>3082</v>
      </c>
      <c r="F268" s="245">
        <v>42596.0</v>
      </c>
      <c r="G268" s="260" t="s">
        <v>1530</v>
      </c>
    </row>
    <row r="269" ht="16.5" customHeight="1">
      <c r="A269" s="194" t="s">
        <v>3078</v>
      </c>
      <c r="B269" s="197">
        <v>2600.44</v>
      </c>
      <c r="C269" s="194" t="s">
        <v>3084</v>
      </c>
      <c r="D269" s="194" t="s">
        <v>1602</v>
      </c>
      <c r="E269" s="201" t="s">
        <v>1049</v>
      </c>
      <c r="F269" s="206">
        <v>42626.0</v>
      </c>
      <c r="G269" s="201" t="s">
        <v>1063</v>
      </c>
    </row>
    <row r="270" ht="16.5" customHeight="1">
      <c r="A270" s="194" t="s">
        <v>3078</v>
      </c>
      <c r="B270" s="197">
        <v>2600.9</v>
      </c>
      <c r="C270" s="194" t="s">
        <v>3085</v>
      </c>
      <c r="D270" s="194" t="s">
        <v>1602</v>
      </c>
      <c r="E270" s="201" t="s">
        <v>3076</v>
      </c>
      <c r="F270" s="206">
        <v>42614.0</v>
      </c>
      <c r="G270" s="201" t="s">
        <v>350</v>
      </c>
    </row>
    <row r="271" ht="16.5" customHeight="1">
      <c r="A271" s="194" t="s">
        <v>3078</v>
      </c>
      <c r="B271" s="197">
        <v>2603.37</v>
      </c>
      <c r="C271" s="194" t="s">
        <v>3086</v>
      </c>
      <c r="D271" s="194" t="s">
        <v>3087</v>
      </c>
      <c r="E271" s="201" t="s">
        <v>3088</v>
      </c>
      <c r="F271" s="206">
        <v>42626.0</v>
      </c>
      <c r="G271" s="201" t="s">
        <v>1063</v>
      </c>
    </row>
    <row r="272" ht="16.5" customHeight="1">
      <c r="A272" s="59" t="s">
        <v>3078</v>
      </c>
      <c r="B272" s="215">
        <v>2604.08</v>
      </c>
      <c r="C272" s="59" t="s">
        <v>3089</v>
      </c>
      <c r="D272" s="59" t="s">
        <v>3090</v>
      </c>
      <c r="E272" s="201" t="s">
        <v>3091</v>
      </c>
      <c r="F272" s="206">
        <v>42626.0</v>
      </c>
      <c r="G272" s="201" t="s">
        <v>1063</v>
      </c>
    </row>
    <row r="273" ht="16.5" customHeight="1">
      <c r="A273" s="194" t="s">
        <v>3078</v>
      </c>
      <c r="B273" s="197">
        <v>2604.54</v>
      </c>
      <c r="C273" s="194" t="s">
        <v>3092</v>
      </c>
      <c r="D273" s="194" t="s">
        <v>316</v>
      </c>
      <c r="E273" s="201" t="s">
        <v>3076</v>
      </c>
      <c r="F273" s="206">
        <v>42614.0</v>
      </c>
      <c r="G273" s="201" t="s">
        <v>350</v>
      </c>
    </row>
    <row r="274" ht="16.5" customHeight="1">
      <c r="A274" s="194" t="s">
        <v>3094</v>
      </c>
      <c r="B274" s="197">
        <v>2606.96</v>
      </c>
      <c r="C274" s="194" t="s">
        <v>3095</v>
      </c>
      <c r="D274" s="194" t="s">
        <v>3096</v>
      </c>
      <c r="E274" s="201" t="s">
        <v>1673</v>
      </c>
      <c r="F274" s="206">
        <v>42626.0</v>
      </c>
      <c r="G274" s="201" t="s">
        <v>1063</v>
      </c>
    </row>
    <row r="275" ht="16.5" customHeight="1">
      <c r="A275" s="194" t="s">
        <v>3094</v>
      </c>
      <c r="B275" s="197">
        <v>2613.75</v>
      </c>
      <c r="C275" s="194"/>
      <c r="D275" s="194"/>
      <c r="E275" s="201" t="s">
        <v>3097</v>
      </c>
      <c r="F275" s="206">
        <v>42626.0</v>
      </c>
      <c r="G275" s="201" t="s">
        <v>1063</v>
      </c>
    </row>
    <row r="276" ht="16.5" customHeight="1">
      <c r="A276" s="194" t="s">
        <v>3098</v>
      </c>
      <c r="B276" s="197">
        <v>2619.91</v>
      </c>
      <c r="C276" s="194" t="s">
        <v>3099</v>
      </c>
      <c r="D276" s="194" t="s">
        <v>214</v>
      </c>
      <c r="E276" s="201" t="s">
        <v>3076</v>
      </c>
      <c r="F276" s="206">
        <v>42614.0</v>
      </c>
      <c r="G276" s="201" t="s">
        <v>350</v>
      </c>
    </row>
    <row r="277" ht="16.5" customHeight="1">
      <c r="A277" s="194" t="s">
        <v>3100</v>
      </c>
      <c r="B277" s="197">
        <v>2625.28</v>
      </c>
      <c r="C277" s="194" t="s">
        <v>3101</v>
      </c>
      <c r="D277" s="194" t="s">
        <v>3102</v>
      </c>
      <c r="E277" s="201" t="s">
        <v>3103</v>
      </c>
      <c r="F277" s="206">
        <v>42627.0</v>
      </c>
      <c r="G277" s="201" t="s">
        <v>1063</v>
      </c>
    </row>
    <row r="278" ht="16.5" customHeight="1">
      <c r="A278" s="194" t="s">
        <v>3100</v>
      </c>
      <c r="B278" s="197">
        <v>2629.67</v>
      </c>
      <c r="C278" s="194" t="s">
        <v>3107</v>
      </c>
      <c r="D278" s="194" t="s">
        <v>3108</v>
      </c>
      <c r="E278" s="201" t="s">
        <v>3109</v>
      </c>
      <c r="F278" s="206">
        <v>42627.0</v>
      </c>
      <c r="G278" s="201" t="s">
        <v>1063</v>
      </c>
    </row>
    <row r="279" ht="16.5" customHeight="1">
      <c r="A279" s="194" t="s">
        <v>3110</v>
      </c>
      <c r="B279" s="197">
        <v>2634.33</v>
      </c>
      <c r="C279" s="194" t="s">
        <v>3112</v>
      </c>
      <c r="D279" s="194" t="s">
        <v>278</v>
      </c>
      <c r="E279" s="201" t="s">
        <v>3076</v>
      </c>
      <c r="F279" s="206">
        <v>42614.0</v>
      </c>
      <c r="G279" s="201" t="s">
        <v>350</v>
      </c>
    </row>
    <row r="280" ht="16.5" customHeight="1">
      <c r="A280" s="194" t="s">
        <v>3113</v>
      </c>
      <c r="B280" s="197">
        <v>2643.74</v>
      </c>
      <c r="C280" s="194" t="s">
        <v>3115</v>
      </c>
      <c r="D280" s="210" t="s">
        <v>3116</v>
      </c>
      <c r="E280" s="201" t="s">
        <v>3117</v>
      </c>
      <c r="F280" s="206">
        <v>42599.0</v>
      </c>
      <c r="G280" s="261" t="s">
        <v>1530</v>
      </c>
    </row>
    <row r="281" ht="16.5" customHeight="1">
      <c r="A281" s="194" t="s">
        <v>3121</v>
      </c>
      <c r="B281" s="197">
        <v>2645.05</v>
      </c>
      <c r="C281" s="194" t="s">
        <v>3122</v>
      </c>
      <c r="D281" s="194" t="s">
        <v>3123</v>
      </c>
      <c r="E281" s="201" t="s">
        <v>3125</v>
      </c>
      <c r="F281" s="206">
        <v>42627.0</v>
      </c>
      <c r="G281" s="201" t="s">
        <v>1063</v>
      </c>
    </row>
    <row r="282" ht="16.5" customHeight="1">
      <c r="A282" s="194" t="s">
        <v>3121</v>
      </c>
      <c r="B282" s="197">
        <v>2645.33</v>
      </c>
      <c r="C282" s="194" t="s">
        <v>3126</v>
      </c>
      <c r="D282" s="194" t="s">
        <v>1602</v>
      </c>
      <c r="E282" s="201" t="s">
        <v>3127</v>
      </c>
      <c r="F282" s="206">
        <v>42627.0</v>
      </c>
      <c r="G282" s="201" t="s">
        <v>1063</v>
      </c>
    </row>
    <row r="283" ht="16.5" customHeight="1">
      <c r="A283" s="194" t="s">
        <v>3121</v>
      </c>
      <c r="B283" s="197">
        <v>2647.78</v>
      </c>
      <c r="C283" s="194" t="s">
        <v>3128</v>
      </c>
      <c r="D283" s="194" t="s">
        <v>3130</v>
      </c>
      <c r="E283" s="201" t="s">
        <v>3076</v>
      </c>
      <c r="F283" s="206">
        <v>42614.0</v>
      </c>
      <c r="G283" s="201" t="s">
        <v>350</v>
      </c>
    </row>
    <row r="284" ht="16.5" customHeight="1">
      <c r="A284" s="194" t="s">
        <v>3121</v>
      </c>
      <c r="B284" s="197">
        <v>2649.2</v>
      </c>
      <c r="C284" s="194" t="s">
        <v>3132</v>
      </c>
      <c r="D284" s="194" t="s">
        <v>696</v>
      </c>
      <c r="E284" s="201" t="s">
        <v>3076</v>
      </c>
      <c r="F284" s="206">
        <v>42614.0</v>
      </c>
      <c r="G284" s="201" t="s">
        <v>350</v>
      </c>
    </row>
    <row r="285" ht="16.5" customHeight="1">
      <c r="A285" s="194" t="s">
        <v>3121</v>
      </c>
      <c r="B285" s="197">
        <v>2649.7</v>
      </c>
      <c r="C285" s="194" t="s">
        <v>3135</v>
      </c>
      <c r="D285" s="194" t="s">
        <v>696</v>
      </c>
      <c r="E285" s="201" t="s">
        <v>3076</v>
      </c>
      <c r="F285" s="206">
        <v>42614.0</v>
      </c>
      <c r="G285" s="201" t="s">
        <v>350</v>
      </c>
    </row>
    <row r="286" ht="16.5" customHeight="1">
      <c r="A286" s="194" t="s">
        <v>3137</v>
      </c>
      <c r="B286" s="197">
        <v>2650.35</v>
      </c>
      <c r="C286" s="194" t="s">
        <v>3138</v>
      </c>
      <c r="D286" s="210" t="s">
        <v>3139</v>
      </c>
      <c r="E286" s="201" t="s">
        <v>3076</v>
      </c>
      <c r="F286" s="206">
        <v>42614.0</v>
      </c>
      <c r="G286" s="201" t="s">
        <v>350</v>
      </c>
    </row>
    <row r="287" ht="16.5" customHeight="1">
      <c r="A287" s="194" t="s">
        <v>3137</v>
      </c>
      <c r="B287" s="197">
        <v>2651.12</v>
      </c>
      <c r="C287" s="194" t="s">
        <v>3140</v>
      </c>
      <c r="D287" s="194" t="s">
        <v>1602</v>
      </c>
      <c r="E287" s="201" t="s">
        <v>3076</v>
      </c>
      <c r="F287" s="206">
        <v>42614.0</v>
      </c>
      <c r="G287" s="201" t="s">
        <v>350</v>
      </c>
    </row>
    <row r="288" ht="16.5" customHeight="1">
      <c r="A288" s="194" t="s">
        <v>3137</v>
      </c>
      <c r="B288" s="197">
        <v>2653.28</v>
      </c>
      <c r="C288" s="194" t="s">
        <v>3142</v>
      </c>
      <c r="D288" s="194" t="s">
        <v>1602</v>
      </c>
      <c r="E288" s="201" t="s">
        <v>3076</v>
      </c>
      <c r="F288" s="206">
        <v>42614.0</v>
      </c>
      <c r="G288" s="201" t="s">
        <v>350</v>
      </c>
    </row>
    <row r="289" ht="16.5" customHeight="1">
      <c r="A289" s="194" t="s">
        <v>3137</v>
      </c>
      <c r="B289" s="197">
        <v>2655.48</v>
      </c>
      <c r="C289" s="194" t="s">
        <v>3143</v>
      </c>
      <c r="D289" s="194" t="s">
        <v>777</v>
      </c>
      <c r="E289" s="201" t="s">
        <v>3076</v>
      </c>
      <c r="F289" s="206">
        <v>42614.0</v>
      </c>
      <c r="G289" s="201" t="s">
        <v>350</v>
      </c>
    </row>
    <row r="290" ht="16.5" customHeight="1">
      <c r="A290" s="194" t="s">
        <v>3137</v>
      </c>
      <c r="B290" s="197">
        <v>2656.98</v>
      </c>
      <c r="C290" s="194" t="s">
        <v>3144</v>
      </c>
      <c r="D290" s="194" t="s">
        <v>3145</v>
      </c>
      <c r="E290" s="201" t="s">
        <v>3076</v>
      </c>
      <c r="F290" s="206">
        <v>42614.0</v>
      </c>
      <c r="G290" s="201" t="s">
        <v>350</v>
      </c>
    </row>
    <row r="291" ht="16.5" customHeight="1">
      <c r="A291" s="194" t="s">
        <v>3137</v>
      </c>
      <c r="B291" s="197">
        <v>2657.55</v>
      </c>
      <c r="C291" s="194" t="s">
        <v>3146</v>
      </c>
      <c r="D291" s="194" t="s">
        <v>2391</v>
      </c>
      <c r="E291" s="201" t="s">
        <v>3076</v>
      </c>
      <c r="F291" s="206">
        <v>42614.0</v>
      </c>
      <c r="G291" s="201" t="s">
        <v>350</v>
      </c>
    </row>
    <row r="292" ht="16.5" customHeight="1">
      <c r="A292" s="59" t="s">
        <v>3137</v>
      </c>
      <c r="B292" s="215">
        <v>2658.91</v>
      </c>
      <c r="C292" s="59" t="s">
        <v>3148</v>
      </c>
      <c r="D292" s="59" t="s">
        <v>3149</v>
      </c>
      <c r="E292" s="29" t="s">
        <v>3150</v>
      </c>
      <c r="F292" s="190"/>
      <c r="G292" s="65"/>
    </row>
    <row r="293" ht="28.5" customHeight="1">
      <c r="A293" s="243" t="s">
        <v>1123</v>
      </c>
    </row>
  </sheetData>
  <mergeCells count="11">
    <mergeCell ref="A6:G6"/>
    <mergeCell ref="A79:G79"/>
    <mergeCell ref="A293:G293"/>
    <mergeCell ref="A7:G7"/>
    <mergeCell ref="A5:G5"/>
    <mergeCell ref="A1:E1"/>
    <mergeCell ref="A2:E2"/>
    <mergeCell ref="F1:G1"/>
    <mergeCell ref="F2:G2"/>
    <mergeCell ref="A4:G4"/>
    <mergeCell ref="A3:G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1" t="s">
        <v>2872</v>
      </c>
      <c r="F1" s="3" t="s">
        <v>2879</v>
      </c>
    </row>
    <row r="2" ht="15.0" customHeight="1">
      <c r="A2" s="186"/>
      <c r="F2" s="180" t="str">
        <f>hyperlink("www.pctwater.com","www.pctwater.com")</f>
        <v>www.pctwater.com</v>
      </c>
    </row>
    <row r="3" ht="42.0" customHeight="1">
      <c r="A3" s="13" t="s">
        <v>2907</v>
      </c>
      <c r="B3" s="11"/>
      <c r="C3" s="11"/>
      <c r="D3" s="11"/>
      <c r="E3" s="11"/>
      <c r="F3" s="11"/>
      <c r="G3" s="12"/>
    </row>
    <row r="4" ht="27.0" customHeight="1">
      <c r="A4" s="9" t="s">
        <v>2911</v>
      </c>
      <c r="B4" s="11"/>
      <c r="C4" s="11"/>
      <c r="D4" s="11"/>
      <c r="E4" s="11"/>
      <c r="F4" s="11"/>
      <c r="G4" s="12"/>
    </row>
    <row r="5" ht="16.5" customHeight="1">
      <c r="A5" s="251" t="s">
        <v>18</v>
      </c>
      <c r="B5" s="251" t="s">
        <v>19</v>
      </c>
      <c r="C5" s="252" t="s">
        <v>2924</v>
      </c>
      <c r="D5" s="251" t="s">
        <v>21</v>
      </c>
      <c r="E5" s="251" t="s">
        <v>22</v>
      </c>
      <c r="F5" s="253" t="s">
        <v>23</v>
      </c>
      <c r="G5" s="251" t="s">
        <v>24</v>
      </c>
    </row>
    <row r="6" ht="16.5" customHeight="1">
      <c r="A6" s="59"/>
      <c r="B6" s="254">
        <v>178.0</v>
      </c>
      <c r="C6" s="255">
        <v>8619.0</v>
      </c>
      <c r="D6" s="59" t="s">
        <v>2970</v>
      </c>
      <c r="E6" s="59" t="s">
        <v>2972</v>
      </c>
      <c r="F6" s="40">
        <v>42866.0</v>
      </c>
      <c r="G6" s="29" t="s">
        <v>137</v>
      </c>
    </row>
    <row r="7" ht="16.5" customHeight="1">
      <c r="A7" s="59"/>
      <c r="B7" s="254"/>
      <c r="C7" s="255"/>
      <c r="D7" s="59" t="s">
        <v>2979</v>
      </c>
      <c r="E7" s="59" t="s">
        <v>2986</v>
      </c>
      <c r="F7" s="40">
        <v>42873.0</v>
      </c>
      <c r="G7" s="29" t="s">
        <v>2988</v>
      </c>
    </row>
    <row r="8" ht="16.5" customHeight="1">
      <c r="A8" s="59" t="s">
        <v>2991</v>
      </c>
      <c r="B8" s="254" t="s">
        <v>2992</v>
      </c>
      <c r="C8" s="255" t="s">
        <v>2993</v>
      </c>
      <c r="D8" s="59" t="s">
        <v>2995</v>
      </c>
      <c r="E8" s="59" t="s">
        <v>3003</v>
      </c>
      <c r="F8" s="40">
        <v>42860.0</v>
      </c>
      <c r="G8" s="29" t="s">
        <v>3005</v>
      </c>
    </row>
    <row r="9" ht="16.5" customHeight="1">
      <c r="A9" s="52" t="s">
        <v>587</v>
      </c>
      <c r="B9" s="52">
        <v>313.6</v>
      </c>
      <c r="C9" s="52" t="s">
        <v>588</v>
      </c>
      <c r="D9" s="96" t="s">
        <v>589</v>
      </c>
      <c r="E9" s="36" t="s">
        <v>3011</v>
      </c>
      <c r="F9" s="58">
        <v>42832.0</v>
      </c>
      <c r="G9" s="39" t="s">
        <v>595</v>
      </c>
    </row>
    <row r="10" ht="16.5" customHeight="1">
      <c r="A10" s="59" t="s">
        <v>845</v>
      </c>
      <c r="B10" s="254">
        <v>377.9</v>
      </c>
      <c r="C10" s="255">
        <v>9390.0</v>
      </c>
      <c r="D10" s="59" t="s">
        <v>3019</v>
      </c>
      <c r="E10" s="75" t="s">
        <v>3027</v>
      </c>
      <c r="F10" s="256">
        <v>42883.0</v>
      </c>
      <c r="G10" s="75" t="s">
        <v>137</v>
      </c>
    </row>
    <row r="11" ht="16.5" customHeight="1">
      <c r="A11" s="257" t="s">
        <v>3044</v>
      </c>
      <c r="B11" s="257"/>
      <c r="C11" s="258" t="s">
        <v>3058</v>
      </c>
      <c r="D11" s="257"/>
      <c r="E11" s="257" t="s">
        <v>3070</v>
      </c>
      <c r="F11" s="259">
        <v>42875.0</v>
      </c>
      <c r="G11" s="257" t="s">
        <v>3073</v>
      </c>
    </row>
    <row r="12" ht="16.5" customHeight="1">
      <c r="A12" s="128" t="s">
        <v>3080</v>
      </c>
      <c r="B12" s="11"/>
      <c r="C12" s="11"/>
      <c r="D12" s="11"/>
      <c r="E12" s="11"/>
      <c r="F12" s="11"/>
      <c r="G12" s="12"/>
    </row>
    <row r="13" ht="16.5" customHeight="1">
      <c r="A13" s="72" t="s">
        <v>3083</v>
      </c>
      <c r="B13" s="11"/>
      <c r="C13" s="11"/>
      <c r="D13" s="11"/>
      <c r="E13" s="11"/>
      <c r="F13" s="11"/>
      <c r="G13" s="12"/>
    </row>
    <row r="14" ht="16.5" customHeight="1">
      <c r="A14" s="72" t="s">
        <v>3093</v>
      </c>
      <c r="B14" s="11"/>
      <c r="C14" s="11"/>
      <c r="D14" s="11"/>
      <c r="E14" s="11"/>
      <c r="F14" s="11"/>
      <c r="G14" s="12"/>
    </row>
    <row r="15" ht="16.5" customHeight="1">
      <c r="A15" s="59" t="s">
        <v>711</v>
      </c>
      <c r="B15" s="254">
        <v>744.5</v>
      </c>
      <c r="C15" s="255">
        <v>10385.0</v>
      </c>
      <c r="D15" s="59" t="s">
        <v>3104</v>
      </c>
      <c r="E15" s="75" t="s">
        <v>3105</v>
      </c>
      <c r="F15" s="256">
        <v>42877.0</v>
      </c>
      <c r="G15" s="75" t="s">
        <v>3106</v>
      </c>
    </row>
    <row r="16" ht="16.5" customHeight="1">
      <c r="A16" s="59" t="s">
        <v>711</v>
      </c>
      <c r="B16" s="254">
        <v>745.3</v>
      </c>
      <c r="C16" s="255">
        <v>10486.0</v>
      </c>
      <c r="D16" s="59" t="s">
        <v>3111</v>
      </c>
      <c r="E16" s="75" t="s">
        <v>3105</v>
      </c>
      <c r="F16" s="256">
        <v>42877.0</v>
      </c>
      <c r="G16" s="75" t="s">
        <v>3106</v>
      </c>
    </row>
    <row r="17" ht="16.5" customHeight="1">
      <c r="A17" s="59" t="s">
        <v>750</v>
      </c>
      <c r="B17" s="254">
        <v>750.2</v>
      </c>
      <c r="C17" s="255">
        <v>11132.0</v>
      </c>
      <c r="D17" s="59" t="s">
        <v>3114</v>
      </c>
      <c r="E17" s="75" t="s">
        <v>3105</v>
      </c>
      <c r="F17" s="256">
        <v>42877.0</v>
      </c>
      <c r="G17" s="75" t="s">
        <v>3106</v>
      </c>
    </row>
    <row r="18" ht="16.5" customHeight="1">
      <c r="A18" s="59" t="s">
        <v>760</v>
      </c>
      <c r="B18" s="254">
        <v>760.5</v>
      </c>
      <c r="C18" s="255">
        <v>9584.0</v>
      </c>
      <c r="D18" s="59" t="s">
        <v>763</v>
      </c>
      <c r="E18" s="75" t="s">
        <v>3118</v>
      </c>
      <c r="F18" s="256">
        <v>42881.0</v>
      </c>
      <c r="G18" s="75" t="s">
        <v>3106</v>
      </c>
    </row>
    <row r="19" ht="16.5" customHeight="1">
      <c r="A19" s="59" t="s">
        <v>3119</v>
      </c>
      <c r="B19" s="254">
        <v>761.8</v>
      </c>
      <c r="C19" s="255">
        <v>10384.0</v>
      </c>
      <c r="D19" s="59" t="s">
        <v>770</v>
      </c>
      <c r="E19" s="75" t="s">
        <v>3120</v>
      </c>
      <c r="F19" s="256">
        <v>42881.0</v>
      </c>
      <c r="G19" s="75" t="s">
        <v>3106</v>
      </c>
    </row>
    <row r="20" ht="16.5" customHeight="1">
      <c r="A20" s="59" t="s">
        <v>1352</v>
      </c>
      <c r="B20" s="254">
        <v>766.3</v>
      </c>
      <c r="C20" s="255">
        <v>10371.0</v>
      </c>
      <c r="D20" s="59" t="s">
        <v>3124</v>
      </c>
      <c r="E20" s="75" t="s">
        <v>3129</v>
      </c>
      <c r="F20" s="256">
        <v>42881.0</v>
      </c>
      <c r="G20" s="75" t="s">
        <v>3106</v>
      </c>
    </row>
    <row r="21" ht="16.5" customHeight="1">
      <c r="A21" s="59" t="s">
        <v>3131</v>
      </c>
      <c r="B21" s="254">
        <v>767.0</v>
      </c>
      <c r="C21" s="255">
        <v>13612.0</v>
      </c>
      <c r="D21" s="59" t="s">
        <v>3133</v>
      </c>
      <c r="E21" s="75" t="s">
        <v>3134</v>
      </c>
      <c r="F21" s="256">
        <v>42878.0</v>
      </c>
      <c r="G21" s="75" t="s">
        <v>3106</v>
      </c>
    </row>
    <row r="22" ht="16.5" customHeight="1">
      <c r="A22" s="59" t="s">
        <v>1352</v>
      </c>
      <c r="B22" s="254">
        <v>770.3</v>
      </c>
      <c r="C22" s="255">
        <v>10392.0</v>
      </c>
      <c r="D22" s="59" t="s">
        <v>3136</v>
      </c>
      <c r="E22" s="75" t="s">
        <v>3141</v>
      </c>
      <c r="F22" s="256">
        <v>42881.0</v>
      </c>
      <c r="G22" s="75" t="s">
        <v>3106</v>
      </c>
    </row>
    <row r="23" ht="16.5" customHeight="1">
      <c r="A23" s="72" t="s">
        <v>3147</v>
      </c>
      <c r="B23" s="11"/>
      <c r="C23" s="11"/>
      <c r="D23" s="11"/>
      <c r="E23" s="11"/>
      <c r="F23" s="11"/>
      <c r="G23" s="12"/>
    </row>
    <row r="24" ht="16.5" customHeight="1">
      <c r="A24" s="59" t="s">
        <v>1352</v>
      </c>
      <c r="B24" s="254">
        <v>771.0</v>
      </c>
      <c r="C24" s="255">
        <v>10700.0</v>
      </c>
      <c r="D24" s="59" t="s">
        <v>3151</v>
      </c>
      <c r="E24" s="75" t="s">
        <v>3152</v>
      </c>
      <c r="F24" s="256">
        <v>42880.0</v>
      </c>
      <c r="G24" s="75" t="s">
        <v>3153</v>
      </c>
    </row>
    <row r="25" ht="16.5" customHeight="1">
      <c r="A25" s="59" t="s">
        <v>1352</v>
      </c>
      <c r="B25" s="254">
        <v>774.7</v>
      </c>
      <c r="C25" s="255">
        <v>10934.0</v>
      </c>
      <c r="D25" s="59" t="s">
        <v>3154</v>
      </c>
      <c r="E25" s="75" t="s">
        <v>3155</v>
      </c>
      <c r="F25" s="256">
        <v>42881.0</v>
      </c>
      <c r="G25" s="75" t="s">
        <v>3106</v>
      </c>
    </row>
    <row r="26" ht="16.5" customHeight="1">
      <c r="A26" s="59" t="s">
        <v>1578</v>
      </c>
      <c r="B26" s="254">
        <v>779.5</v>
      </c>
      <c r="C26" s="255">
        <v>13118.0</v>
      </c>
      <c r="D26" s="59" t="s">
        <v>3156</v>
      </c>
      <c r="E26" s="75" t="s">
        <v>3157</v>
      </c>
      <c r="F26" s="256">
        <v>42878.0</v>
      </c>
      <c r="G26" s="75" t="s">
        <v>3106</v>
      </c>
    </row>
    <row r="27" ht="16.5" customHeight="1">
      <c r="A27" s="59" t="s">
        <v>1578</v>
      </c>
      <c r="B27" s="254">
        <v>784.0</v>
      </c>
      <c r="C27" s="255">
        <v>10536.0</v>
      </c>
      <c r="D27" s="59" t="s">
        <v>3158</v>
      </c>
      <c r="E27" s="75" t="s">
        <v>3159</v>
      </c>
      <c r="F27" s="256">
        <v>42881.0</v>
      </c>
      <c r="G27" s="75" t="s">
        <v>3106</v>
      </c>
    </row>
    <row r="28" ht="16.5" customHeight="1">
      <c r="A28" s="72" t="s">
        <v>3160</v>
      </c>
      <c r="B28" s="11"/>
      <c r="C28" s="11"/>
      <c r="D28" s="11"/>
      <c r="E28" s="11"/>
      <c r="F28" s="11"/>
      <c r="G28" s="12"/>
    </row>
    <row r="29" ht="16.5" customHeight="1">
      <c r="A29" s="72" t="s">
        <v>3161</v>
      </c>
      <c r="B29" s="11"/>
      <c r="C29" s="11"/>
      <c r="D29" s="11"/>
      <c r="E29" s="11"/>
      <c r="F29" s="11"/>
      <c r="G29" s="12"/>
    </row>
    <row r="30" ht="16.5" customHeight="1">
      <c r="A30" s="59" t="s">
        <v>1598</v>
      </c>
      <c r="B30" s="254">
        <v>788.9</v>
      </c>
      <c r="C30" s="255">
        <v>11790.0</v>
      </c>
      <c r="D30" s="59" t="s">
        <v>3162</v>
      </c>
      <c r="E30" s="75" t="s">
        <v>3163</v>
      </c>
      <c r="F30" s="256">
        <v>42824.0</v>
      </c>
      <c r="G30" s="75" t="s">
        <v>2503</v>
      </c>
    </row>
    <row r="31" ht="16.5" customHeight="1">
      <c r="A31" s="59" t="s">
        <v>1668</v>
      </c>
      <c r="B31" s="254">
        <v>791.0</v>
      </c>
      <c r="C31" s="255">
        <v>11946.0</v>
      </c>
      <c r="D31" s="59" t="s">
        <v>3164</v>
      </c>
      <c r="E31" s="75" t="s">
        <v>3163</v>
      </c>
      <c r="F31" s="256">
        <v>42824.0</v>
      </c>
      <c r="G31" s="75" t="s">
        <v>2503</v>
      </c>
    </row>
    <row r="32" ht="16.5" customHeight="1">
      <c r="A32" s="128" t="s">
        <v>3165</v>
      </c>
      <c r="B32" s="11"/>
      <c r="C32" s="11"/>
      <c r="D32" s="11"/>
      <c r="E32" s="11"/>
      <c r="F32" s="11"/>
      <c r="G32" s="12"/>
    </row>
    <row r="33" ht="16.5" customHeight="1">
      <c r="A33" s="59" t="s">
        <v>1675</v>
      </c>
      <c r="B33" s="254">
        <v>799.8</v>
      </c>
      <c r="C33" s="255">
        <v>8532.0</v>
      </c>
      <c r="D33" s="59" t="s">
        <v>3166</v>
      </c>
      <c r="E33" s="75" t="s">
        <v>3167</v>
      </c>
      <c r="F33" s="256">
        <v>42881.0</v>
      </c>
      <c r="G33" s="75" t="s">
        <v>3168</v>
      </c>
    </row>
    <row r="34" ht="16.5" customHeight="1">
      <c r="A34" s="59" t="s">
        <v>1704</v>
      </c>
      <c r="B34" s="254">
        <v>807.1</v>
      </c>
      <c r="C34" s="255">
        <v>12142.0</v>
      </c>
      <c r="D34" s="59" t="s">
        <v>3169</v>
      </c>
      <c r="E34" s="75" t="s">
        <v>3163</v>
      </c>
      <c r="F34" s="256">
        <v>42824.0</v>
      </c>
      <c r="G34" s="75" t="s">
        <v>2503</v>
      </c>
    </row>
    <row r="35" ht="16.5" customHeight="1">
      <c r="A35" s="59" t="s">
        <v>1718</v>
      </c>
      <c r="B35" s="254">
        <v>811.4</v>
      </c>
      <c r="C35" s="255">
        <v>10040.0</v>
      </c>
      <c r="D35" s="59" t="s">
        <v>3170</v>
      </c>
      <c r="E35" s="75" t="s">
        <v>3163</v>
      </c>
      <c r="F35" s="256">
        <v>42824.0</v>
      </c>
      <c r="G35" s="75" t="s">
        <v>2503</v>
      </c>
    </row>
    <row r="36" ht="16.5" customHeight="1">
      <c r="A36" s="59" t="s">
        <v>3171</v>
      </c>
      <c r="B36" s="254">
        <v>816.9</v>
      </c>
      <c r="C36" s="255">
        <v>12096.0</v>
      </c>
      <c r="D36" s="59" t="s">
        <v>3172</v>
      </c>
      <c r="E36" s="75" t="s">
        <v>3163</v>
      </c>
      <c r="F36" s="256">
        <v>42824.0</v>
      </c>
      <c r="G36" s="75" t="s">
        <v>2503</v>
      </c>
    </row>
    <row r="37" ht="16.5" customHeight="1">
      <c r="A37" s="59" t="s">
        <v>1855</v>
      </c>
      <c r="B37" s="254">
        <v>838.6</v>
      </c>
      <c r="C37" s="255">
        <v>11974.0</v>
      </c>
      <c r="D37" s="59" t="s">
        <v>3173</v>
      </c>
      <c r="E37" s="75" t="s">
        <v>3174</v>
      </c>
      <c r="F37" s="256">
        <v>42876.0</v>
      </c>
      <c r="G37" s="75" t="s">
        <v>3175</v>
      </c>
    </row>
    <row r="38" ht="16.5" customHeight="1">
      <c r="A38" s="59" t="s">
        <v>1929</v>
      </c>
      <c r="B38" s="254">
        <v>850.9</v>
      </c>
      <c r="C38" s="255">
        <v>9201.0</v>
      </c>
      <c r="D38" s="59" t="s">
        <v>3176</v>
      </c>
      <c r="E38" s="75" t="s">
        <v>3163</v>
      </c>
      <c r="F38" s="256">
        <v>42824.0</v>
      </c>
      <c r="G38" s="75" t="s">
        <v>2503</v>
      </c>
    </row>
    <row r="39" ht="16.5" customHeight="1">
      <c r="A39" s="59" t="s">
        <v>2039</v>
      </c>
      <c r="B39" s="254">
        <v>865.6</v>
      </c>
      <c r="C39" s="255">
        <v>10910.0</v>
      </c>
      <c r="D39" s="59" t="s">
        <v>3177</v>
      </c>
      <c r="E39" s="75" t="s">
        <v>3163</v>
      </c>
      <c r="F39" s="256">
        <v>42824.0</v>
      </c>
      <c r="G39" s="75" t="s">
        <v>2503</v>
      </c>
    </row>
    <row r="40" ht="16.5" customHeight="1">
      <c r="A40" s="59" t="s">
        <v>2056</v>
      </c>
      <c r="B40" s="254">
        <v>869.2</v>
      </c>
      <c r="C40" s="255">
        <v>9574.0</v>
      </c>
      <c r="D40" s="59" t="s">
        <v>3178</v>
      </c>
      <c r="E40" s="75" t="s">
        <v>3163</v>
      </c>
      <c r="F40" s="256">
        <v>42824.0</v>
      </c>
      <c r="G40" s="75" t="s">
        <v>2503</v>
      </c>
    </row>
    <row r="41" ht="16.5" customHeight="1">
      <c r="A41" s="59" t="s">
        <v>2056</v>
      </c>
      <c r="B41" s="254">
        <v>870.4</v>
      </c>
      <c r="C41" s="255">
        <v>9345.0</v>
      </c>
      <c r="D41" s="59" t="s">
        <v>3179</v>
      </c>
      <c r="E41" s="75" t="s">
        <v>3163</v>
      </c>
      <c r="F41" s="256">
        <v>42824.0</v>
      </c>
      <c r="G41" s="75" t="s">
        <v>2503</v>
      </c>
    </row>
    <row r="42" ht="16.5" customHeight="1">
      <c r="A42" s="262" t="s">
        <v>2119</v>
      </c>
      <c r="B42" s="263">
        <v>874.5</v>
      </c>
      <c r="C42" s="264">
        <v>9874.0</v>
      </c>
      <c r="D42" s="265" t="s">
        <v>3180</v>
      </c>
      <c r="E42" s="266" t="s">
        <v>3181</v>
      </c>
      <c r="F42" s="267">
        <v>42881.0</v>
      </c>
      <c r="G42" s="268" t="s">
        <v>3153</v>
      </c>
    </row>
    <row r="43" ht="16.5" customHeight="1">
      <c r="A43" s="59" t="s">
        <v>2119</v>
      </c>
      <c r="B43" s="254">
        <v>879.4</v>
      </c>
      <c r="C43" s="255">
        <v>7972.0</v>
      </c>
      <c r="D43" s="59" t="s">
        <v>3182</v>
      </c>
      <c r="E43" s="75" t="s">
        <v>3163</v>
      </c>
      <c r="F43" s="256">
        <v>42824.0</v>
      </c>
      <c r="G43" s="75" t="s">
        <v>2503</v>
      </c>
    </row>
    <row r="44" ht="16.5" customHeight="1">
      <c r="A44" s="59" t="s">
        <v>2191</v>
      </c>
      <c r="B44" s="254">
        <v>884.9</v>
      </c>
      <c r="C44" s="255">
        <v>10704.0</v>
      </c>
      <c r="D44" s="59" t="s">
        <v>3183</v>
      </c>
      <c r="E44" s="75" t="s">
        <v>3163</v>
      </c>
      <c r="F44" s="256">
        <v>42824.0</v>
      </c>
      <c r="G44" s="75" t="s">
        <v>2503</v>
      </c>
    </row>
    <row r="45" ht="16.5" customHeight="1">
      <c r="A45" s="59" t="s">
        <v>3184</v>
      </c>
      <c r="B45" s="254">
        <v>924.6</v>
      </c>
      <c r="C45" s="255">
        <v>10227.0</v>
      </c>
      <c r="D45" s="59" t="s">
        <v>3185</v>
      </c>
      <c r="E45" s="75" t="s">
        <v>3163</v>
      </c>
      <c r="F45" s="256">
        <v>42824.0</v>
      </c>
      <c r="G45" s="75" t="s">
        <v>2503</v>
      </c>
    </row>
    <row r="46" ht="16.5" customHeight="1">
      <c r="A46" s="59" t="s">
        <v>3184</v>
      </c>
      <c r="B46" s="254">
        <v>926.9</v>
      </c>
      <c r="C46" s="255">
        <v>10069.0</v>
      </c>
      <c r="D46" s="59" t="s">
        <v>3186</v>
      </c>
      <c r="E46" s="75" t="s">
        <v>3163</v>
      </c>
      <c r="F46" s="256">
        <v>42824.0</v>
      </c>
      <c r="G46" s="75" t="s">
        <v>2503</v>
      </c>
    </row>
    <row r="47" ht="16.5" customHeight="1">
      <c r="A47" s="59" t="s">
        <v>3184</v>
      </c>
      <c r="B47" s="254">
        <v>929.54</v>
      </c>
      <c r="C47" s="255">
        <v>11073.0</v>
      </c>
      <c r="D47" s="59" t="s">
        <v>3187</v>
      </c>
      <c r="E47" s="75" t="s">
        <v>3163</v>
      </c>
      <c r="F47" s="256">
        <v>42824.0</v>
      </c>
      <c r="G47" s="75" t="s">
        <v>2503</v>
      </c>
    </row>
    <row r="48" ht="16.5" customHeight="1">
      <c r="A48" s="59" t="s">
        <v>3184</v>
      </c>
      <c r="B48" s="254">
        <v>931.2</v>
      </c>
      <c r="C48" s="255">
        <v>10186.0</v>
      </c>
      <c r="D48" s="59" t="s">
        <v>3188</v>
      </c>
      <c r="E48" s="75" t="s">
        <v>3163</v>
      </c>
      <c r="F48" s="256">
        <v>42824.0</v>
      </c>
      <c r="G48" s="75" t="s">
        <v>2503</v>
      </c>
    </row>
    <row r="49" ht="16.5" customHeight="1">
      <c r="A49" s="59" t="s">
        <v>3189</v>
      </c>
      <c r="B49" s="254">
        <v>942.5</v>
      </c>
      <c r="C49" s="255">
        <v>8596.0</v>
      </c>
      <c r="D49" s="59" t="s">
        <v>3190</v>
      </c>
      <c r="E49" s="75" t="s">
        <v>3191</v>
      </c>
      <c r="F49" s="256">
        <v>42880.0</v>
      </c>
      <c r="G49" s="75" t="s">
        <v>3192</v>
      </c>
    </row>
    <row r="50" ht="16.5" customHeight="1">
      <c r="A50" s="59" t="s">
        <v>2240</v>
      </c>
      <c r="B50" s="254">
        <v>947.0</v>
      </c>
      <c r="C50" s="255">
        <v>8303.0</v>
      </c>
      <c r="D50" s="59" t="s">
        <v>3193</v>
      </c>
      <c r="E50" s="75" t="s">
        <v>3194</v>
      </c>
      <c r="F50" s="256">
        <v>42880.0</v>
      </c>
      <c r="G50" s="75" t="s">
        <v>3192</v>
      </c>
    </row>
    <row r="51" ht="16.5" customHeight="1">
      <c r="A51" s="59" t="s">
        <v>2330</v>
      </c>
      <c r="B51" s="254">
        <v>956.2</v>
      </c>
      <c r="C51" s="255">
        <v>8531.0</v>
      </c>
      <c r="D51" s="59" t="s">
        <v>3195</v>
      </c>
      <c r="E51" s="75" t="s">
        <v>3163</v>
      </c>
      <c r="F51" s="256">
        <v>42824.0</v>
      </c>
      <c r="G51" s="75" t="s">
        <v>2503</v>
      </c>
    </row>
    <row r="52" ht="16.5" customHeight="1">
      <c r="A52" s="59" t="s">
        <v>2373</v>
      </c>
      <c r="B52" s="254" t="s">
        <v>3196</v>
      </c>
      <c r="C52" s="255" t="s">
        <v>3197</v>
      </c>
      <c r="D52" s="59" t="s">
        <v>3198</v>
      </c>
      <c r="E52" s="75" t="s">
        <v>3163</v>
      </c>
      <c r="F52" s="256">
        <v>42824.0</v>
      </c>
      <c r="G52" s="75" t="s">
        <v>2503</v>
      </c>
    </row>
    <row r="53" ht="16.5" customHeight="1">
      <c r="A53" s="59" t="s">
        <v>2373</v>
      </c>
      <c r="B53" s="254">
        <v>966.4</v>
      </c>
      <c r="C53" s="255">
        <v>10125.0</v>
      </c>
      <c r="D53" s="59" t="s">
        <v>3199</v>
      </c>
      <c r="E53" s="75" t="s">
        <v>3163</v>
      </c>
      <c r="F53" s="256">
        <v>42824.0</v>
      </c>
      <c r="G53" s="75" t="s">
        <v>2503</v>
      </c>
    </row>
    <row r="54" ht="16.5" customHeight="1">
      <c r="A54" s="59" t="s">
        <v>2373</v>
      </c>
      <c r="B54" s="254" t="s">
        <v>3200</v>
      </c>
      <c r="C54" s="255" t="s">
        <v>3201</v>
      </c>
      <c r="D54" s="59" t="s">
        <v>3198</v>
      </c>
      <c r="E54" s="75" t="s">
        <v>3163</v>
      </c>
      <c r="F54" s="256">
        <v>42824.0</v>
      </c>
      <c r="G54" s="75" t="s">
        <v>2503</v>
      </c>
    </row>
    <row r="55" ht="16.5" customHeight="1">
      <c r="A55" s="59"/>
      <c r="B55" s="254">
        <v>979.8</v>
      </c>
      <c r="C55" s="255"/>
      <c r="D55" s="59" t="s">
        <v>3202</v>
      </c>
      <c r="E55" s="75" t="s">
        <v>3163</v>
      </c>
      <c r="F55" s="256">
        <v>42824.0</v>
      </c>
      <c r="G55" s="75" t="s">
        <v>2503</v>
      </c>
    </row>
    <row r="56" ht="16.5" customHeight="1">
      <c r="A56" s="59" t="s">
        <v>2495</v>
      </c>
      <c r="B56" s="254">
        <v>997.0</v>
      </c>
      <c r="C56" s="255">
        <v>9531.0</v>
      </c>
      <c r="D56" s="59" t="s">
        <v>3203</v>
      </c>
      <c r="E56" s="75" t="s">
        <v>3163</v>
      </c>
      <c r="F56" s="256">
        <v>42824.0</v>
      </c>
      <c r="G56" s="75" t="s">
        <v>2503</v>
      </c>
    </row>
    <row r="57" ht="16.5" customHeight="1">
      <c r="A57" s="59" t="s">
        <v>2509</v>
      </c>
      <c r="B57" s="254">
        <v>1016.9</v>
      </c>
      <c r="C57" s="255">
        <v>9655.0</v>
      </c>
      <c r="D57" s="59" t="s">
        <v>3204</v>
      </c>
      <c r="E57" s="75" t="s">
        <v>3163</v>
      </c>
      <c r="F57" s="256">
        <v>42824.0</v>
      </c>
      <c r="G57" s="75" t="s">
        <v>2503</v>
      </c>
    </row>
    <row r="58" ht="16.5" customHeight="1">
      <c r="A58" s="59" t="s">
        <v>2831</v>
      </c>
      <c r="B58" s="254">
        <v>1076.7</v>
      </c>
      <c r="C58" s="255">
        <v>8590.0</v>
      </c>
      <c r="D58" s="59" t="s">
        <v>3205</v>
      </c>
      <c r="E58" s="75" t="s">
        <v>3163</v>
      </c>
      <c r="F58" s="256">
        <v>42824.0</v>
      </c>
      <c r="G58" s="75" t="s">
        <v>2503</v>
      </c>
    </row>
    <row r="59" ht="16.5" customHeight="1">
      <c r="A59" s="59" t="s">
        <v>2849</v>
      </c>
      <c r="B59" s="254">
        <v>1105.7</v>
      </c>
      <c r="C59" s="255">
        <v>9377.0</v>
      </c>
      <c r="D59" s="59" t="s">
        <v>3206</v>
      </c>
      <c r="E59" s="75" t="s">
        <v>3163</v>
      </c>
      <c r="F59" s="256">
        <v>42824.0</v>
      </c>
      <c r="G59" s="75" t="s">
        <v>2503</v>
      </c>
    </row>
    <row r="60" ht="16.5" customHeight="1">
      <c r="A60" s="59" t="s">
        <v>2878</v>
      </c>
      <c r="B60" s="254">
        <v>1124.8</v>
      </c>
      <c r="C60" s="255">
        <v>7658.0</v>
      </c>
      <c r="D60" s="59" t="s">
        <v>3207</v>
      </c>
      <c r="E60" s="75" t="s">
        <v>3163</v>
      </c>
      <c r="F60" s="256">
        <v>42824.0</v>
      </c>
      <c r="G60" s="75" t="s">
        <v>2503</v>
      </c>
    </row>
    <row r="61" ht="16.5" customHeight="1">
      <c r="A61" s="59" t="s">
        <v>2951</v>
      </c>
      <c r="B61" s="254">
        <v>1153.4</v>
      </c>
      <c r="C61" s="255">
        <v>7114.0</v>
      </c>
      <c r="D61" s="59" t="s">
        <v>3208</v>
      </c>
      <c r="E61" s="75" t="s">
        <v>3163</v>
      </c>
      <c r="F61" s="256">
        <v>42824.0</v>
      </c>
      <c r="G61" s="75" t="s">
        <v>2503</v>
      </c>
    </row>
    <row r="62" ht="16.5" customHeight="1">
      <c r="A62" s="72" t="s">
        <v>3209</v>
      </c>
      <c r="B62" s="11"/>
      <c r="C62" s="11"/>
      <c r="D62" s="11"/>
      <c r="E62" s="11"/>
      <c r="F62" s="11"/>
      <c r="G62" s="12"/>
    </row>
    <row r="63" ht="16.5" customHeight="1">
      <c r="A63" s="59"/>
      <c r="B63" s="215"/>
      <c r="C63" s="269"/>
      <c r="D63" s="102"/>
      <c r="E63" s="29"/>
      <c r="F63" s="270"/>
      <c r="G63" s="271"/>
    </row>
    <row r="64" ht="16.5" customHeight="1">
      <c r="A64" s="272" t="s">
        <v>3210</v>
      </c>
      <c r="B64" s="11"/>
      <c r="C64" s="11"/>
      <c r="D64" s="12"/>
      <c r="E64" s="29"/>
      <c r="F64" s="270"/>
      <c r="G64" s="271"/>
    </row>
    <row r="65" ht="16.5" customHeight="1">
      <c r="A65" s="59"/>
      <c r="B65" s="254" t="s">
        <v>3211</v>
      </c>
      <c r="C65" s="255" t="s">
        <v>3212</v>
      </c>
      <c r="D65" s="59" t="s">
        <v>3213</v>
      </c>
      <c r="E65" s="75" t="s">
        <v>3163</v>
      </c>
      <c r="F65" s="256">
        <v>42824.0</v>
      </c>
      <c r="G65" s="75" t="s">
        <v>2503</v>
      </c>
    </row>
    <row r="66" ht="16.5" customHeight="1">
      <c r="A66" s="59" t="s">
        <v>2218</v>
      </c>
      <c r="B66" s="254">
        <v>2292.4</v>
      </c>
      <c r="C66" s="255">
        <v>4409.0</v>
      </c>
      <c r="D66" s="59" t="s">
        <v>3214</v>
      </c>
      <c r="E66" s="75" t="s">
        <v>3163</v>
      </c>
      <c r="F66" s="256">
        <v>42824.0</v>
      </c>
      <c r="G66" s="75" t="s">
        <v>2503</v>
      </c>
    </row>
    <row r="67" ht="16.5" customHeight="1">
      <c r="A67" s="59" t="s">
        <v>2373</v>
      </c>
      <c r="B67" s="254">
        <v>2321.0</v>
      </c>
      <c r="C67" s="255">
        <v>5434.0</v>
      </c>
      <c r="D67" s="59" t="s">
        <v>3215</v>
      </c>
      <c r="E67" s="75" t="s">
        <v>3216</v>
      </c>
      <c r="F67" s="256">
        <v>42874.0</v>
      </c>
      <c r="G67" s="75" t="s">
        <v>3217</v>
      </c>
    </row>
    <row r="68" ht="16.5" customHeight="1">
      <c r="A68" s="59" t="s">
        <v>2578</v>
      </c>
      <c r="B68" s="254">
        <v>2380.9</v>
      </c>
      <c r="C68" s="255">
        <v>3582.0</v>
      </c>
      <c r="D68" s="59" t="s">
        <v>3218</v>
      </c>
      <c r="E68" s="75" t="s">
        <v>3163</v>
      </c>
      <c r="F68" s="256">
        <v>42824.0</v>
      </c>
      <c r="G68" s="75" t="s">
        <v>2503</v>
      </c>
    </row>
    <row r="69" ht="16.5" customHeight="1">
      <c r="A69" s="59" t="s">
        <v>2799</v>
      </c>
      <c r="B69" s="254">
        <v>2438.7</v>
      </c>
      <c r="C69" s="255">
        <v>3806.0</v>
      </c>
      <c r="D69" s="59" t="s">
        <v>3219</v>
      </c>
      <c r="E69" s="75" t="s">
        <v>3163</v>
      </c>
      <c r="F69" s="256">
        <v>42824.0</v>
      </c>
      <c r="G69" s="75" t="s">
        <v>2503</v>
      </c>
    </row>
    <row r="70" ht="16.5" customHeight="1">
      <c r="A70" s="59" t="s">
        <v>2807</v>
      </c>
      <c r="B70" s="254">
        <v>2445.7</v>
      </c>
      <c r="C70" s="255">
        <v>5933.0</v>
      </c>
      <c r="D70" s="59" t="s">
        <v>3220</v>
      </c>
      <c r="E70" s="75" t="s">
        <v>3163</v>
      </c>
      <c r="F70" s="256">
        <v>42824.0</v>
      </c>
      <c r="G70" s="75" t="s">
        <v>2503</v>
      </c>
    </row>
    <row r="71" ht="16.5" customHeight="1">
      <c r="A71" s="59" t="s">
        <v>3061</v>
      </c>
      <c r="B71" s="254">
        <v>2461.6</v>
      </c>
      <c r="C71" s="255">
        <v>4053.0</v>
      </c>
      <c r="D71" s="59" t="s">
        <v>3221</v>
      </c>
      <c r="E71" s="75" t="s">
        <v>3163</v>
      </c>
      <c r="F71" s="256">
        <v>42824.0</v>
      </c>
      <c r="G71" s="75" t="s">
        <v>2503</v>
      </c>
    </row>
    <row r="72" ht="16.5" customHeight="1">
      <c r="A72" s="59" t="s">
        <v>3061</v>
      </c>
      <c r="B72" s="254">
        <v>2588.9</v>
      </c>
      <c r="C72" s="255">
        <v>4855.0</v>
      </c>
      <c r="D72" s="59" t="s">
        <v>3222</v>
      </c>
      <c r="E72" s="75" t="s">
        <v>3163</v>
      </c>
      <c r="F72" s="256">
        <v>42824.0</v>
      </c>
      <c r="G72" s="75" t="s">
        <v>2503</v>
      </c>
    </row>
    <row r="73" ht="16.5" customHeight="1">
      <c r="A73" s="59" t="s">
        <v>3071</v>
      </c>
      <c r="B73" s="254">
        <v>2593.9</v>
      </c>
      <c r="C73" s="255">
        <v>6837.0</v>
      </c>
      <c r="D73" s="59" t="s">
        <v>3223</v>
      </c>
      <c r="E73" s="75" t="s">
        <v>3163</v>
      </c>
      <c r="F73" s="256">
        <v>42824.0</v>
      </c>
      <c r="G73" s="75" t="s">
        <v>2503</v>
      </c>
    </row>
    <row r="74" ht="16.5" customHeight="1">
      <c r="A74" s="59" t="s">
        <v>3071</v>
      </c>
      <c r="B74" s="254">
        <v>2596.3</v>
      </c>
      <c r="C74" s="255">
        <v>6263.0</v>
      </c>
      <c r="D74" s="59" t="s">
        <v>3224</v>
      </c>
      <c r="E74" s="75" t="s">
        <v>3163</v>
      </c>
      <c r="F74" s="256">
        <v>42824.0</v>
      </c>
      <c r="G74" s="75" t="s">
        <v>2503</v>
      </c>
    </row>
    <row r="75" ht="16.5" customHeight="1">
      <c r="A75" s="59" t="s">
        <v>3078</v>
      </c>
      <c r="B75" s="254">
        <v>2599.3</v>
      </c>
      <c r="C75" s="255">
        <v>6593.0</v>
      </c>
      <c r="D75" s="59" t="s">
        <v>3225</v>
      </c>
      <c r="E75" s="75" t="s">
        <v>3163</v>
      </c>
      <c r="F75" s="256">
        <v>42824.0</v>
      </c>
      <c r="G75" s="75" t="s">
        <v>2503</v>
      </c>
    </row>
    <row r="76" ht="16.5" customHeight="1">
      <c r="A76" s="59" t="s">
        <v>3094</v>
      </c>
      <c r="B76" s="254">
        <v>2609.7</v>
      </c>
      <c r="C76" s="255">
        <v>5581.0</v>
      </c>
      <c r="D76" s="59" t="s">
        <v>3226</v>
      </c>
      <c r="E76" s="75" t="s">
        <v>3163</v>
      </c>
      <c r="F76" s="256">
        <v>42824.0</v>
      </c>
      <c r="G76" s="75" t="s">
        <v>2503</v>
      </c>
    </row>
    <row r="77" ht="16.5" customHeight="1">
      <c r="A77" s="59" t="s">
        <v>3098</v>
      </c>
      <c r="B77" s="254">
        <v>2619.5</v>
      </c>
      <c r="C77" s="255">
        <v>6188.0</v>
      </c>
      <c r="D77" s="59" t="s">
        <v>3227</v>
      </c>
      <c r="E77" s="75" t="s">
        <v>3163</v>
      </c>
      <c r="F77" s="256">
        <v>42824.0</v>
      </c>
      <c r="G77" s="75" t="s">
        <v>2503</v>
      </c>
    </row>
    <row r="78" ht="16.5" customHeight="1">
      <c r="A78" s="59" t="s">
        <v>3100</v>
      </c>
      <c r="B78" s="254">
        <v>2623.8</v>
      </c>
      <c r="C78" s="255">
        <v>6557.0</v>
      </c>
      <c r="D78" s="59" t="s">
        <v>3228</v>
      </c>
      <c r="E78" s="75" t="s">
        <v>3163</v>
      </c>
      <c r="F78" s="256">
        <v>42824.0</v>
      </c>
      <c r="G78" s="75" t="s">
        <v>2503</v>
      </c>
    </row>
    <row r="79" ht="16.5" customHeight="1">
      <c r="A79" s="59" t="s">
        <v>3100</v>
      </c>
      <c r="B79" s="254">
        <v>2624.7</v>
      </c>
      <c r="C79" s="255">
        <v>6273.0</v>
      </c>
      <c r="D79" s="59" t="s">
        <v>3229</v>
      </c>
      <c r="E79" s="75" t="s">
        <v>3163</v>
      </c>
      <c r="F79" s="256">
        <v>42824.0</v>
      </c>
      <c r="G79" s="75" t="s">
        <v>2503</v>
      </c>
    </row>
    <row r="80" ht="16.5" customHeight="1">
      <c r="A80" s="59" t="s">
        <v>3100</v>
      </c>
      <c r="B80" s="254">
        <v>2626.9</v>
      </c>
      <c r="C80" s="255">
        <v>6182.0</v>
      </c>
      <c r="D80" s="59" t="s">
        <v>3230</v>
      </c>
      <c r="E80" s="75" t="s">
        <v>3163</v>
      </c>
      <c r="F80" s="256">
        <v>42824.0</v>
      </c>
      <c r="G80" s="75" t="s">
        <v>2503</v>
      </c>
    </row>
    <row r="81" ht="16.5" customHeight="1">
      <c r="A81" s="59" t="s">
        <v>3100</v>
      </c>
      <c r="B81" s="254">
        <v>2627.6</v>
      </c>
      <c r="C81" s="255">
        <v>6265.0</v>
      </c>
      <c r="D81" s="59" t="s">
        <v>3231</v>
      </c>
      <c r="E81" s="75" t="s">
        <v>3163</v>
      </c>
      <c r="F81" s="256">
        <v>42824.0</v>
      </c>
      <c r="G81" s="75" t="s">
        <v>2503</v>
      </c>
    </row>
    <row r="82" ht="16.5" customHeight="1">
      <c r="A82" s="59" t="s">
        <v>3110</v>
      </c>
      <c r="B82" s="254">
        <v>2633.0</v>
      </c>
      <c r="C82" s="255">
        <v>5066.0</v>
      </c>
      <c r="D82" s="59" t="s">
        <v>3232</v>
      </c>
      <c r="E82" s="75" t="s">
        <v>3163</v>
      </c>
      <c r="F82" s="256">
        <v>42824.0</v>
      </c>
      <c r="G82" s="75" t="s">
        <v>2503</v>
      </c>
    </row>
    <row r="83" ht="16.5" customHeight="1">
      <c r="A83" s="59" t="s">
        <v>3110</v>
      </c>
      <c r="B83" s="254">
        <v>2636.5</v>
      </c>
      <c r="C83" s="255">
        <v>6502.0</v>
      </c>
      <c r="D83" s="59" t="s">
        <v>3233</v>
      </c>
      <c r="E83" s="75" t="s">
        <v>3163</v>
      </c>
      <c r="F83" s="256">
        <v>42824.0</v>
      </c>
      <c r="G83" s="75" t="s">
        <v>2503</v>
      </c>
    </row>
    <row r="84" ht="16.5" customHeight="1">
      <c r="A84" s="59" t="s">
        <v>3113</v>
      </c>
      <c r="B84" s="254">
        <v>2639.1</v>
      </c>
      <c r="C84" s="255">
        <v>6651.0</v>
      </c>
      <c r="D84" s="59" t="s">
        <v>3234</v>
      </c>
      <c r="E84" s="75" t="s">
        <v>3163</v>
      </c>
      <c r="F84" s="256">
        <v>42824.0</v>
      </c>
      <c r="G84" s="75" t="s">
        <v>2503</v>
      </c>
    </row>
    <row r="85" ht="16.5" customHeight="1">
      <c r="A85" s="59" t="s">
        <v>3113</v>
      </c>
      <c r="B85" s="254">
        <v>2644.0</v>
      </c>
      <c r="C85" s="255">
        <v>6140.0</v>
      </c>
      <c r="D85" s="59" t="s">
        <v>3235</v>
      </c>
      <c r="E85" s="75" t="s">
        <v>3163</v>
      </c>
      <c r="F85" s="256">
        <v>42824.0</v>
      </c>
      <c r="G85" s="75" t="s">
        <v>2503</v>
      </c>
    </row>
    <row r="86" ht="16.5" customHeight="1">
      <c r="A86" s="59" t="s">
        <v>3121</v>
      </c>
      <c r="B86" s="254">
        <v>2646.4</v>
      </c>
      <c r="C86" s="255">
        <v>5460.0</v>
      </c>
      <c r="D86" s="59" t="s">
        <v>3236</v>
      </c>
      <c r="E86" s="75" t="s">
        <v>3163</v>
      </c>
      <c r="F86" s="256">
        <v>42824.0</v>
      </c>
      <c r="G86" s="75" t="s">
        <v>2503</v>
      </c>
    </row>
    <row r="87" ht="16.5" customHeight="1">
      <c r="A87" s="59"/>
      <c r="B87" s="215"/>
      <c r="C87" s="59"/>
      <c r="D87" s="59"/>
      <c r="E87" s="29"/>
      <c r="F87" s="192"/>
      <c r="G87" s="29"/>
    </row>
    <row r="88" ht="16.5" customHeight="1">
      <c r="A88" s="59"/>
      <c r="B88" s="215"/>
      <c r="C88" s="59"/>
      <c r="D88" s="59"/>
      <c r="E88" s="29"/>
      <c r="F88" s="192"/>
      <c r="G88" s="29"/>
    </row>
    <row r="89" ht="16.5" customHeight="1">
      <c r="A89" s="59"/>
      <c r="B89" s="215"/>
      <c r="C89" s="59"/>
      <c r="D89" s="59"/>
      <c r="E89" s="29"/>
      <c r="F89" s="192"/>
      <c r="G89" s="29"/>
    </row>
    <row r="90" ht="16.5" customHeight="1">
      <c r="A90" s="59"/>
      <c r="B90" s="215"/>
      <c r="C90" s="59"/>
      <c r="D90" s="59"/>
      <c r="E90" s="29"/>
      <c r="F90" s="192"/>
      <c r="G90" s="29"/>
    </row>
    <row r="91" ht="16.5" customHeight="1">
      <c r="A91" s="59"/>
      <c r="B91" s="215"/>
      <c r="C91" s="59"/>
      <c r="D91" s="59"/>
      <c r="E91" s="29"/>
      <c r="F91" s="192"/>
      <c r="G91" s="29"/>
    </row>
    <row r="92" ht="16.5" customHeight="1">
      <c r="A92" s="59"/>
      <c r="B92" s="215"/>
      <c r="C92" s="59"/>
      <c r="D92" s="59"/>
      <c r="E92" s="29"/>
      <c r="F92" s="192"/>
      <c r="G92" s="29"/>
    </row>
    <row r="93" ht="16.5" customHeight="1">
      <c r="A93" s="59"/>
      <c r="B93" s="215"/>
      <c r="C93" s="59"/>
      <c r="D93" s="59"/>
      <c r="E93" s="29"/>
      <c r="F93" s="192"/>
      <c r="G93" s="29"/>
    </row>
    <row r="94" ht="16.5" customHeight="1">
      <c r="A94" s="59"/>
      <c r="B94" s="215"/>
      <c r="C94" s="59"/>
      <c r="D94" s="59"/>
      <c r="E94" s="29"/>
      <c r="F94" s="192"/>
      <c r="G94" s="29"/>
    </row>
    <row r="95" ht="16.5" customHeight="1">
      <c r="A95" s="59"/>
      <c r="B95" s="215"/>
      <c r="C95" s="59"/>
      <c r="D95" s="59"/>
      <c r="E95" s="29"/>
      <c r="F95" s="190"/>
      <c r="G95" s="65"/>
    </row>
    <row r="96" ht="28.5" customHeight="1">
      <c r="A96" s="273" t="s">
        <v>1123</v>
      </c>
    </row>
  </sheetData>
  <mergeCells count="16">
    <mergeCell ref="A14:G14"/>
    <mergeCell ref="A13:G13"/>
    <mergeCell ref="A3:G3"/>
    <mergeCell ref="A2:E2"/>
    <mergeCell ref="A1:E1"/>
    <mergeCell ref="F1:G1"/>
    <mergeCell ref="F2:G2"/>
    <mergeCell ref="A4:G4"/>
    <mergeCell ref="A28:G28"/>
    <mergeCell ref="A29:G29"/>
    <mergeCell ref="A32:G32"/>
    <mergeCell ref="A64:D64"/>
    <mergeCell ref="A62:G62"/>
    <mergeCell ref="A96:G96"/>
    <mergeCell ref="A12:G12"/>
    <mergeCell ref="A23:G23"/>
  </mergeCells>
  <drawing r:id="rId1"/>
</worksheet>
</file>