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<sst xmlns="http://schemas.openxmlformats.org/spreadsheetml/2006/main" count="5510" uniqueCount="3304">
  <si>
    <t>Pacific Crest Trail Water Report -- Part Three: Agua Dulce to Cottonwood Pass</t>
  </si>
  <si>
    <t>Pacific Crest Trail Water Report -- Part Two: Idyllwild to Agua Dulce</t>
  </si>
  <si>
    <t>Pacific Crest Trail Water Report -- Part One : Campo to Idyllwild</t>
  </si>
  <si>
    <t>Updated 10:35am 6/11/17</t>
  </si>
  <si>
    <t>Campo, CA to Idyllwild, CA</t>
  </si>
  <si>
    <t>Acton, CA to Cottonwood Pass</t>
  </si>
  <si>
    <t>Idyllwild, CA to Acton,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</si>
  <si>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</si>
  <si>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</si>
  <si>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</si>
  <si>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</si>
  <si>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</si>
  <si>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</si>
  <si>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</si>
  <si>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</si>
  <si>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</si>
  <si>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</si>
  <si>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</si>
  <si>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</si>
  <si>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</si>
  <si>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</si>
  <si>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</si>
  <si>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</si>
  <si>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</si>
  <si>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A: Campo to Warner Springs</t>
  </si>
  <si>
    <t>CA Section B: Warner Springs to Highway 10 continued...</t>
  </si>
  <si>
    <r>
      <rPr>
        <b/>
        <u/>
      </rPr>
      <t>SAND FIRE CLOSURE UPDATE</t>
    </r>
    <r>
      <t xml:space="preserve">
See Mile update below mile 426.5 on Idyllwild - Ague Dulce page.</t>
    </r>
  </si>
  <si>
    <t>Start your hike with enough water to make it to the Lake Morena Campground.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</si>
  <si>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</si>
  <si>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California Section E: Agua Dulce to Highway 58 near Tehachapi Pass</t>
  </si>
  <si>
    <t>A1</t>
  </si>
  <si>
    <t>E2</t>
  </si>
  <si>
    <t>B9</t>
  </si>
  <si>
    <t>WR463</t>
  </si>
  <si>
    <t>WR001</t>
  </si>
  <si>
    <t>**Juvenile Ranch Facility [faucet behind Juvenile Ranch sign]</t>
  </si>
  <si>
    <t>*Bear Spring
[can be trickle late season]</t>
  </si>
  <si>
    <t>Water is off</t>
  </si>
  <si>
    <r>
      <rPr>
        <b/>
      </rPr>
      <t>6/2/17</t>
    </r>
    <r>
      <t xml:space="preserve"> (Numbers) : flowing at 1-2 liters per minute.
</t>
    </r>
    <r>
      <rPr>
        <b/>
      </rPr>
      <t>6/1/17</t>
    </r>
    <r>
      <t xml:space="preserve"> (Sidewinder) : still flowing at approximately 1L/min.
</t>
    </r>
    <r>
      <rPr>
        <b/>
      </rPr>
      <t xml:space="preserve">5/28/17 </t>
    </r>
    <r>
      <t>(Warrior &amp; Rabbit) : Flowing at 1 liter per minute.</t>
    </r>
  </si>
  <si>
    <t>Numbers</t>
  </si>
  <si>
    <t xml:space="preserve">Spring is up the hill in the woods, a boxed area beneath a pipe. There is also a horse trough on the downhill side of the trail. </t>
  </si>
  <si>
    <t>Bob Riess</t>
  </si>
  <si>
    <t>SaddleJct</t>
  </si>
  <si>
    <t>Idyllwild 4.5 mi W of Saddle Junction</t>
  </si>
  <si>
    <t>No running water on Devil's Slide Trail in the morning, but in the afternoon once the snowmelt got going, there were small streams ~1 and ~1.5 miles up the trail from Humbert Park.</t>
  </si>
  <si>
    <t>RD0466</t>
  </si>
  <si>
    <t>Bouquet Canyon [usually dry]</t>
  </si>
  <si>
    <t>Dry</t>
  </si>
  <si>
    <t>Chris Q.</t>
  </si>
  <si>
    <t>Campo</t>
  </si>
  <si>
    <t>Town - Faucet &amp; Store</t>
  </si>
  <si>
    <t>WA0181</t>
  </si>
  <si>
    <t>*Wellmans Cienaga [7/10 mi N of PCT on trail to Wellmans Divide]</t>
  </si>
  <si>
    <t xml:space="preserve">Plenty of water at Wellman's Ciénaga. It took me about 1 minute to fill 1 liter from one of the many drizzles of water.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</si>
  <si>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</si>
  <si>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~470</t>
  </si>
  <si>
    <t>WR182</t>
  </si>
  <si>
    <t>Strawberry Cienaga</t>
  </si>
  <si>
    <t>Seasonal flows between Bouquet &amp; San Francisquito Rd (mile miles 470.41, 470.86, 471.31, 472.12, 475.64)</t>
  </si>
  <si>
    <t>Water is running well</t>
  </si>
  <si>
    <r>
      <rPr>
        <b/>
      </rPr>
      <t>6/3/17</t>
    </r>
    <r>
      <t xml:space="preserve"> (Numbers) : Slow trickle at 470.4 &amp; 470.86. 471.3, 1 lpm. Swarm of biting flies here this morning. 472.12, trickle and more biting flies.
</t>
    </r>
    <r>
      <rPr>
        <b/>
      </rPr>
      <t>6/2/17</t>
    </r>
    <r>
      <t xml:space="preserve"> (Tofu) : Mile 470.4 - small pools, could use cup to scoop. Mile 470.87 - mud pools. Mile 471.3 - small clear stream. Mile 472.1 - small stream. Slowly flowing but a small pool where you can collect. 
</t>
    </r>
    <r>
      <rPr>
        <b/>
      </rPr>
      <t xml:space="preserve">5/29/17 </t>
    </r>
    <r>
      <t>(Annie)</t>
    </r>
    <r>
      <rPr>
        <b/>
      </rPr>
      <t xml:space="preserve"> </t>
    </r>
    <r>
      <t xml:space="preserve">: Water at 471.3.
</t>
    </r>
    <r>
      <rPr>
        <b/>
      </rPr>
      <t xml:space="preserve">5/23/17 </t>
    </r>
    <r>
      <t xml:space="preserve">(Janos) : The strongest was the first, which will probably keep working for more than a week. The rest also delivered decent amount today but could dry up in 2-3 days.
</t>
    </r>
    <r>
      <rPr>
        <b/>
      </rPr>
      <t xml:space="preserve">5/20/17 </t>
    </r>
    <r>
      <t xml:space="preserve">(James) : They could be drying up even today, but there were at least 5 seasonal streams from 470-472 yesterday that would have been entirely serviceable water sources had I needed.
</t>
    </r>
    <r>
      <rPr>
        <b/>
      </rPr>
      <t xml:space="preserve">5/16/17 </t>
    </r>
    <r>
      <t>(Mike T): Many small side canyons have a trickle of water from mile 468 to 478.</t>
    </r>
  </si>
  <si>
    <t>E3</t>
  </si>
  <si>
    <t>Rusty</t>
  </si>
  <si>
    <t>WR478</t>
  </si>
  <si>
    <t>**San Francisquito Canyon Rd
2/10 mi SW</t>
  </si>
  <si>
    <t>Spigot in box on side of Green Valley Ranger Station, adjacent to fire station. Fire Station has spigot near steps on southwest corner of building behind ranger station. Both on. Firemen reccomended spigot by steps.</t>
  </si>
  <si>
    <t>Andy &amp; Kate</t>
  </si>
  <si>
    <t>Green Valley fire station, 2/10 mile SW of PCT along the road has a water spigo on the side of building, in a small enclosed box. If turned off, try fire hose in box in parking lot marked "Green Valley" turn on outside valve.</t>
  </si>
  <si>
    <t>Seasonal Creek [usually dry]</t>
  </si>
  <si>
    <t>Standing, stagnant water</t>
  </si>
  <si>
    <t>Sam Parks</t>
  </si>
  <si>
    <t>WR004</t>
  </si>
  <si>
    <t>CS183B</t>
  </si>
  <si>
    <t>Marion Creek [200 yds E of Strawberry Jct Camp]</t>
  </si>
  <si>
    <r>
      <t xml:space="preserve">Creeklet [early spring only]
</t>
    </r>
    <r>
      <rPr>
        <i/>
      </rPr>
      <t>Beware of poison oak here.</t>
    </r>
  </si>
  <si>
    <t>good flow</t>
  </si>
  <si>
    <t>Jay D</t>
  </si>
  <si>
    <t>5.2 - 7.8</t>
  </si>
  <si>
    <t>Several small seasonal flows</t>
  </si>
  <si>
    <t xml:space="preserve">Mile 6.55 trickle but steady </t>
  </si>
  <si>
    <t>A2</t>
  </si>
  <si>
    <t>"The Lounge Is ALWAYS Open!" says Joe [But they may not always be home off season]</t>
  </si>
  <si>
    <t>~12.7</t>
  </si>
  <si>
    <t>Seasonal creek [usually dry]</t>
  </si>
  <si>
    <t>Flowing</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</si>
  <si>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</si>
  <si>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</si>
  <si>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WRCS015</t>
  </si>
  <si>
    <t>Hauser Creek [early spring only]</t>
  </si>
  <si>
    <t>medium flow</t>
  </si>
  <si>
    <t>Cody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</si>
  <si>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</si>
  <si>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4/17/16 (Peter): Powerhouse fire section: Poodle Dog Bush observed from approximately mile 488 to mile 492 (easily avoided on the trail).</t>
  </si>
  <si>
    <t>Spring</t>
  </si>
  <si>
    <t>WR184</t>
  </si>
  <si>
    <t>Stone Creek</t>
  </si>
  <si>
    <t>Perhaps a couple inches deep. In addition to the marked streams there are also several other streams crossing the trail between here and mile 186</t>
  </si>
  <si>
    <t>Michael</t>
  </si>
  <si>
    <t>WR186</t>
  </si>
  <si>
    <t>Deer Springs, N Fork San Jacinto River</t>
  </si>
  <si>
    <t>The snow is now off the trail, so isn't tricky to cross any more, very strong flow.</t>
  </si>
  <si>
    <t>WR186B</t>
  </si>
  <si>
    <t>**Tributary of N. Fork San Jacinto River [best water in this area]</t>
  </si>
  <si>
    <t>flowing very well</t>
  </si>
  <si>
    <t>Shaun "Papa Bear"</t>
  </si>
  <si>
    <t>WR186B is usually the best water in this area and often is the last reliable water northbound until WR206! The descent off San Jacinto can be very hot and dry. Carry extra water!</t>
  </si>
  <si>
    <t>[Robodoc reports that the yellow rope goes right through POISON OAK] An interesting trailside water source where the water trickled off a tree root, from a spring uphill, into a plastic bottle N34.66672 W118.46637</t>
  </si>
  <si>
    <t>WACS016</t>
  </si>
  <si>
    <t>Cottonwood Creek below Lake Morena [1.6 miles W of PCT on dirt road]</t>
  </si>
  <si>
    <t>WR186C</t>
  </si>
  <si>
    <t>Tributary of N. Fork San Jac River</t>
  </si>
  <si>
    <t>Flowing like a river</t>
  </si>
  <si>
    <t>B10</t>
  </si>
  <si>
    <t>WRCS194</t>
  </si>
  <si>
    <t>LkMorenaCG</t>
  </si>
  <si>
    <t>RD486</t>
  </si>
  <si>
    <t>Lake Hughes Road</t>
  </si>
  <si>
    <t>5/25/17 (Janos): Dry at the road crossing, but a very small, but useable flow is just 20 yds upstream
5/3/17 (Trekever): Nothing more than a wet spot in the sand 
5/3/17 (Sprout &amp; Feather): Seasonal stream is dry</t>
  </si>
  <si>
    <t>Janos</t>
  </si>
  <si>
    <t>E4</t>
  </si>
  <si>
    <t>WR487</t>
  </si>
  <si>
    <t>Trailside Spring</t>
  </si>
  <si>
    <t>flowing 1 liter/ minute, cold water</t>
  </si>
  <si>
    <t>E5</t>
  </si>
  <si>
    <t>Seasonal Water, West Fork Snow Cr.</t>
  </si>
  <si>
    <t>WRCS493</t>
  </si>
  <si>
    <t>stream still flowing, pools</t>
  </si>
  <si>
    <t>Maxwell Trail Camp guzzler [1/10 mi N on 1st of 2 dirt roads]</t>
  </si>
  <si>
    <t>Mike T.</t>
  </si>
  <si>
    <t xml:space="preserve">guzzler is full, but the water is very unappealing, and lots of flies in the area. Used sawyer and aqua mira, drank 2 liters, feeling fine several hours later. </t>
  </si>
  <si>
    <t>~197+</t>
  </si>
  <si>
    <t xml:space="preserve">20 yards below road with white concrete slab that channels water into underground tank. Gray guzzler can be seen from trail; this road is grassy dirt, not just dirt </t>
  </si>
  <si>
    <t>Fuller Ridge</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</si>
  <si>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</si>
  <si>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</si>
  <si>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FullerRidgeTH</t>
  </si>
  <si>
    <t>WR494</t>
  </si>
  <si>
    <t>Upper Shake Campground
[6/10 mi N]</t>
  </si>
  <si>
    <t>still flowing strong</t>
  </si>
  <si>
    <t>Fuller Ridge Trailhead
[150yds L, seasonal, often dry]</t>
  </si>
  <si>
    <t>Boykin &amp; Sidewinder</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</si>
  <si>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</si>
  <si>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Just when PCT meets dirt parking area, go left past yellow post &amp; 3 brown posts 150 yds down side trail to meadow with tiny pools in stream bed.  Continue down Springbox canyon 1/8 mile on "use trail" to old group camp year-round spring.</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</si>
  <si>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</si>
  <si>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</si>
  <si>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</si>
  <si>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</si>
  <si>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r>
      <rPr>
        <b/>
      </rPr>
      <t xml:space="preserve">Hiker Reports from the Black Mountain Road Alternate
</t>
    </r>
    <r>
      <t>12.0ish- trickle across the dirt road, could use if desperate
12.8 - Poses Spring Water faucet is on (as of 5/1/17 per Hunter)</t>
    </r>
  </si>
  <si>
    <t>BlackMtnCamp
[Seasonal, 1.3 mi SW on Rd 4S01]</t>
  </si>
  <si>
    <t>Faucets are on, water contains heightened (but only a bit above average) levels of coliform, filtering is suggested.</t>
  </si>
  <si>
    <t>HammerTime</t>
  </si>
  <si>
    <t>Signs will lead hikers to the PCT camping area next to site 85 and still $5 per hiker.  Showers are $0.50 for 4 min.</t>
  </si>
  <si>
    <t>Sawmill Campground [Wildlife guzzler near campground]</t>
  </si>
  <si>
    <t xml:space="preserve">Guzzler is filled almost to the top, there is a stick with a Gatorade bottle attached to make filling easier </t>
  </si>
  <si>
    <t>Tapeworm</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</si>
  <si>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</si>
  <si>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Sneaaky Elf</t>
  </si>
  <si>
    <t xml:space="preserve">This is the signed group camp, not the numerous other yellow post campsites. Bathrooms are locked and spigots are turned off year-round.
</t>
  </si>
  <si>
    <t>A3</t>
  </si>
  <si>
    <t>W Fork Snow Creek [Seasonal]</t>
  </si>
  <si>
    <t xml:space="preserve">still flowing but getting low and marked to the right of trail by stacked rocks &amp; sticks.  </t>
  </si>
  <si>
    <t>WR024</t>
  </si>
  <si>
    <t>Cottonwood Creek Bridge</t>
  </si>
  <si>
    <t>Still plenty of water.</t>
  </si>
  <si>
    <t>E6</t>
  </si>
  <si>
    <t>WR502</t>
  </si>
  <si>
    <t>Red Rock Water Tank</t>
  </si>
  <si>
    <t>Jeff</t>
  </si>
  <si>
    <t>WR026</t>
  </si>
  <si>
    <t>Cottonwood Creekbed</t>
  </si>
  <si>
    <t>Still flowing about a foot deep.</t>
  </si>
  <si>
    <t>BoulderOaksCG</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</si>
  <si>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</si>
  <si>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</si>
  <si>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</si>
  <si>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</si>
  <si>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**Boulder Oaks Campground</t>
  </si>
  <si>
    <t>Spigots on</t>
  </si>
  <si>
    <t>Avner</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</si>
  <si>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</si>
  <si>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B11</t>
  </si>
  <si>
    <t>WR206</t>
  </si>
  <si>
    <t>**Snow Canyon Rd
[Desert Water Agency faucet]</t>
  </si>
  <si>
    <t>Faucet still good. Hard to gather water in 25-30 mph winds haha.</t>
  </si>
  <si>
    <t>WR502B</t>
  </si>
  <si>
    <t>Guzzler</t>
  </si>
  <si>
    <t>The Desert Water Agenncy faucet is under vidoe survelance.</t>
  </si>
  <si>
    <r>
      <rPr>
        <b/>
      </rPr>
      <t>6/3/17</t>
    </r>
    <r>
      <t xml:space="preserve"> (Numbers) : still ~10 inches of water at deep end.
</t>
    </r>
    <r>
      <rPr>
        <b/>
      </rPr>
      <t>5/25/17</t>
    </r>
    <r>
      <t xml:space="preserve"> (Janos): 10 inches of water at the deep end, easy to access. I was unable to find the other small guzzler that was mentioned in the report.
</t>
    </r>
    <r>
      <rPr>
        <b/>
      </rPr>
      <t>5/13/17</t>
    </r>
    <r>
      <t xml:space="preserve"> (Mike T); Guzzler has 18" of water at the deep end.  Not appealing.  Other surface guzzler (small) nearby also has water, also not appealing.</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</si>
  <si>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</si>
  <si>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RD207</t>
  </si>
  <si>
    <t xml:space="preserve">Snow Creek community, 15881 Falls Creek Rd </t>
  </si>
  <si>
    <t>WR505</t>
  </si>
  <si>
    <t>Tank [guzzler] near Liebre Mtn Truck Trail 7N23 [100 yds E]</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</si>
  <si>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</si>
  <si>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still plenty of water</t>
  </si>
  <si>
    <t>Vortex</t>
  </si>
  <si>
    <t>From trail crossing walk downhill 125 yards on the dirt road.  The guzzler will be 50 yards to your left off the</t>
  </si>
  <si>
    <t>Hwy10</t>
  </si>
  <si>
    <t>Cabazon [small town 4.5 mi W]</t>
  </si>
  <si>
    <t>California Section C: Highway 10 to Highway 15 near Cajon Pass</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</si>
  <si>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</si>
  <si>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C1</t>
  </si>
  <si>
    <t>ZiggyBear</t>
  </si>
  <si>
    <t>Whitewater Hiker House</t>
  </si>
  <si>
    <t>Ziggy and the Bear is permanently closed to hikers and they will not be operating in 2017.</t>
  </si>
  <si>
    <t>WR508</t>
  </si>
  <si>
    <t>Canyon 2/10 mi below Horse Camp</t>
  </si>
  <si>
    <t>1 to 2 lpm, clear,  cold.</t>
  </si>
  <si>
    <t>Boulder Oaks Store Closed permanently</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</si>
  <si>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</si>
  <si>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Puppy</t>
  </si>
  <si>
    <t>~211.2</t>
  </si>
  <si>
    <t>Cottonwood Crk [almost always dry]</t>
  </si>
  <si>
    <t>WR213</t>
  </si>
  <si>
    <t>Mesa Wind Farm</t>
  </si>
  <si>
    <t>TR0510</t>
  </si>
  <si>
    <t>WR511</t>
  </si>
  <si>
    <r>
      <rPr>
        <b/>
      </rPr>
      <t>6/9/17</t>
    </r>
    <r>
      <t xml:space="preserve"> (Shaun Papa Bear) : still has water bottles available.
</t>
    </r>
    <r>
      <rPr>
        <b/>
      </rPr>
      <t>5/1/17</t>
    </r>
    <r>
      <t xml:space="preserve">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t>
    </r>
    <r>
      <rPr>
        <b/>
      </rPr>
      <t>4/15/17</t>
    </r>
    <r>
      <t xml:space="preserve"> (Sprout &amp; Feather): Mesa Wind Farm has a couple packs of water bottles and shade to sit under. We were told if the office person is in they will fill bottle from cool tap inside. Do not rely on this location.</t>
    </r>
  </si>
  <si>
    <t>Pine Canyon creek and sag pond</t>
  </si>
  <si>
    <t>RD0511</t>
  </si>
  <si>
    <t>Pine Cyn Rd [100 yd SW]</t>
  </si>
  <si>
    <t>flowing 5+ L/min</t>
  </si>
  <si>
    <t>Chris</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</si>
  <si>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</si>
  <si>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Seasonal water downhill on road a few 100 yds from PCT to red mile marker 12.64 where a streamlet passes under road which pools on uphill side. Store in Three Points mentioned in guidebook is now a private home, so continue on to Hikertown.</t>
  </si>
  <si>
    <t>~26.8</t>
  </si>
  <si>
    <t>Kitchen Creek near I-8</t>
  </si>
  <si>
    <t>KitchenCrFalls</t>
  </si>
  <si>
    <t>*Kitchen Creek Falls [2/10 mi NW]</t>
  </si>
  <si>
    <t>Flowing strong.  As Dalem said, pool big enough to swim in ~100 feet below the trail.</t>
  </si>
  <si>
    <t>Aurora</t>
  </si>
  <si>
    <t>~30</t>
  </si>
  <si>
    <t>Kitchen Creek [100 feet below trail]</t>
  </si>
  <si>
    <t xml:space="preserve">Flowing about 4" deep, but still plenty of good water </t>
  </si>
  <si>
    <t>Pascal</t>
  </si>
  <si>
    <t>E7</t>
  </si>
  <si>
    <t>Or continue to paved road at 30.6 and take a left and then a dirt road down to the water [~0.4 mile].</t>
  </si>
  <si>
    <t>C2</t>
  </si>
  <si>
    <t>WRCS219</t>
  </si>
  <si>
    <t>WR512</t>
  </si>
  <si>
    <t>Seasonal Stream</t>
  </si>
  <si>
    <t>WRCS030</t>
  </si>
  <si>
    <t>Hwy138B</t>
  </si>
  <si>
    <t>**Hwy 138 - Hikertown</t>
  </si>
  <si>
    <t>Lots of water! Spigot near entrance and sink in the bunk house.</t>
  </si>
  <si>
    <t>Gravy Train</t>
  </si>
  <si>
    <t>Hikertown is on the N side of Hwy 138, NE of the PCT crossing. There's no check in, and no charge but donations are always appreciated (Bob Mayon 4/21/09). Hikers report $10 "donation" suggested to stay. www.hikertown.com</t>
  </si>
  <si>
    <t>*Kitchen Creek, Yellow Rose Spring
[4/10 mile N of PCT on road]</t>
  </si>
  <si>
    <t>Faucets are ON and PCT hikers welcome to camp again.</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</si>
  <si>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</si>
  <si>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Gils Country Store is CLOSED</t>
  </si>
  <si>
    <t>Old jeep road near Whitewater Creek</t>
  </si>
  <si>
    <t>Flowing strong</t>
  </si>
  <si>
    <t>Flowing beautifully.</t>
  </si>
  <si>
    <t>WR220</t>
  </si>
  <si>
    <t>*Whitewater Creek
[Fill up at the 1st water crossing about 200 yards W of Halfmile WR220 waypoint].</t>
  </si>
  <si>
    <t>Jon</t>
  </si>
  <si>
    <t>A4</t>
  </si>
  <si>
    <t>WRCS032</t>
  </si>
  <si>
    <t>Fred Canyon [usually dry]</t>
  </si>
  <si>
    <t>flowing well</t>
  </si>
  <si>
    <t>Walk 500 ft downhill E, turn right at the first obvious place, almost immediately see a seasonal stream</t>
  </si>
  <si>
    <t>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</si>
  <si>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WRCS226</t>
  </si>
  <si>
    <t>**Mission Creek crossing</t>
  </si>
  <si>
    <t>CibbetsCG</t>
  </si>
  <si>
    <t>**Cibbets Flat Campground
[8/10 mi NW on Fred Cyn Rd]</t>
  </si>
  <si>
    <t>Faucets are on</t>
  </si>
  <si>
    <t>PayDay</t>
  </si>
  <si>
    <t>Campsites are $14 but may be shared by several hikers.</t>
  </si>
  <si>
    <t>-</t>
  </si>
  <si>
    <t>A5</t>
  </si>
  <si>
    <t>WR037</t>
  </si>
  <si>
    <t>Long Canyon [next is easier]</t>
  </si>
  <si>
    <t>~37.1</t>
  </si>
  <si>
    <t>Long Creek</t>
  </si>
  <si>
    <t>Good flow, couple inches deep</t>
  </si>
  <si>
    <t>Katy</t>
  </si>
  <si>
    <t>WR038</t>
  </si>
  <si>
    <t>*Long Canyon Creek ford</t>
  </si>
  <si>
    <t>flowing strong</t>
  </si>
  <si>
    <t>Flowing well; ~5 in deep, 1 ft wide; cool, shaded</t>
  </si>
  <si>
    <t>Papa Bear</t>
  </si>
  <si>
    <t>C3</t>
  </si>
  <si>
    <t>WR227</t>
  </si>
  <si>
    <t>Mission Creek Crossing</t>
  </si>
  <si>
    <t>WR228</t>
  </si>
  <si>
    <t>Stream</t>
  </si>
  <si>
    <t>Flowing very well</t>
  </si>
  <si>
    <t>Pano</t>
  </si>
  <si>
    <t>WRCS229</t>
  </si>
  <si>
    <t>**Mission Creek</t>
  </si>
  <si>
    <t>WRCS231</t>
  </si>
  <si>
    <t>WRCS232</t>
  </si>
  <si>
    <t>WR233</t>
  </si>
  <si>
    <t>**Mission Creek Crossing</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</si>
  <si>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</si>
  <si>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</si>
  <si>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</si>
  <si>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</si>
  <si>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</si>
  <si>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</si>
  <si>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</si>
  <si>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</si>
  <si>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</si>
  <si>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</si>
  <si>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t>WRCS039</t>
  </si>
  <si>
    <t>*Lower Morris Mdw [trough 3/10 mi NW]</t>
  </si>
  <si>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</si>
  <si>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Mittens</t>
  </si>
  <si>
    <r>
      <rPr>
        <b/>
      </rPr>
      <t>4/20/17 per Brian:</t>
    </r>
    <r>
      <t xml:space="preserve"> absolutely saw 5-6 true </t>
    </r>
    <r>
      <rPr>
        <b/>
      </rPr>
      <t>Poddle Dog Bush</t>
    </r>
    <r>
      <t xml:space="preserve"> very close to the trail, some needing to be maneuvered around, starting at about mile 235.</t>
    </r>
  </si>
  <si>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</si>
  <si>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Directions to trough: take side trail from PCT; walk west on path/road approx 150 yds to fence; go thru opening; continue approx 30 yds to a L on dirt road; head downhill approx 40 yds; look for fence posts  on R. Tank to your R - 20 yds.</t>
  </si>
  <si>
    <t>C4</t>
  </si>
  <si>
    <t>E10</t>
  </si>
  <si>
    <t>E. coli reared it's ugly head multiple times in the Mount Laguna area in 2015. Please treat all water sources in this area.</t>
  </si>
  <si>
    <t>WRCS235</t>
  </si>
  <si>
    <t>IberdrolaWF</t>
  </si>
  <si>
    <t>*Mission Creek, creekside camp</t>
  </si>
  <si>
    <t>Manzana / Iberdrola Wind Farm water well
1.3 miles East of PCT</t>
  </si>
  <si>
    <t>low and slow but can still fill up with patience</t>
  </si>
  <si>
    <t>Papa Bear, Kevin</t>
  </si>
  <si>
    <t>5/3/17 (Dalem): Water outside fence of main building, but clean, filtered water and great people inside! They housed us in an air conditioned room with cots to nap away the hot part of the day, gave us access to bathroom and kitchen. They are very pro-PCT.
-----
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</si>
  <si>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4/12/17 (Dalem) : watch out for bee hive in oak tree on right of trail at Mile 237.76.</t>
  </si>
  <si>
    <t>Well is ~2.0 miles off trail at the operations and maintenance building (south side of the building with the spigot going through the fenceline). Signs will be posted to get you to the water.</t>
  </si>
  <si>
    <t>Beware of poodle dog bush and many downed trees from Mission Creek to Onyx Summit (per Robodoc 4/12/14).</t>
  </si>
  <si>
    <t>Horse camp with a piped spring and water trough. Turn left &amp; walk 0.15 mile up dirt road to fence, continue 50 yards, then left on dirt road to meadow trough.</t>
  </si>
  <si>
    <t>WR239</t>
  </si>
  <si>
    <t>Forested flats junction</t>
  </si>
  <si>
    <t>running at 3 to 5 gallons per minute</t>
  </si>
  <si>
    <t>Kevin</t>
  </si>
  <si>
    <t>WR240</t>
  </si>
  <si>
    <t>**Mission Spring Trail Camp</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</si>
  <si>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</si>
  <si>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E11</t>
  </si>
  <si>
    <t>WRCS542</t>
  </si>
  <si>
    <t>*Tylerhorse Canyon</t>
  </si>
  <si>
    <t>BurntRanchCG</t>
  </si>
  <si>
    <t>Burnt Rancheria Campground</t>
  </si>
  <si>
    <t>showers, faucets, drinking fountain on trail: all on</t>
  </si>
  <si>
    <t>Turn left at signed junction where PCT joins the Desert View Trail [sign does not mention campground]. Faucet by site 48 at the south end of campground is closest to the PCT.</t>
  </si>
  <si>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</si>
  <si>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C5</t>
  </si>
  <si>
    <t>A6</t>
  </si>
  <si>
    <t>PO043</t>
  </si>
  <si>
    <t>**Mount Laguna town, lodge, store
[4/10 mi SW of WR043]</t>
  </si>
  <si>
    <t>5/9/16 (John &amp; Tom) : Note Saturday hours for the Mount Laguna PO is 9-11AM.</t>
  </si>
  <si>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</si>
  <si>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</si>
  <si>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Water Pump on Rainbow Lane</t>
  </si>
  <si>
    <t>5/16/17 (Numbers): Spigot is on, plenty of  water.
-----
See note below. Some hikers are having difficulty finding this water pump. If anyone has better directions from the PCT please let us know.</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</si>
  <si>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</si>
  <si>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</si>
  <si>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E12</t>
  </si>
  <si>
    <t>WR556</t>
  </si>
  <si>
    <r>
      <rPr>
        <strike/>
      </rPr>
      <t>"Tiger Tank" &amp; shower</t>
    </r>
    <r>
      <t xml:space="preserve">
[Permanently shut off]</t>
    </r>
  </si>
  <si>
    <t>WR558</t>
  </si>
  <si>
    <t>Oak Creek</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</si>
  <si>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</si>
  <si>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RD0558</t>
  </si>
  <si>
    <t>Tehachapi-Willow Springs Road</t>
  </si>
  <si>
    <t>Small water cache</t>
  </si>
  <si>
    <t>Judd</t>
  </si>
  <si>
    <t>Tehachapi is 9.1 miles NW on Tehachapi Willow Springs Rd; Mojave is 11.5 miles E of the PCT on nearby Oak Creek Rd. Exiting the PCT here will be easier hitching to town, but adds 8 miles to the very long dry stretch of trail N of Hwy 58.</t>
  </si>
  <si>
    <t>**Mount Laguna Visitor Center
[just north of the store]</t>
  </si>
  <si>
    <t>There was water on at the drinking fountains (not sinks in bathrooms).</t>
  </si>
  <si>
    <t>Pit Stop</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</si>
  <si>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</si>
  <si>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E13</t>
  </si>
  <si>
    <t>HWY58</t>
  </si>
  <si>
    <t>Highway 58</t>
  </si>
  <si>
    <t>Three gallons of cached water.</t>
  </si>
  <si>
    <t>WR042</t>
  </si>
  <si>
    <t xml:space="preserve">Burnt Rancheria Drinking Fountain by CG jct
</t>
  </si>
  <si>
    <t>Water fountain is on.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</si>
  <si>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</si>
  <si>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</si>
  <si>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</si>
  <si>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Water was accessible via the brass pipe near where the road ends/loops. Bathroom sink and drinking fountain were OFF.</t>
  </si>
  <si>
    <t>Susanne</t>
  </si>
  <si>
    <t>LagunaCG</t>
  </si>
  <si>
    <t>**Laguna Campground
[7/10 mi SW]</t>
  </si>
  <si>
    <t>WR252</t>
  </si>
  <si>
    <t>Onyx Summit Cache</t>
  </si>
  <si>
    <t>Cache no longer maintained.</t>
  </si>
  <si>
    <t>4/15/17 (Kate): Water is on at campground
3/14/17 (Jill): Showers are out of order. The camp hosts told us they got a lot of snow this winter and had water problems.</t>
  </si>
  <si>
    <t>Kate</t>
  </si>
  <si>
    <t>Coastal</t>
  </si>
  <si>
    <t xml:space="preserve">Leave trail near wooden overlook. Total walk to the campground and back to the faucet is one mile round trip. </t>
  </si>
  <si>
    <t>F: Highway 58 near Tehachapi Pass to Highway 178 at Walker Pass</t>
  </si>
  <si>
    <r>
      <rPr>
        <u/>
      </rPr>
      <t>LAKE FIRE CLOSURE UPDATE</t>
    </r>
    <r>
      <t xml:space="preserve">
</t>
    </r>
    <r>
      <rPr/>
      <t>See note below Mile 232.9 (WR233).</t>
    </r>
  </si>
  <si>
    <t>Al Bahr Shrine Camp</t>
  </si>
  <si>
    <t>The Shrine camp was burned by the 2013 Chariot Fire and it is now closed.</t>
  </si>
  <si>
    <t>News reports</t>
  </si>
  <si>
    <t>Oasis Spring [1/2 mi down]</t>
  </si>
  <si>
    <t>Good flow</t>
  </si>
  <si>
    <t>Pebble</t>
  </si>
  <si>
    <t>WR049</t>
  </si>
  <si>
    <t>GATR faucet [1/10 mi W of PCT]</t>
  </si>
  <si>
    <t>Faucet on</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</si>
  <si>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</si>
  <si>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</si>
  <si>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WR256</t>
  </si>
  <si>
    <t>Arrastre Trail Camp at Deer Spring [faucet]</t>
  </si>
  <si>
    <t>faucet is bone dry</t>
  </si>
  <si>
    <t>A7</t>
  </si>
  <si>
    <t>WR053</t>
  </si>
  <si>
    <t>Pioneer Mail Picnic Area</t>
  </si>
  <si>
    <r>
      <rPr>
        <b/>
      </rPr>
      <t xml:space="preserve">6/1/17 </t>
    </r>
    <r>
      <t xml:space="preserve">(Ten-Miler) : water is available.
</t>
    </r>
    <r>
      <rPr>
        <b/>
      </rPr>
      <t>5/29/17</t>
    </r>
    <r>
      <t xml:space="preserve"> (Haymaker)</t>
    </r>
    <r>
      <rPr>
        <b/>
      </rPr>
      <t xml:space="preserve"> </t>
    </r>
    <r>
      <t xml:space="preserve">: Water is on.
</t>
    </r>
    <r>
      <rPr>
        <b/>
      </rPr>
      <t xml:space="preserve">5/24/17 </t>
    </r>
    <r>
      <t>(Katy): dry, nothing from faucet, sign says: "no water, this system has been temporarily shut down"</t>
    </r>
    <r>
      <rPr>
        <b/>
      </rPr>
      <t xml:space="preserve">
</t>
    </r>
    <r>
      <rPr>
        <b/>
        <color rgb="FFFF0000"/>
      </rPr>
      <t xml:space="preserve">5/19/17 (Ray) : I just spoke to a ranger at Boulder Oaks. He says the water at Pioneer Mail is off for a week due to </t>
    </r>
    <r>
      <rPr>
        <b/>
        <color rgb="FFFF0000"/>
        <u/>
      </rPr>
      <t>bad testing</t>
    </r>
    <r>
      <rPr>
        <b/>
        <color rgb="FFFF0000"/>
      </rPr>
      <t>.</t>
    </r>
  </si>
  <si>
    <t>Ten-Miler</t>
  </si>
  <si>
    <t>At north end of parking area is a trough fed from a water tank [limited supply]. This tank is filled from a fire truck. Filter or treat the water before drinking.</t>
  </si>
  <si>
    <t>F3</t>
  </si>
  <si>
    <t>WR583</t>
  </si>
  <si>
    <t>Oriflamme Cyn [usually dry]</t>
  </si>
  <si>
    <t>Dayhike</t>
  </si>
  <si>
    <r>
      <t xml:space="preserve">Golden Oaks Spring
-
</t>
    </r>
    <r>
      <rPr>
        <i/>
      </rPr>
      <t>We are especially interested in water reports about this location. Please send info.</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</si>
  <si>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</si>
  <si>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r>
      <rPr>
        <b/>
      </rPr>
      <t>5/24/17 (Hilary)</t>
    </r>
    <r>
      <t xml:space="preserve">: Low but flowing a few minutes above the track.
</t>
    </r>
    <r>
      <rPr>
        <b/>
      </rPr>
      <t>5/18/17 (Jon)</t>
    </r>
    <r>
      <t xml:space="preserve">: Water flowing well 30 feet above and below trail at 57.63. Water disappears at trail. How mysterious.
</t>
    </r>
    <r>
      <rPr>
        <b/>
      </rPr>
      <t>5/14/17 (Sam Parks)</t>
    </r>
    <r>
      <t xml:space="preserve">: Flowing, light trickle
</t>
    </r>
    <r>
      <rPr>
        <b/>
      </rPr>
      <t>5/11/17 (Taylor)</t>
    </r>
    <r>
      <t>: Low but flowing, algae present but clear flowing water</t>
    </r>
  </si>
  <si>
    <t>Hilary</t>
  </si>
  <si>
    <t>A8</t>
  </si>
  <si>
    <t>WRCS059</t>
  </si>
  <si>
    <t>*Sunrise Trailhead [1/2 mi W]</t>
  </si>
  <si>
    <r>
      <rPr>
        <b/>
      </rPr>
      <t>5/29/17 (Haymaker)</t>
    </r>
    <r>
      <t xml:space="preserve"> : Also the valve on the sunrise trailhead works. Good pressure from the tank. Trough is half full with murky water.
</t>
    </r>
    <r>
      <rPr>
        <b/>
      </rPr>
      <t>5/24/17 (Katy)</t>
    </r>
    <r>
      <t xml:space="preserve">: Water in trough, nothing in tank.
</t>
    </r>
    <r>
      <rPr>
        <b/>
      </rPr>
      <t>5/12/17 (Noble Hiker)</t>
    </r>
    <r>
      <t xml:space="preserve">: Water in horse trough, but no fresh water flowing from faucet or float valve.
</t>
    </r>
    <r>
      <rPr>
        <b/>
      </rPr>
      <t>5/11/17 (Taylor)</t>
    </r>
    <r>
      <t>:Trough at sunrise trailhead is full, state park maintenance worker who was working on the trough said that the tank didn't have much if any water in it and that what was in the trough was likely all that was left.</t>
    </r>
  </si>
  <si>
    <t>Haymaker</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</si>
  <si>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</si>
  <si>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r>
      <rPr>
        <b/>
      </rPr>
      <t>5/31/17</t>
    </r>
    <r>
      <t xml:space="preserve"> (HoneyBee &amp; Django) : basin full+flowing strong from pipe.
</t>
    </r>
    <r>
      <rPr>
        <b/>
      </rPr>
      <t xml:space="preserve">5/30/17 </t>
    </r>
    <r>
      <t xml:space="preserve">(Janos) : good flow.
</t>
    </r>
    <r>
      <rPr>
        <b/>
      </rPr>
      <t xml:space="preserve">5/30/17 </t>
    </r>
    <r>
      <t>(Bananaman)</t>
    </r>
    <r>
      <rPr>
        <b/>
      </rPr>
      <t xml:space="preserve"> </t>
    </r>
    <r>
      <t xml:space="preserve">: water coming from pipe at about a gallon a minute.
</t>
    </r>
    <r>
      <rPr>
        <b/>
      </rPr>
      <t xml:space="preserve">5/25/17 </t>
    </r>
    <r>
      <t xml:space="preserve">(Gravy Train): Flowing strong from pipe at minimum 3L a min. Trough is overflowing with water. There is some algae in trough.
</t>
    </r>
    <r>
      <rPr>
        <b/>
      </rPr>
      <t xml:space="preserve">5/18/17 </t>
    </r>
    <r>
      <t xml:space="preserve">(Jerry Stone Section F Maintenance chief): We did maintenance on this water source on 5/18. As of then water was coming out of the pipe at 1 Gal. per minute. Water in the trough almost full for stock. No need to go behind barb wire. I saw campfires were being used by over-nighters. Please be especially careful to get the fire dead out. There is considerable wind on this ridge-line. </t>
    </r>
  </si>
  <si>
    <t>F5</t>
  </si>
  <si>
    <t>WR602</t>
  </si>
  <si>
    <r>
      <t xml:space="preserve">**Robin Bird Spring [0.1 mi W]
</t>
    </r>
    <r>
      <rPr>
        <color rgb="FF000000"/>
      </rPr>
      <t>-
We are especially interested in water reports about this location. Please send info.</t>
    </r>
  </si>
  <si>
    <t>Note that WRCS068 has gone dry. No water northbound after Sunrise Trailhead until Scissors Crossing in 17.6 miles. We know of at least one hiker rescued in this area due to dehydration and several close calls.</t>
  </si>
  <si>
    <t>C6</t>
  </si>
  <si>
    <t>WR256B</t>
  </si>
  <si>
    <t>**Spring N of Arrastre Trail Camp</t>
  </si>
  <si>
    <t>spring is running clear at 3 liters per minute with an easy fill</t>
  </si>
  <si>
    <t>WR258</t>
  </si>
  <si>
    <t>Creek crossing N of Arrastre Camp</t>
  </si>
  <si>
    <t>heavy flow</t>
  </si>
  <si>
    <t>Just Jon</t>
  </si>
  <si>
    <t>WRCS258</t>
  </si>
  <si>
    <t>flowing at 2 gallons per minute</t>
  </si>
  <si>
    <r>
      <rPr>
        <b/>
      </rPr>
      <t>6/6/17</t>
    </r>
    <r>
      <t xml:space="preserve"> (Picnic) : still flowing very nicely at the pipe above the trough, and the trough is full.
</t>
    </r>
    <r>
      <rPr>
        <b/>
      </rPr>
      <t>6/4/17</t>
    </r>
    <r>
      <t xml:space="preserve"> (Shakedown) : Good flow from pipe at the trough, no need to go up to tank
</t>
    </r>
    <r>
      <rPr>
        <b/>
      </rPr>
      <t>5/31/17</t>
    </r>
    <r>
      <t xml:space="preserve"> (HoneyBee &amp; Django) : strong flow, clear water
</t>
    </r>
    <r>
      <rPr>
        <b/>
      </rPr>
      <t>5/31/17</t>
    </r>
    <r>
      <t xml:space="preserve"> (Janos) : good flow.
</t>
    </r>
    <r>
      <rPr>
        <b/>
      </rPr>
      <t>5/30/17</t>
    </r>
    <r>
      <t xml:space="preserve"> (Bananaman) : water coming from pipe at about 6L per minute. Many hikers doing laundry in trough.
</t>
    </r>
    <r>
      <rPr>
        <b/>
      </rPr>
      <t>5/26/17</t>
    </r>
    <r>
      <t xml:space="preserve"> (Gravy Train) :  Flowing 1-2L per minute from pipe just up stream over the fence. Trough is half full and stagnant. Pipe for trough
</t>
    </r>
    <r>
      <rPr>
        <b/>
      </rPr>
      <t>5/19/17</t>
    </r>
    <r>
      <t xml:space="preserve"> (Allen) : flowing at 1-2 liters/minute flowing from pipe uphill from fence.</t>
    </r>
  </si>
  <si>
    <t>WR062</t>
  </si>
  <si>
    <t>Picnic</t>
  </si>
  <si>
    <t>Mason Valley Truck Trail
[fire tank 75 yds E, usually dry]</t>
  </si>
  <si>
    <t>Faucet and tank completely dry</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</si>
  <si>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</si>
  <si>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WR064A, B, C</t>
  </si>
  <si>
    <t>Upper Chariot Cyn [8/10 - 1.4 mi N]</t>
  </si>
  <si>
    <t>4/29/17 (Numbers): Despite Evan's report, I and several others used that source on 4/29 and we're all fine. Go 50 ft past where the water crosses the road and filter from the stream on the left.
-----
/27/17 (Evan): The stream at 0.8 miles down the side road is polluted. It was red tinted, soapy, and smelled like rotten eggs. The fire tank at 1.2 miles was dry and the tank had trash and shotgun shells dumped into it. Would definitely say this water source is a no go.
-----
4/26/17 (Amelia): Seasonal spring down the dirt road at mile 63.7 is still flowing</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</si>
  <si>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</si>
  <si>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C7</t>
  </si>
  <si>
    <t>WR268</t>
  </si>
  <si>
    <t>**Doble Trail Camp</t>
  </si>
  <si>
    <t>flows ...  less than a liter a minute</t>
  </si>
  <si>
    <t>2nd jeep rd
[Saragossa Spr 0.67 mi N]</t>
  </si>
  <si>
    <t>Maria</t>
  </si>
  <si>
    <t>WRCS0275</t>
  </si>
  <si>
    <t>Caribou Crk at Van Dusen Cyn Rd</t>
  </si>
  <si>
    <t>running clear at 1 gallon per minute at trail crossing</t>
  </si>
  <si>
    <t>A9</t>
  </si>
  <si>
    <t>F6</t>
  </si>
  <si>
    <t>WRCS068</t>
  </si>
  <si>
    <t>C9</t>
  </si>
  <si>
    <t>WR604</t>
  </si>
  <si>
    <t>Cottonwood Creek branch 
[Usually Dry]</t>
  </si>
  <si>
    <t>Delamar Spring
[Rd 3N12, 0.9 mi W]</t>
  </si>
  <si>
    <t>Some flow, pools clear with some bugs.</t>
  </si>
  <si>
    <r>
      <t xml:space="preserve">**Rodriguez Spur Truck Tr
[Concrete fire tank visible 75 ft W]
</t>
    </r>
    <r>
      <rPr>
        <color rgb="FF000000"/>
      </rPr>
      <t xml:space="preserve">
-
We are especially interested in water reports about this location. Please send info.</t>
    </r>
  </si>
  <si>
    <t>DK</t>
  </si>
  <si>
    <t>WR606</t>
  </si>
  <si>
    <t>**Small concrete dam of spring uphill from PCT</t>
  </si>
  <si>
    <t>CS286</t>
  </si>
  <si>
    <t>Little Bear Springs Trail Camp</t>
  </si>
  <si>
    <t xml:space="preserve">trough next to the corral is full of clear water </t>
  </si>
  <si>
    <t>Haymaker, Kevin</t>
  </si>
  <si>
    <t>Faucet is slightly uphill &amp; to left from new picnic table</t>
  </si>
  <si>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</si>
  <si>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r>
      <rPr>
        <b/>
      </rPr>
      <t>5/31/17</t>
    </r>
    <r>
      <t xml:space="preserve"> (Janos) : creek trickling
</t>
    </r>
    <r>
      <rPr>
        <b/>
      </rPr>
      <t xml:space="preserve">5/29/17 </t>
    </r>
    <r>
      <t xml:space="preserve">(Cinnabun) : clear spring water up above 600 gal. full reservoir.
</t>
    </r>
    <r>
      <rPr>
        <b/>
      </rPr>
      <t>5/19/17</t>
    </r>
    <r>
      <t xml:space="preserve"> (Allen) : standing water behind dam covered with leaves and moss.  In view of nearby creeks that are flowing nicely, I would pass on water at this location.</t>
    </r>
  </si>
  <si>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</si>
  <si>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WR607</t>
  </si>
  <si>
    <t>Landers Creek</t>
  </si>
  <si>
    <t>good flow.</t>
  </si>
  <si>
    <t>WR608</t>
  </si>
  <si>
    <t>Landers Meadow drainage at 1st Piute Mountain Road crossing</t>
  </si>
  <si>
    <t>has water but it's disgusting</t>
  </si>
  <si>
    <t>WRCS609</t>
  </si>
  <si>
    <r>
      <t>**Landers Camp fire tank, Forest Road 29S05 [2/10 mi N]</t>
    </r>
    <r>
      <rPr>
        <color rgb="FF000000"/>
      </rPr>
      <t>.</t>
    </r>
  </si>
  <si>
    <t>WR286</t>
  </si>
  <si>
    <t>Holcomb Creek</t>
  </si>
  <si>
    <t>flowing very very well</t>
  </si>
  <si>
    <t>great flow</t>
  </si>
  <si>
    <t>WRCS0287</t>
  </si>
  <si>
    <t>Study the latest water reports carefully, it's possible that WRCS609 Landers Camp fire tank may be only reliable water for 42.4 miles until Walker Pass!!!</t>
  </si>
  <si>
    <t>Side Creek</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</si>
  <si>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</si>
  <si>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</si>
  <si>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</si>
  <si>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</si>
  <si>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</si>
  <si>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C10</t>
  </si>
  <si>
    <t>WR292B</t>
  </si>
  <si>
    <t>Creek</t>
  </si>
  <si>
    <t>no flow</t>
  </si>
  <si>
    <t>WRCS292</t>
  </si>
  <si>
    <t>*Holcomb Creek at Crab Flats Rd.</t>
  </si>
  <si>
    <t>Good flow, there is a beehive in a log in the campsitee.</t>
  </si>
  <si>
    <t>CS293</t>
  </si>
  <si>
    <t>Campsite, seasonal creek</t>
  </si>
  <si>
    <t>Running strong</t>
  </si>
  <si>
    <t>WR294</t>
  </si>
  <si>
    <t>**Holcolmb Creek at Hawes Ranch Trail</t>
  </si>
  <si>
    <t>BenchCamp</t>
  </si>
  <si>
    <t>A10</t>
  </si>
  <si>
    <t>**Holcomb Crossing [Trail Camp]</t>
  </si>
  <si>
    <t>WRCS077</t>
  </si>
  <si>
    <t>Scissors Crossing
[Cache under a nearby highway bridge]</t>
  </si>
  <si>
    <t>Cache well stocked.
-----
6/2/17 (Professor) : A Nekteck brand Solar Charger was found at the cache on June 2nd.  Please text Professor at +1-619-277-2275 to arrange delivery to Warner Springs, Laguna, or any other drive-able location.
-----
Stagecoach Trails Cg and Cabins 4 miles SE on Hwy S2.  Store open till 5pm. NOTE : times can vary dependent on time of year.</t>
  </si>
  <si>
    <t>Not flowing.   Some stagnant water.</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</si>
  <si>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</si>
  <si>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WR296</t>
  </si>
  <si>
    <t>Piped Spring</t>
  </si>
  <si>
    <t xml:space="preserve">Pipe has a slow drip, not a usable source.  Some water in the creek but hard to access. </t>
  </si>
  <si>
    <t>C11</t>
  </si>
  <si>
    <t>F7</t>
  </si>
  <si>
    <t>WR616</t>
  </si>
  <si>
    <t>WR299</t>
  </si>
  <si>
    <t>**Deep Creek Bridge</t>
  </si>
  <si>
    <t>big and cool and refreshing</t>
  </si>
  <si>
    <t>Kelso Valley Road</t>
  </si>
  <si>
    <t>There is sometimes a cache here but given it's in the middle of a long dry stretch of trail the cache will get depleted quickly so do not rely on water being here when you arrive.</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</si>
  <si>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</si>
  <si>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San Felipe Creek, Hwy 78
[.24 miles W bridge, often dry]</t>
  </si>
  <si>
    <t>Creek has slow flow 0.1 miles upstream of bridge.  Moderate flow, two feet wide 1.5 inches depth 0.25 miles upstream of bridge.</t>
  </si>
  <si>
    <t>Professor</t>
  </si>
  <si>
    <t>Cache well stocked.</t>
  </si>
  <si>
    <t>RD0301</t>
  </si>
  <si>
    <t>Unpaved road to Deep Creek day use area. Access to Deep Creek.</t>
  </si>
  <si>
    <t xml:space="preserve">Willow Creek </t>
  </si>
  <si>
    <t>Willow Creek had water but it was slow and full of algae.  We found access to Deep Creek a hundred yards or so before Willow Creek.  Lots of sketchy plants to avoid but others had clearly done this before us.</t>
  </si>
  <si>
    <t>C12</t>
  </si>
  <si>
    <t>WR0308</t>
  </si>
  <si>
    <t>**Deep Creek Hot Spring [Use water upstream from bathers]</t>
  </si>
  <si>
    <t>Professor Oak</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</si>
  <si>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</si>
  <si>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F8</t>
  </si>
  <si>
    <t>WR620</t>
  </si>
  <si>
    <t>**Willow Spring
[1.4 mi N of PCT down gulley] 
-
We are especially interested in water reports about this location. Please send info.</t>
  </si>
  <si>
    <t>A11</t>
  </si>
  <si>
    <t>WRCS091</t>
  </si>
  <si>
    <t>Third Gate Cache [1/4 mi E]</t>
  </si>
  <si>
    <t>A water cache can usually be found 1/4 mile E of the PCT down a side trail labeled with “Water” sign. It’s a lot of work getting the water out there, so take only what you need to hike the 9.9 miles to Barrel Spring. Make NO FIRES and carry out your trash.</t>
  </si>
  <si>
    <t>WR091B</t>
  </si>
  <si>
    <t>Underground Cistern [6/10 mi E]</t>
  </si>
  <si>
    <t>Underground has plenty of water. Be careful when using the bucket and bring something for shade</t>
  </si>
  <si>
    <t>Vallerie</t>
  </si>
  <si>
    <t>Follow the dirt road leading from the water cache about 4/10 mile to where the road turns right(E) but go left (N/NW) on an old unmarked trail for 1/10 mile to the underground cistern containing untreated water (a rope and bucket are supplied).</t>
  </si>
  <si>
    <r>
      <rPr>
        <b/>
      </rPr>
      <t>6/7/17</t>
    </r>
    <r>
      <t xml:space="preserve"> (DK) : Faucet is on. 
</t>
    </r>
    <r>
      <rPr>
        <b/>
      </rPr>
      <t>6/6/17</t>
    </r>
    <r>
      <t xml:space="preserve"> (Picnic) : Faucet is on, flowing well.
</t>
    </r>
    <r>
      <rPr>
        <b/>
      </rPr>
      <t>5/31/17</t>
    </r>
    <r>
      <t xml:space="preserve"> (Janos) : faucet is on
</t>
    </r>
    <r>
      <rPr>
        <b/>
      </rPr>
      <t>5/31/17</t>
    </r>
    <r>
      <t xml:space="preserve"> (Bananaman) : Spigot initially flowed quickly, but then slowed to a steady half litre a minute.
</t>
    </r>
    <r>
      <rPr>
        <b/>
      </rPr>
      <t xml:space="preserve">5/26/17 </t>
    </r>
    <r>
      <t>(Josh) : water is crystal clear and plentiful</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</si>
  <si>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</si>
  <si>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A12</t>
  </si>
  <si>
    <t>WRCS101</t>
  </si>
  <si>
    <t>*Barrel Spring</t>
  </si>
  <si>
    <t>spring flowing well, trough full</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</si>
  <si>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</si>
  <si>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WR0309</t>
  </si>
  <si>
    <t>Small Creek (Watch out for poison oak)</t>
  </si>
  <si>
    <t>Running 2L/min but pretty deep semi-stagnant pools of water.</t>
  </si>
  <si>
    <t>GoalTech</t>
  </si>
  <si>
    <t>C13</t>
  </si>
  <si>
    <t>WR0314</t>
  </si>
  <si>
    <t>**Deep Creek ford</t>
  </si>
  <si>
    <t xml:space="preserve">1-3 feet deep and 15' wide. I'd recommend the next passing of the creek about a half mile north for swifter cleaner looking water. </t>
  </si>
  <si>
    <t>~314</t>
  </si>
  <si>
    <t>W Fork Mojave River</t>
  </si>
  <si>
    <t>strong flow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</si>
  <si>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More than a liter flowing per minute.</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</si>
  <si>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</si>
  <si>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</si>
  <si>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</si>
  <si>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RD0622</t>
  </si>
  <si>
    <t>WR316</t>
  </si>
  <si>
    <t>Dove Spring Canyon Rd [SC103]</t>
  </si>
  <si>
    <t>Trailside spring in canyon [seasonal]</t>
  </si>
  <si>
    <t>barely a trickle and hard to collect</t>
  </si>
  <si>
    <t>Chunks</t>
  </si>
  <si>
    <t>WR105</t>
  </si>
  <si>
    <t>WR317</t>
  </si>
  <si>
    <t>Concrete trough below mouth of San Ysidro Creek [2/10 mi W]</t>
  </si>
  <si>
    <t>Piped spring before Grass Valley Creek</t>
  </si>
  <si>
    <t>Plenty of water flowing out of pipe, and trough is full. This was actually much easier to access from 104.45 because  
you can see it from the trail. When I tried at 104.40, I couldn't find it because the view was obstructed by a big tree.</t>
  </si>
  <si>
    <t xml:space="preserve">Flowing at 1L/min. Kinda sketchy looking. Must dip carefully to collect. Next water in a mile is heaven compared to this. </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</si>
  <si>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</si>
  <si>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Haiku</t>
  </si>
  <si>
    <t>A13</t>
  </si>
  <si>
    <t>Scott</t>
  </si>
  <si>
    <t>WRCS105B</t>
  </si>
  <si>
    <t>*San Ysidro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</si>
  <si>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</si>
  <si>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clean, steady flowing Creek</t>
  </si>
  <si>
    <t>RD0626</t>
  </si>
  <si>
    <t>San Ysidro Creek often has cattle nearby.</t>
  </si>
  <si>
    <t>SC47</t>
  </si>
  <si>
    <r>
      <rPr>
        <b/>
      </rPr>
      <t>5/28/17</t>
    </r>
    <r>
      <t xml:space="preserve"> (Linda): I checked with the family at 8109 S Kelso Valley Rd.  They said the spigot will be on &amp; water available for PCT hikers just like last year.  I would not be surprised if later hikers in June might walk the road at night to avoid the heat. 
</t>
    </r>
    <r>
      <rPr>
        <b/>
      </rPr>
      <t>8/13/16</t>
    </r>
    <r>
      <t xml:space="preserve"> (Linda): 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r>
  </si>
  <si>
    <t>Linda</t>
  </si>
  <si>
    <t>F9</t>
  </si>
  <si>
    <t>RD0631</t>
  </si>
  <si>
    <t xml:space="preserve">Bird Spring Pass
</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</si>
  <si>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</si>
  <si>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WR106</t>
  </si>
  <si>
    <t>Eagle Rock Spring</t>
  </si>
  <si>
    <t xml:space="preserve"> running clear at 4+ liters per min.  Very easy fill.</t>
  </si>
  <si>
    <t xml:space="preserve">Spring-Fed Metal Trough - 3/10 mile N of Eagle Rock over hill near road </t>
  </si>
  <si>
    <t>WRCS0318</t>
  </si>
  <si>
    <t>Grass Valley Creek</t>
  </si>
  <si>
    <t>At the power line around mile 318 - 318.5: Beware of target shooting from N side just off Hwy 173 toward the trail. Not sure if this is a regular issue or not, but was on 10/10/12 per Steve. Scrub reported the same issue with target shooters on 5/25/13.</t>
  </si>
  <si>
    <t>WR016B</t>
  </si>
  <si>
    <t>Water Tank [visible 2/10 mi S of PCT at Eagle Rock]</t>
  </si>
  <si>
    <t>WR108</t>
  </si>
  <si>
    <r>
      <t>Canada</t>
    </r>
    <r>
      <rPr>
        <i/>
      </rPr>
      <t xml:space="preserve"> </t>
    </r>
    <r>
      <t>Verde</t>
    </r>
    <r>
      <rPr>
        <i/>
      </rPr>
      <t xml:space="preserve">
Maybe better access at mile 108.2 or 108.6</t>
    </r>
  </si>
  <si>
    <t>stream flowing strong with many access points</t>
  </si>
  <si>
    <t>F10</t>
  </si>
  <si>
    <t>WR637</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</si>
  <si>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</si>
  <si>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Yellow Jacket Spring [seep, signed Scodie Trail 0.7 mi NW]</t>
  </si>
  <si>
    <t xml:space="preserve">5/9/17 (Mike T): Stream dry. Could not find spring. Would not recommend. 
4/30/17 (Cinnabun): Register reports seep at Yellow Jacket Spring
4/19/17 (Jo): Good flow
4/5/17 (Love-it O Leave-it): Flow about one half gpm above the old trough. There is a pool about 3 foot diameter and 4 inches deep. The best access we feel is from mile 638.38 and hike about 4 tenths down the gentle ravine slope. </t>
  </si>
  <si>
    <t>Mike T</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</si>
  <si>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</si>
  <si>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F12</t>
  </si>
  <si>
    <t>Hwy79</t>
  </si>
  <si>
    <t>Hwy 79 [1st crossing, small seasonal creek nearby]</t>
  </si>
  <si>
    <t>WR644</t>
  </si>
  <si>
    <t>McIvers Spring
[unmarked jct, 2/10 mi E, usually dry the past few years]</t>
  </si>
  <si>
    <t>Halfmile</t>
  </si>
  <si>
    <t>Warner Springs Community about 100 yards east of PCT on the N side of Hwy 79.</t>
  </si>
  <si>
    <r>
      <rPr>
        <b/>
      </rPr>
      <t>6/8/17</t>
    </r>
    <r>
      <t xml:space="preserve"> (DK) : flowing very well
</t>
    </r>
    <r>
      <rPr>
        <b/>
      </rPr>
      <t>6/5/17</t>
    </r>
    <r>
      <t xml:space="preserve"> (Shakedown) : great flow from pipe
</t>
    </r>
    <r>
      <rPr>
        <b/>
      </rPr>
      <t>6/1/17</t>
    </r>
    <r>
      <t xml:space="preserve"> (Janos) : great flow.
</t>
    </r>
    <r>
      <rPr>
        <b/>
      </rPr>
      <t xml:space="preserve">5/29/17 </t>
    </r>
    <r>
      <t xml:space="preserve">(Cinnabun) : spring flowing fast &amp; clear
</t>
    </r>
    <r>
      <rPr>
        <b/>
      </rPr>
      <t>5/21/17</t>
    </r>
    <r>
      <t xml:space="preserve">(Cinnabun): flowing strong &amp; clear
</t>
    </r>
    <r>
      <rPr>
        <b/>
      </rPr>
      <t xml:space="preserve">5/9/17 </t>
    </r>
    <r>
      <t xml:space="preserve">(Mike T) : Flowing very strong 30+ gal/min.
</t>
    </r>
    <r>
      <rPr>
        <b/>
      </rPr>
      <t xml:space="preserve">5/7/17 </t>
    </r>
    <r>
      <t>(Kingbird) : the pipe is gushing again with water.</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</si>
  <si>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</si>
  <si>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</si>
  <si>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</si>
  <si>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looks to be running clear at 1 liter per min.  Hard to collect.</t>
  </si>
  <si>
    <t>no longer flowing across the road. Small pools are along side the road however they're pretty gross.</t>
  </si>
  <si>
    <t>Shakedown</t>
  </si>
  <si>
    <t>F11</t>
  </si>
  <si>
    <t>a trickle, bring a scoop</t>
  </si>
  <si>
    <t>CS0651</t>
  </si>
  <si>
    <t>Walker Pass Trailhead Campground [0.1 mi N, also Onyx town 17.6 mi W]</t>
  </si>
  <si>
    <t>Summit Valley Store closed indefinitely</t>
  </si>
  <si>
    <r>
      <rPr>
        <b/>
      </rPr>
      <t>5/29/17 (Cinnabun)</t>
    </r>
    <r>
      <t xml:space="preserve"> : Walker Pass spring 1/8 mi west on Hwy 178 flowing 3 liters per min clear.
</t>
    </r>
    <r>
      <rPr>
        <b/>
      </rPr>
      <t>5/21/17 (Cinnabun)</t>
    </r>
    <r>
      <t xml:space="preserve"> : Water faucets off at the Campground. 1/8 mi down road flowing clear &amp; cold</t>
    </r>
  </si>
  <si>
    <t>Cinnabun</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</si>
  <si>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</si>
  <si>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</si>
  <si>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</si>
  <si>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PO0110</t>
  </si>
  <si>
    <t>Warner Springs PO</t>
  </si>
  <si>
    <t>Water spigot across the street of Post office in parking lot of Warner Springs Resort. Flows great.</t>
  </si>
  <si>
    <t>Rainman</t>
  </si>
  <si>
    <t>CA Section B: Warner Springs to Highway 10</t>
  </si>
  <si>
    <t>WR324</t>
  </si>
  <si>
    <t>Cedar Springs Dam Outlet
[pools below dam at PCT]</t>
  </si>
  <si>
    <t>still flowing but lots of algae to work around. Filter multiple times. 
----
WR324 is usually the nastiest water. Filter it 1,456 times before drinking it.</t>
  </si>
  <si>
    <t>C14</t>
  </si>
  <si>
    <t>WR0325</t>
  </si>
  <si>
    <t>Trail side beach on the lake</t>
  </si>
  <si>
    <t>the lake contains some trash and silt, and there are many power boaters here</t>
  </si>
  <si>
    <t>Josh</t>
  </si>
  <si>
    <r>
      <rPr>
        <u/>
      </rPr>
      <t>TOWER FIRE UPDATE</t>
    </r>
    <r>
      <t xml:space="preserve"> (5.3.17)
Inciweb :</t>
    </r>
    <r>
      <rPr/>
      <t xml:space="preserve"> </t>
    </r>
    <r>
      <t xml:space="preserve">https://inciweb.nwcg.gov/incident/5170/ </t>
    </r>
    <r>
      <rPr/>
      <t>--&gt; Fire is 100% contained, PCT is open.</t>
    </r>
  </si>
  <si>
    <t>California Section G: Highway 178 at Walker Pass to Crabtree Meadow near Mt. Whitney</t>
  </si>
  <si>
    <t>B1</t>
  </si>
  <si>
    <t>Hwy79b</t>
  </si>
  <si>
    <t>Highway 79
[2nd crossing, Agua Caliente Creek]</t>
  </si>
  <si>
    <t>fraction of a liter per minute. Would require a scoop.</t>
  </si>
  <si>
    <t>There is a spigot just south of Hwy 79 near a tire swing at about mile 111.3 (Spigot turned off as of 4/27/14 per Alia B.)</t>
  </si>
  <si>
    <t>WR329</t>
  </si>
  <si>
    <t>**Cleghorn Picnic Area
[two-lane bike path, 0.5 mi E]</t>
  </si>
  <si>
    <t>Water spigot on</t>
  </si>
  <si>
    <t>Kate &amp; Andy</t>
  </si>
  <si>
    <t>stream flowing under bike path</t>
  </si>
  <si>
    <t>Great flow</t>
  </si>
  <si>
    <t>G2</t>
  </si>
  <si>
    <t>WR333</t>
  </si>
  <si>
    <t>Small stream</t>
  </si>
  <si>
    <t>Fecal contamination  near stream at 333.  Water still barely flowing.</t>
  </si>
  <si>
    <t>WR664</t>
  </si>
  <si>
    <t>Stream past rough dirt road [seasonal]</t>
  </si>
  <si>
    <t>Smokebeard</t>
  </si>
  <si>
    <t>Watch for poison oak at WR333.</t>
  </si>
  <si>
    <t>WR113</t>
  </si>
  <si>
    <t>Agua Caliente Creek
[near picnic tables]</t>
  </si>
  <si>
    <t>stream flowing strong</t>
  </si>
  <si>
    <r>
      <rPr>
        <b/>
      </rPr>
      <t xml:space="preserve">6/4/17 </t>
    </r>
    <r>
      <t xml:space="preserve">(Janos) : small, steady flow
</t>
    </r>
    <r>
      <rPr>
        <b/>
      </rPr>
      <t>6/2/17</t>
    </r>
    <r>
      <t xml:space="preserve"> (Brightside &amp; Wit) : producing cold clear water 2L per minute. Water runs across trail but get it at spring. Looks like what's left of a small creek that is going to dry up soon.
</t>
    </r>
    <r>
      <rPr>
        <b/>
      </rPr>
      <t xml:space="preserve">5/15/17 </t>
    </r>
    <r>
      <t xml:space="preserve">(Brian) : Good flow but someone left a turd close to the stream so definitely filter it.
</t>
    </r>
    <r>
      <rPr>
        <b/>
      </rPr>
      <t xml:space="preserve">5/10/17 </t>
    </r>
    <r>
      <t xml:space="preserve">(Dalem): Good flow in the stream
</t>
    </r>
    <r>
      <rPr>
        <b/>
      </rPr>
      <t xml:space="preserve">5/4/17 </t>
    </r>
    <r>
      <t>(I-Beam): This little creek was flowing. If the only reason you were going to Joshua Tree Spring was to get water (as opposed to camping there), I would get my water here and skip the Spring considering the somewhat steep trail down to the Spring (but the creek probably will not last too much longer).</t>
    </r>
  </si>
  <si>
    <t>WR115</t>
  </si>
  <si>
    <t>Agua Caliente Creek</t>
  </si>
  <si>
    <t>WR115B</t>
  </si>
  <si>
    <t>*Agua Caliente Creek [last crossing]</t>
  </si>
  <si>
    <t>WR664B</t>
  </si>
  <si>
    <t>B2</t>
  </si>
  <si>
    <t>C15</t>
  </si>
  <si>
    <r>
      <t xml:space="preserve">**Joshua Tree Spring [0.25 mi SW]
</t>
    </r>
    <r>
      <rPr>
        <color rgb="FF000000"/>
      </rPr>
      <t xml:space="preserve">
-
We are especially interested in water reports about this location. Please send info.</t>
    </r>
  </si>
  <si>
    <t>WR120</t>
  </si>
  <si>
    <t>Little Horsethief Canyon [dry creek]</t>
  </si>
  <si>
    <t>*Lost Valley Spring [0.2 mi off trail]</t>
  </si>
  <si>
    <t xml:space="preserve">Pool full of water but bugs and algae inside. I measure 1L per minute flow (with timer and 1L smarter bottle).
</t>
  </si>
  <si>
    <t xml:space="preserve">Creek at campsite 335.4 not flowing, just a shallow trickle and small pool. Hard to get with Sawyer bags etc. </t>
  </si>
  <si>
    <t>Optimistic Turtle</t>
  </si>
  <si>
    <t>Advisory</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</si>
  <si>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</si>
  <si>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WR341</t>
  </si>
  <si>
    <t>Crowder Canyon</t>
  </si>
  <si>
    <t>flowing at 3-4 liters per minute</t>
  </si>
  <si>
    <t>Hwy15</t>
  </si>
  <si>
    <t>**Interstate 15 in Cajon Canyon [4/10 mi NW, McDonalds, Mini Mart]</t>
  </si>
  <si>
    <t>Water at McDonalds</t>
  </si>
  <si>
    <r>
      <rPr>
        <b/>
      </rPr>
      <t>6/3/17</t>
    </r>
    <r>
      <t xml:space="preserve"> (Chris Q.) : trough mostly full, but also teeming with flies and dead insects - filter and treat
</t>
    </r>
    <r>
      <rPr>
        <b/>
      </rPr>
      <t>5/24/17</t>
    </r>
    <r>
      <t xml:space="preserve"> (Vallerie) : Spring water seems fresh and cold but can't determine influent flow.  Trough is full nonetheless.  Suggest dipping a cup or bottle as to not disturb sediment or floaters.  Sign at turn says drop pack and filter away from spring due to bugs.  
</t>
    </r>
    <r>
      <rPr>
        <b/>
      </rPr>
      <t>5/22/17</t>
    </r>
    <r>
      <t xml:space="preserve"> (Jon &amp; Tara): Has water, no noticable flow. Filtered and treated.
</t>
    </r>
    <r>
      <rPr>
        <b/>
      </rPr>
      <t>5/20/17</t>
    </r>
    <r>
      <t xml:space="preserve"> (Smokebeard): still has water and is replenishing.</t>
    </r>
  </si>
  <si>
    <t>California Section D: Interstate 15 near Cajon Pass to Agua Dulce</t>
  </si>
  <si>
    <t>The spring is only 300 yds off trail and 80 ft lower in elevation. Trail signed - look for 3 foot high cement post, then follow the abandoned road downhill 0.2 mi. (PCT turns right before post.)</t>
  </si>
  <si>
    <t>Note: There are several stream crossings in the Spanish Needle Creek area. It is possible to confuse which crossing you are at. If you find good water, don't pass it if you need it, as the next branch of the creek might be dry!</t>
  </si>
  <si>
    <t>WR127, B</t>
  </si>
  <si>
    <t>**Chihuahua Valley Rd
[water tank 2/10 mile E]</t>
  </si>
  <si>
    <t>water in the tank for sure</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</si>
  <si>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</si>
  <si>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B4</t>
  </si>
  <si>
    <t>WR137</t>
  </si>
  <si>
    <t>Tule Creek [early season]</t>
  </si>
  <si>
    <t>D1</t>
  </si>
  <si>
    <t>RD0347</t>
  </si>
  <si>
    <t xml:space="preserve">Swarthout Canyon Road
</t>
  </si>
  <si>
    <t>A water cache is sometimes stocked at this location, but it's been reported dry several times this year (2017).</t>
  </si>
  <si>
    <t>WR348</t>
  </si>
  <si>
    <t>Bike Spring [block trough just below trail, usually dry]</t>
  </si>
  <si>
    <t>if you NEEDED water there is a small running creek down in the valley. Did not see a trail to it but could see and hear it.</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</si>
  <si>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</si>
  <si>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Ty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</si>
  <si>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</si>
  <si>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WR669</t>
  </si>
  <si>
    <t>Branch of Spanish Needle Creek [1st crossing]</t>
  </si>
  <si>
    <t>Aquaman</t>
  </si>
  <si>
    <t>WA669B</t>
  </si>
  <si>
    <t>Spanish Needle Creek (2nd crossing)</t>
  </si>
  <si>
    <t>small, steady flow</t>
  </si>
  <si>
    <t>WR137B</t>
  </si>
  <si>
    <t>**Tule Spring &amp; Fire Tank
[Tule Canyon Rd, 0.25 mi SE]</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</si>
  <si>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</si>
  <si>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D3</t>
  </si>
  <si>
    <t>AcornTr</t>
  </si>
  <si>
    <t>Wrightwood [Acorn Cyn Tr, 4.5 mi N  or hitch from Hwy 2 @ mile 369.48]</t>
  </si>
  <si>
    <r>
      <rPr>
        <b/>
      </rPr>
      <t xml:space="preserve">6/4/17 </t>
    </r>
    <r>
      <t xml:space="preserve">(Chris Q.) : dry from what I can tell.
</t>
    </r>
    <r>
      <rPr>
        <b/>
      </rPr>
      <t xml:space="preserve">5/28/17 </t>
    </r>
    <r>
      <t xml:space="preserve">(Katy) : water in creek below is of questionable quality but if you continue out to the right past the valve, past the sandy trail down to the water, there's a little trickle out of the side of the hill, looks better the creek below.
</t>
    </r>
    <r>
      <rPr>
        <b/>
      </rPr>
      <t xml:space="preserve">5/24/17 </t>
    </r>
    <r>
      <t xml:space="preserve">(Mittens) : Tule creek water tank dry. there is water in the stream below but it's of extremely questionable quality.
</t>
    </r>
    <r>
      <rPr>
        <b/>
      </rPr>
      <t xml:space="preserve">5/24/17 </t>
    </r>
    <r>
      <t xml:space="preserve">(Eric) : Questionable water at the creek. Foam and other materials around the source.
</t>
    </r>
    <r>
      <rPr>
        <b/>
      </rPr>
      <t xml:space="preserve">5/13/17 </t>
    </r>
    <r>
      <t xml:space="preserve">(Mr Clean) : Water tank is dry but water available from spring below in creekbed. Water has an iron taste, but it's drinkable.
</t>
    </r>
    <r>
      <rPr>
        <b/>
      </rPr>
      <t xml:space="preserve">5/5/17 </t>
    </r>
    <r>
      <t>(Numbers) : Tule spring water tank is dry. Confirmed by presence of dead rat in tank. Creek is flowing.</t>
    </r>
  </si>
  <si>
    <t>Acorn Trail down to Wrightwood is safe</t>
  </si>
  <si>
    <t>Widowmaker</t>
  </si>
  <si>
    <t>Fill up at the usually reliable and excellent Tule Spring for the 14.9 miles to Hwy 74. The water caches a few miles to the north probably will not be able to keep up with the demand from hikers &amp; may run dry, especially during the peak of the herd.</t>
  </si>
  <si>
    <t>WR365, GuffyCG</t>
  </si>
  <si>
    <t>*Guffy Campground Spring
[Spring ~1/10 mile N of the PCT, follow use trail about 1/10 mile before campground]</t>
  </si>
  <si>
    <t>WR670</t>
  </si>
  <si>
    <t>**Spring-fed branch of Spanish Needle Crk [3nd crossing, ususally the largest]</t>
  </si>
  <si>
    <t>WR670B</t>
  </si>
  <si>
    <t>Spanish Needle Crk [4th crossing]</t>
  </si>
  <si>
    <t>small flow</t>
  </si>
  <si>
    <t>good flow with 4' pool of water</t>
  </si>
  <si>
    <t>WR140</t>
  </si>
  <si>
    <t>Stream with strong flow, clearer water than the Kern R.</t>
  </si>
  <si>
    <t>G3</t>
  </si>
  <si>
    <r>
      <rPr>
        <b/>
      </rPr>
      <t>6/4/17</t>
    </r>
    <r>
      <t xml:space="preserve"> (Chris Q.) : some water, but you have to crawl down inside and the water is heavy with algae and dead bugs - filter and treat
</t>
    </r>
    <r>
      <rPr>
        <b/>
      </rPr>
      <t>5/24/17</t>
    </r>
    <r>
      <t xml:space="preserve"> (Eric): Dead mouse found in cistern, unconfirmed date of when mouse was found. Would chemically treat either way.</t>
    </r>
  </si>
  <si>
    <t>WR681</t>
  </si>
  <si>
    <t>Chimney Crk [seasonal]</t>
  </si>
  <si>
    <t>strong flow</t>
  </si>
  <si>
    <t>RD0681</t>
  </si>
  <si>
    <t>Chimney Crk Campgrd [3/10 mi NE]</t>
  </si>
  <si>
    <t>spigot not on in the campgrounds</t>
  </si>
  <si>
    <t>PCT crosses seasonal Chimney Creek before Canebrake Rd. 3/4 mile up from campground kiosk a spigot can be found near campsite #36.</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</si>
  <si>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</si>
  <si>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r>
      <rPr>
        <b/>
      </rPr>
      <t>6/9/17 (Haymaker)</t>
    </r>
    <r>
      <t xml:space="preserve">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r>
      <rPr>
        <b/>
      </rPr>
      <t xml:space="preserve">5/28/17 </t>
    </r>
    <r>
      <t>(Boykin &amp; Sidewinder)</t>
    </r>
    <r>
      <rPr>
        <b/>
      </rPr>
      <t xml:space="preserve"> </t>
    </r>
    <r>
      <t xml:space="preserve">: There is minimal flow at Guffy Spring. The water coming from the pipe is sufficient to refill the basin over time but not enough to fill from directly.  In sum, the flow seems less than previously reported. 
</t>
    </r>
    <r>
      <rPr>
        <b/>
      </rPr>
      <t xml:space="preserve">5/24/17 </t>
    </r>
    <r>
      <t xml:space="preserve">(James) : Constant unbroken dribble from pipe. That is more than dripping. I think about 10 min for litre. Trough holds clean water with no algae or larvae but much sediment which soon settles. Perfect if filtered.
</t>
    </r>
    <r>
      <rPr>
        <b/>
      </rPr>
      <t xml:space="preserve">5/23/17 </t>
    </r>
    <r>
      <t xml:space="preserve">(Mike) : 3/4 cup/min.  Very slow.  Plastic basin catches water, scoop and filter, heavy use may deplete.
</t>
    </r>
    <r>
      <rPr>
        <b/>
      </rPr>
      <t>5/22/17</t>
    </r>
    <r>
      <t xml:space="preserve"> (Renee &amp; Little Dipper) : Evening of 5/22 there was barely a trickle from the pipe, only a few drops. Not an option to catch water from the pipe. Used water from the trough. Water was silty but didn't require prefilter. Taste wasn't great. Seems spring does not have consistent flow. Did not recheck in morning. 
</t>
    </r>
    <r>
      <rPr>
        <b/>
      </rPr>
      <t xml:space="preserve">5/22/17 </t>
    </r>
    <r>
      <t xml:space="preserve">(Bananaman): Trough is filthy, but some hikers are choosing to prefilter and use it. It took me about 15 minutes per litre to get clean water from the pipe, though the actual flow rate may be rather faster.
</t>
    </r>
    <r>
      <rPr>
        <b/>
      </rPr>
      <t xml:space="preserve">5/21/17 </t>
    </r>
    <r>
      <t>(Flash)</t>
    </r>
    <r>
      <rPr>
        <b/>
      </rPr>
      <t>:</t>
    </r>
    <r>
      <t xml:space="preserve">  The trough was full. Flow from pipe around 1L in 8 mins. The water was cool and clear, and we could fill up 5L from the trough with ease.
</t>
    </r>
    <r>
      <rPr>
        <b/>
      </rPr>
      <t xml:space="preserve">5/20/17 </t>
    </r>
    <r>
      <t xml:space="preserve">(Pano): Flowing at 1 liter every 6.5 minutes
</t>
    </r>
    <r>
      <rPr>
        <b/>
      </rPr>
      <t xml:space="preserve">5/20/17 </t>
    </r>
    <r>
      <t xml:space="preserve">(Shakedown): Basin was full but barely flowing from the pipe. Water in the basin was muddy and needs to be prefiltered. </t>
    </r>
  </si>
  <si>
    <t>G4</t>
  </si>
  <si>
    <t>WR683</t>
  </si>
  <si>
    <t>*Fox Mill Spring</t>
  </si>
  <si>
    <t>pipe flowing at 4 lpm</t>
  </si>
  <si>
    <t>Please send frequent updates about Guffy Spring. We want to monitor this critical water source closely. Thanks, Halfmile.</t>
  </si>
  <si>
    <t>WRCS140B</t>
  </si>
  <si>
    <t>There is usually a nice small flow stream behind the Fox Mill Spring tank. Keep following the trail past the tank for about 30 ft and you will see it.</t>
  </si>
  <si>
    <t>Nance Canyon [early season]</t>
  </si>
  <si>
    <t>Mr. Clean</t>
  </si>
  <si>
    <t>RD0143</t>
  </si>
  <si>
    <t>Table Mtn Truck Trail AKA Sandy Jeep Road</t>
  </si>
  <si>
    <r>
      <t xml:space="preserve">There is a cache here but it has gone dry multiple times this year due to high usage.
</t>
    </r>
    <r>
      <rPr>
        <b/>
      </rPr>
      <t>5/25/17 (Chip &amp; Vicky Hurn - Cache Maintainers)</t>
    </r>
    <r>
      <t xml:space="preserve"> : someone left a set of car keys at the cache sometime between the early morning of Saturday, May 13th – early morning Saturday, May 20th. Please contact chiphurn@hughes.net if these are your keys.</t>
    </r>
  </si>
  <si>
    <t>A seasonal water cache can sometimes be found here (DO NOT RELY ON WATER CACHES as water availability changes very quickly dependent on the number of hikers).</t>
  </si>
  <si>
    <t>G5</t>
  </si>
  <si>
    <t>WR694</t>
  </si>
  <si>
    <t>First creek in Rockhouse Basin [Manter Creek]</t>
  </si>
  <si>
    <t>G6</t>
  </si>
  <si>
    <t>WR699</t>
  </si>
  <si>
    <t>*South Fork Kern River</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</si>
  <si>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</si>
  <si>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</si>
  <si>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</si>
  <si>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</si>
  <si>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The Grateful Red</t>
  </si>
  <si>
    <t>G7</t>
  </si>
  <si>
    <t>KennedyMdwCG</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</si>
  <si>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</si>
  <si>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</si>
  <si>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</si>
  <si>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</si>
  <si>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</si>
  <si>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Walden Water Cache, on private land about 50 feet off trail.</t>
  </si>
  <si>
    <t>G8</t>
  </si>
  <si>
    <t>water tank had water and place seems well maintained, but hard to tell how much is left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</si>
  <si>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WA709</t>
  </si>
  <si>
    <t>Crag Creek</t>
  </si>
  <si>
    <t>B5</t>
  </si>
  <si>
    <t>Wrightwood</t>
  </si>
  <si>
    <t>CS0710</t>
  </si>
  <si>
    <t>Hwy74</t>
  </si>
  <si>
    <t>Community Center (0.2mi from hardware store) has public restrooms with running water if you  just want to tank up on your way out.</t>
  </si>
  <si>
    <t>Campsite 200 feet W of trail</t>
  </si>
  <si>
    <t>Pines-to-Palms Hwy 74
[*Paradise Valley Cafe, 1 mi W]</t>
  </si>
  <si>
    <t>Good flow. Crag Creek is a good source of water from WR709 all the way up to 200 yds before Haiwee Trail junction.</t>
  </si>
  <si>
    <t>Two Wars</t>
  </si>
  <si>
    <t>Outside faucet is turned off, but Cafe will fill water containers inside when the cafe is open.</t>
  </si>
  <si>
    <t>D4</t>
  </si>
  <si>
    <t>~713.4</t>
  </si>
  <si>
    <t>WR370</t>
  </si>
  <si>
    <t>*Grassy Hollow Visitor Center</t>
  </si>
  <si>
    <t>Water faucet on.  Clear, cold, abundant.
-----
4/12/17 per RockDoc, GapPal, Woodrat: Spigot near trail is on. Treat the water...it is cloudy and has a strange taste.</t>
  </si>
  <si>
    <t>The hiker-friendly Cafe is open Wed - Sun 8-8, Mon, Tues 9-3. Phone 951-659-FOOD. The Cafe accept hiker resupply packages sent to: Paradise Valley Cafe, 61721 State Highway 74, Mountain Center, Ca 92561. The hose out back has been removed, health dept issues.</t>
  </si>
  <si>
    <t>Mike</t>
  </si>
  <si>
    <t>G9</t>
  </si>
  <si>
    <t>WA0714</t>
  </si>
  <si>
    <t>**Spring, trough, near Beck Mdw</t>
  </si>
  <si>
    <t>small flow, through full</t>
  </si>
  <si>
    <t>Jackson Flat Group Campgrd [spur road]</t>
  </si>
  <si>
    <t>Spigot is on</t>
  </si>
  <si>
    <t>WACS0716</t>
  </si>
  <si>
    <t>**South Fork Kern River</t>
  </si>
  <si>
    <t>Cosimo</t>
  </si>
  <si>
    <t>Strong flow.
-----
Gather upstream from bridge b/c of sparrow poop.</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</si>
  <si>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</si>
  <si>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Good flow.</t>
  </si>
  <si>
    <t>G10</t>
  </si>
  <si>
    <t>WACS0719</t>
  </si>
  <si>
    <t>Cow Creek</t>
  </si>
  <si>
    <t>WA0720</t>
  </si>
  <si>
    <t>WA0722</t>
  </si>
  <si>
    <t>**Cow Creek</t>
  </si>
  <si>
    <t>Spring below PCT</t>
  </si>
  <si>
    <t>running strong</t>
  </si>
  <si>
    <t>G11</t>
  </si>
  <si>
    <t>WA0727</t>
  </si>
  <si>
    <t>WA0728</t>
  </si>
  <si>
    <t>Seasonal creek</t>
  </si>
  <si>
    <t>WACS0731</t>
  </si>
  <si>
    <t>Death Canyon Creek</t>
  </si>
  <si>
    <t>B6</t>
  </si>
  <si>
    <t>WA731B</t>
  </si>
  <si>
    <t>**Spring [2/10 mile NE of PCT]</t>
  </si>
  <si>
    <t>small, clear flow</t>
  </si>
  <si>
    <t>Penrod Cyn [usually dry]</t>
  </si>
  <si>
    <t>G12</t>
  </si>
  <si>
    <t>Large puddles, not flowing.</t>
  </si>
  <si>
    <t>WA0736</t>
  </si>
  <si>
    <t>Spring, 3/10 mile N of PCT</t>
  </si>
  <si>
    <t>Mountain Education</t>
  </si>
  <si>
    <t>G13</t>
  </si>
  <si>
    <t>WACS0742</t>
  </si>
  <si>
    <t>**Diaz Creek</t>
  </si>
  <si>
    <t>strong flow, after Trail Pass (mi 745) there is water everywhere.</t>
  </si>
  <si>
    <t>WA0743</t>
  </si>
  <si>
    <t>Dutch Meadow Spring</t>
  </si>
  <si>
    <t>good flow
-----
6/20/15 (Rustic) : Low flow; follow unsigned use trail to the left of horse corral &amp; listen for sound of running water below</t>
  </si>
  <si>
    <t>Donald</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</si>
  <si>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</si>
  <si>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WR376</t>
  </si>
  <si>
    <t>Lamel Spring [150 yards S pf PCT]</t>
  </si>
  <si>
    <t>MtBadenPowell</t>
  </si>
  <si>
    <t>5/23/16 : Per Rebo --&gt; Plenty of water in Horseshoe Meadows.</t>
  </si>
  <si>
    <t>Mount Baden Powell
[0.14 miles  S of PCT, 9,390 feet]</t>
  </si>
  <si>
    <t>See next line below</t>
  </si>
  <si>
    <t>WA0747</t>
  </si>
  <si>
    <t>**Poison Meadow Spring</t>
  </si>
  <si>
    <t>WR158</t>
  </si>
  <si>
    <t>*Live Oak Spring [1.0 mi E]</t>
  </si>
  <si>
    <t>Very strong flow</t>
  </si>
  <si>
    <t>Descend from saddle on trail 1 mile to metal tub fed by metal pipe in middle of trail.</t>
  </si>
  <si>
    <t>G14</t>
  </si>
  <si>
    <t>WA0751</t>
  </si>
  <si>
    <t>**Chicken Spring Lake Outflow</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</si>
  <si>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</si>
  <si>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Water at Lake, Outlet Dry</t>
  </si>
  <si>
    <t>G15</t>
  </si>
  <si>
    <t>WR158B</t>
  </si>
  <si>
    <t>WA0759</t>
  </si>
  <si>
    <t>*Tunnel Spring [0.3 mi W]</t>
  </si>
  <si>
    <t>steady trickle, steep descent</t>
  </si>
  <si>
    <t>D5</t>
  </si>
  <si>
    <t>WR384</t>
  </si>
  <si>
    <t>**Little Jimmy Spring</t>
  </si>
  <si>
    <t xml:space="preserve">Flowing like a faucet. If it's too crowded, there's another piped water source 10 or 20 yards further up the hill on the spring use trail.  </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</si>
  <si>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</si>
  <si>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Endangered Species Closure - In order to protect the mountain yellow-legged frog, the PCT is closed between Eagles Roost (390.2) and Burkhart Trail (393.8). Instead of a dangerous road walk, the following detour is in place:</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</si>
  <si>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</si>
  <si>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</si>
  <si>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</si>
  <si>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</si>
  <si>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</si>
  <si>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B7</t>
  </si>
  <si>
    <t>WR162</t>
  </si>
  <si>
    <t>*Cedar Spring [Trail 4E17, 1 mi N]</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</si>
  <si>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</si>
  <si>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500' drop on rocky trail, 200 gallon piped tank, 50' up canyon.</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</si>
  <si>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</si>
  <si>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</si>
  <si>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WR163</t>
  </si>
  <si>
    <t>Eagle Spring [1/4 mi S, seasonal]</t>
  </si>
  <si>
    <t xml:space="preserve">Dry, Trail down hill burned from forest fire. Very dangerous, rocky terrain, overgrown. PVC pipe marker melted. Spring extremely difficult to find. Still dry, from what we know. </t>
  </si>
  <si>
    <t>D7</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</si>
  <si>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</si>
  <si>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</si>
  <si>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Little Rock Creek</t>
  </si>
  <si>
    <t>within endangered species closure area</t>
  </si>
  <si>
    <t>~392.5</t>
  </si>
  <si>
    <t>Rattlesnake Spring</t>
  </si>
  <si>
    <r>
      <rPr>
        <b/>
      </rPr>
      <t xml:space="preserve">Poodle Dog Bush Report from Pano on 5/14/17: </t>
    </r>
    <r>
      <t xml:space="preserve"> We encountered living (and a lot of dead) poodle dog bush on the ridgetop north of Eagle Spring (approximately miles 163 and 164).</t>
    </r>
  </si>
  <si>
    <t>~393</t>
  </si>
  <si>
    <t>Buckhorn campground</t>
  </si>
  <si>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</si>
  <si>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Mercury</t>
  </si>
  <si>
    <t>D6</t>
  </si>
  <si>
    <t>BurkhartTr</t>
  </si>
  <si>
    <t>L.RockCrk past Burkhart Tr</t>
  </si>
  <si>
    <t>BurkhartTr2</t>
  </si>
  <si>
    <t>*Cooper Creek at Burkhart Trail</t>
  </si>
  <si>
    <t>FobesRanchTr</t>
  </si>
  <si>
    <t>Fobes Saddle (0.5 m S)</t>
  </si>
  <si>
    <t>WR394</t>
  </si>
  <si>
    <t>*Seasonal Spring on Burkhart Trail [7/10 mile S of PCT on the old endangered species detour]</t>
  </si>
  <si>
    <t>Very good flow, clean water</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</si>
  <si>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</si>
  <si>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Honeybee &amp; Django</t>
  </si>
  <si>
    <t>WR396</t>
  </si>
  <si>
    <t>*Cooper Canyon Trail Campground</t>
  </si>
  <si>
    <t>Running strong.</t>
  </si>
  <si>
    <t>Turn left (south) from the PCT and enter the camp area.  Water will be on your left down in creek bed. There's an outhouse here, too.</t>
  </si>
  <si>
    <t>Pacific Crest Trail Water Report -- Northern CA: Sierra City, CA to Ashland, OR</t>
  </si>
  <si>
    <t>WR398</t>
  </si>
  <si>
    <t>Headwaters of Cooper Canyon</t>
  </si>
  <si>
    <t>Pete</t>
  </si>
  <si>
    <t>~399.9</t>
  </si>
  <si>
    <t>flowing 3-4 liters per minute</t>
  </si>
  <si>
    <t>Tink &amp; Screagle</t>
  </si>
  <si>
    <t>WR401</t>
  </si>
  <si>
    <t>Camp Glenwood</t>
  </si>
  <si>
    <t>Faucet is on.  Others reported rusty color.</t>
  </si>
  <si>
    <t>Walk down old Fobes Trail [NW] ~0.8 mile to Scovel Crk (usually running during thruhike season, may go dry in summer). 100 ft past that creek crossing a forest service spring w/a 70-gallon rubbermaid tub w/pipe. Nice flat camp spot.</t>
  </si>
  <si>
    <t xml:space="preserve">Sierra City, CA to Ashland, OR
</t>
  </si>
  <si>
    <t>RD0401B</t>
  </si>
  <si>
    <t>PCT joins an abandoned roadbed</t>
  </si>
  <si>
    <t>Spring box and pipe</t>
  </si>
  <si>
    <t xml:space="preserve">A few shallow puddles, some mud and algae. </t>
  </si>
  <si>
    <t>Spring box &amp; pipe.</t>
  </si>
  <si>
    <t>No water</t>
  </si>
  <si>
    <t xml:space="preserve">There are four "water boxes" about 100 yards apart. May have to get creative to collect. </t>
  </si>
  <si>
    <t>Hwy2i</t>
  </si>
  <si>
    <t>Three Points Trailhead</t>
  </si>
  <si>
    <t>B8</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</si>
  <si>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</si>
  <si>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</si>
  <si>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</si>
  <si>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Small pool of water</t>
  </si>
  <si>
    <t>1 lpm, small pools, lots of algae</t>
  </si>
  <si>
    <t>WR407</t>
  </si>
  <si>
    <t>Sulphur Springs Camp</t>
  </si>
  <si>
    <t>WRCS169</t>
  </si>
  <si>
    <t>Pretty large pools (not much algae)  with some flowing water between them. Biggest pools are found near the out house.</t>
  </si>
  <si>
    <t>Apache Spring (Trail DOWN 0.5 mi E)</t>
  </si>
  <si>
    <t xml:space="preserve">Water in the spring box is stagnant,  smells pungent from ten feet and has lots of dead material in it. Drinkable if you're keen, water much better at 177 mile stream in meadow or at cistern 166.5 </t>
  </si>
  <si>
    <t>~407.5</t>
  </si>
  <si>
    <t>Stream n/o Sulphur Springs Camp [seasonal]</t>
  </si>
  <si>
    <t>WR410</t>
  </si>
  <si>
    <t>Fiddleneck Spring</t>
  </si>
  <si>
    <t>RockDoc, GalPal, Woodrat</t>
  </si>
  <si>
    <t>WR411</t>
  </si>
  <si>
    <t>*Fountainhead Spring</t>
  </si>
  <si>
    <r>
      <rPr>
        <b/>
      </rPr>
      <t>6/7/17 (Tink &amp; Screagle)</t>
    </r>
    <r>
      <t xml:space="preserve"> : flowing at 1 Liter / minute.
</t>
    </r>
    <r>
      <rPr>
        <b/>
      </rPr>
      <t>6/7/17 (Bolts &amp; Cactus)</t>
    </r>
    <r>
      <t xml:space="preserve"> : flowing upstream 2l/min. Look upstream into trees and you'll see a flow under a boulder. Fits a 1l easy.</t>
    </r>
  </si>
  <si>
    <t>3 x 3 foot spring box, steep rocky trail down to it.</t>
  </si>
  <si>
    <t>Small trickle</t>
  </si>
  <si>
    <t>D8</t>
  </si>
  <si>
    <t>WR419</t>
  </si>
  <si>
    <t>**Mill Creek Summit Fire Station</t>
  </si>
  <si>
    <t>The spigot at the upper parking lot/restroom is working but is missing the faucet, so the water is shooting upward. The faucet behind he fire station works. Folks say it is advised to filter it</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</si>
  <si>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</si>
  <si>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WR177</t>
  </si>
  <si>
    <t>Tahquitz Creek</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</si>
  <si>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</si>
  <si>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Dry, no water</t>
  </si>
  <si>
    <t>As the PCT turns N, creek audible on the E side, 1-2 access points, 5 yds distance, 10 feet descent. Small trickle, but useable.</t>
  </si>
  <si>
    <t>D9</t>
  </si>
  <si>
    <t>M5</t>
  </si>
  <si>
    <t>Big Buck Trail Camp [usually dry]</t>
  </si>
  <si>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</si>
  <si>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</si>
  <si>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</si>
  <si>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</si>
  <si>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1195.4</t>
  </si>
  <si>
    <t>Messenger Flat</t>
  </si>
  <si>
    <t>Church1195</t>
  </si>
  <si>
    <t>Church, 1.4 miles southwest of PCT in Sierra City, water, hikers allowed to camp on lawn, public restroom nearby.</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</si>
  <si>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</si>
  <si>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TqtzValTr</t>
  </si>
  <si>
    <t>Little Tahquitz Valley (Trail, 0.33 mi N)</t>
  </si>
  <si>
    <t>Tahquitz Meadow is dry</t>
  </si>
  <si>
    <t>Sierra City</t>
  </si>
  <si>
    <r>
      <rPr>
        <b/>
      </rPr>
      <t>Snow report from Numbers on 5/11/17:</t>
    </r>
    <r>
      <t xml:space="preserve"> South Ridge trail from Idyllwild to PCT is passable without microspikes. </t>
    </r>
  </si>
  <si>
    <r>
      <t xml:space="preserve">6/1/17 (Pineapple) : </t>
    </r>
    <r>
      <rPr>
        <b/>
      </rPr>
      <t>Lots of snow above 6000ft</t>
    </r>
    <r>
      <t xml:space="preserve"> on the East and North slopes.</t>
    </r>
  </si>
  <si>
    <t>WR432</t>
  </si>
  <si>
    <t>Moody Cyn Rd [stream 50' before Rd]</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</si>
  <si>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</si>
  <si>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WR436</t>
  </si>
  <si>
    <t>*North Fork Ranger Station BPL Rd 4N32</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</si>
  <si>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</si>
  <si>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Water cache is being maintained and caretaker assured us that he will keep water available and is prepared for 3,000 hikers.</t>
  </si>
  <si>
    <t>Good camping nearby at the horse corral area, less wind per Rebo on 4/18/15.</t>
  </si>
  <si>
    <t>M1</t>
  </si>
  <si>
    <t>1197.2</t>
  </si>
  <si>
    <t>WA1197</t>
  </si>
  <si>
    <t>Switchback spring</t>
  </si>
  <si>
    <t>Spring is gushing water.</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</si>
  <si>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</si>
  <si>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D11</t>
  </si>
  <si>
    <t>Mattox Canyon</t>
  </si>
  <si>
    <t>Santa Clara River</t>
  </si>
  <si>
    <t>Good flow, suggest filtering. I explored the abandoned RV park on far side of river and found construction waste and paint cans being dumped uphill of water.</t>
  </si>
  <si>
    <t>Pineapple</t>
  </si>
  <si>
    <t>1200.7</t>
  </si>
  <si>
    <t>WA1201</t>
  </si>
  <si>
    <t>Seasonal spring</t>
  </si>
  <si>
    <t>A few tiny puddles. Would be almost impossible to collect</t>
  </si>
  <si>
    <t>1202.6</t>
  </si>
  <si>
    <t>WA1203</t>
  </si>
  <si>
    <t>Sierra Buttes Spring</t>
  </si>
  <si>
    <t>Decent slow flow, delicious and cold</t>
  </si>
  <si>
    <t>M2</t>
  </si>
  <si>
    <t>1209.2</t>
  </si>
  <si>
    <t>RD1209</t>
  </si>
  <si>
    <t>444/5</t>
  </si>
  <si>
    <t>KOA</t>
  </si>
  <si>
    <t>Unpaved road to Summit Lake, water at Summit Lake.</t>
  </si>
  <si>
    <t>Plenty of water, good spot for a break. (2nd hand info).</t>
  </si>
  <si>
    <t>KOA Campground</t>
  </si>
  <si>
    <t>Garfield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</si>
  <si>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</si>
  <si>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M3</t>
  </si>
  <si>
    <t>1211.9</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</si>
  <si>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</si>
  <si>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</si>
  <si>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</si>
  <si>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</si>
  <si>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</si>
  <si>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</si>
  <si>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low flow, not the easiest collection. Lots of cow pies around here.</t>
  </si>
  <si>
    <t>WA1214</t>
  </si>
  <si>
    <t>Piped spring 1/10 mile E of PCT</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</si>
  <si>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</si>
  <si>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1213.6</t>
  </si>
  <si>
    <t>WACS1214</t>
  </si>
  <si>
    <t>Small pond</t>
  </si>
  <si>
    <t>Pond has unappetizing, murky water</t>
  </si>
  <si>
    <t>1217.2</t>
  </si>
  <si>
    <t>WA1217</t>
  </si>
  <si>
    <t>D12</t>
  </si>
  <si>
    <t>*A Tree spring</t>
  </si>
  <si>
    <t>Hwy14</t>
  </si>
  <si>
    <t>Escondido Cyn just past tunnel under Hwy 14</t>
  </si>
  <si>
    <t>Running pretty slowly, a scoop is definitely needed.</t>
  </si>
  <si>
    <t>2.5L/min from pipe, clear &amp; cold</t>
  </si>
  <si>
    <t>Pony Express</t>
  </si>
  <si>
    <t>Huckleberry &amp; Macro</t>
  </si>
  <si>
    <t>M4</t>
  </si>
  <si>
    <t>1221.3</t>
  </si>
  <si>
    <t>Seep</t>
  </si>
  <si>
    <t>WA1221</t>
  </si>
  <si>
    <t>Useable flow, lots of tadpoles and algae. Better flow at second crossing.</t>
  </si>
  <si>
    <t>Small creek</t>
  </si>
  <si>
    <t>good flow, easy collection at trail</t>
  </si>
  <si>
    <t>1221.5</t>
  </si>
  <si>
    <t>WACS1221</t>
  </si>
  <si>
    <t>~452.5</t>
  </si>
  <si>
    <t>Seasonal W Branch Nelson Creek</t>
  </si>
  <si>
    <t>dry</t>
  </si>
  <si>
    <t>Vasquez Rocks Picnic Area</t>
  </si>
  <si>
    <t xml:space="preserve">No water available. Equestrian and other water devices are disabled at Vasquez Rocks Picnic Area. Valves look gutted. </t>
  </si>
  <si>
    <t>Long Game</t>
  </si>
  <si>
    <t>1223.8</t>
  </si>
  <si>
    <t>WA1224</t>
  </si>
  <si>
    <t>~453.4</t>
  </si>
  <si>
    <t>East Branch of Bear Trap Creek</t>
  </si>
  <si>
    <t>Ranger station</t>
  </si>
  <si>
    <t>very good flow</t>
  </si>
  <si>
    <t xml:space="preserve">once on pavement, 0.2 miles on left by Park exit on Escondido Cyn Rd </t>
  </si>
  <si>
    <t>1224.1</t>
  </si>
  <si>
    <t>WA1224B</t>
  </si>
  <si>
    <t>West Branch of Bear Trap Creek. East Branch 3/10 mile south may be better water.</t>
  </si>
  <si>
    <t>flowing</t>
  </si>
  <si>
    <t>1226</t>
  </si>
  <si>
    <t>WACS1226</t>
  </si>
  <si>
    <t>Seasonal East Hopkins Seep</t>
  </si>
  <si>
    <t>totally dry</t>
  </si>
  <si>
    <t>Bengarland</t>
  </si>
  <si>
    <t>1229.1</t>
  </si>
  <si>
    <t>WA1229</t>
  </si>
  <si>
    <t>Small Lake, west of the trail.</t>
  </si>
  <si>
    <t>it's down there, but it looks like a pain to climb back up</t>
  </si>
  <si>
    <t>Oolong</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</si>
  <si>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</si>
  <si>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</si>
  <si>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</si>
  <si>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</si>
  <si>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</si>
  <si>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</si>
  <si>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</si>
  <si>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1232.3</t>
  </si>
  <si>
    <t>WA1232</t>
  </si>
  <si>
    <t>*Creek 3/10 mile S of PCT on paved Quincy-LaPorte Road.</t>
  </si>
  <si>
    <t>Good flow, multiple liters per minute.</t>
  </si>
  <si>
    <t>Skinny Thor &amp; Sweet Cheeks</t>
  </si>
  <si>
    <t>1234.4</t>
  </si>
  <si>
    <t>WA1234</t>
  </si>
  <si>
    <t>*Alder Spring (800 feet off trail) trail junction.</t>
  </si>
  <si>
    <t xml:space="preserve">flowing at about 3L / min </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</si>
  <si>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</si>
  <si>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</si>
  <si>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</si>
  <si>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</si>
  <si>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</si>
  <si>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</si>
  <si>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</si>
  <si>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</si>
  <si>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moderate flow</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</si>
  <si>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</si>
  <si>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</si>
  <si>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1246.82</t>
  </si>
  <si>
    <t>Pipe Spring</t>
  </si>
  <si>
    <t>flowing well, multiple liters per minute</t>
  </si>
  <si>
    <t>Sparkles</t>
  </si>
  <si>
    <t>1247.2</t>
  </si>
  <si>
    <t>WACS1247</t>
  </si>
  <si>
    <t>**Middle Fork Feather River, steel bridge</t>
  </si>
  <si>
    <t xml:space="preserve">excellent flow. Fantastic swimming opportunity </t>
  </si>
  <si>
    <t>Pacific Crest Trail Water Report -- Oregon: Ashland to Cascade Locks</t>
  </si>
  <si>
    <t>On west side of bridge there are cool little currents you can ride with.</t>
  </si>
  <si>
    <t xml:space="preserve">Ashland, OR to Cascade Locks, OR
</t>
  </si>
  <si>
    <t>1249.6</t>
  </si>
  <si>
    <t>WA1250</t>
  </si>
  <si>
    <t xml:space="preserve">great flow, easy collection </t>
  </si>
  <si>
    <t>1250.5</t>
  </si>
  <si>
    <t>CS1251</t>
  </si>
  <si>
    <t>*Bear Creek</t>
  </si>
  <si>
    <t>Lots of flow. Camping close just upstream of bridge,  suggest collecting above that point.</t>
  </si>
  <si>
    <t>1251.2</t>
  </si>
  <si>
    <t>WA1251</t>
  </si>
  <si>
    <t xml:space="preserve">high volume, excellent flow, easy collection </t>
  </si>
  <si>
    <t>1255.3</t>
  </si>
  <si>
    <t>WA1255</t>
  </si>
  <si>
    <t>low flow, shallow</t>
  </si>
  <si>
    <t>1257.2</t>
  </si>
  <si>
    <t>WA1257</t>
  </si>
  <si>
    <t>Lookout Spring</t>
  </si>
  <si>
    <t>lookout spg- steady flow from pipe</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</si>
  <si>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</si>
  <si>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</si>
  <si>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</si>
  <si>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</si>
  <si>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</si>
  <si>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</si>
  <si>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</si>
  <si>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</si>
  <si>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</si>
  <si>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clear water, low volume and narrow channel would hinder collection</t>
  </si>
  <si>
    <t>1262.5</t>
  </si>
  <si>
    <t>WA1262B</t>
  </si>
  <si>
    <t xml:space="preserve">muddy seep, flowing but would be difficult to collect </t>
  </si>
  <si>
    <t>Pacific Crest Trail Water Report -- Washington: Cascade Locks to Manning Park</t>
  </si>
  <si>
    <t>1263.1</t>
  </si>
  <si>
    <t>WA1263</t>
  </si>
  <si>
    <t>A small stream called Big Creek.</t>
  </si>
  <si>
    <t>clear, sandy bottom. Flowing ~2l/min</t>
  </si>
  <si>
    <t>1265.4</t>
  </si>
  <si>
    <t>Quincy</t>
  </si>
  <si>
    <t xml:space="preserve">Cascade Locks, OR to Manning Park, BC
</t>
  </si>
  <si>
    <t>M9</t>
  </si>
  <si>
    <t>1266.6</t>
  </si>
  <si>
    <t>WA1267</t>
  </si>
  <si>
    <t>Bucks Creek</t>
  </si>
  <si>
    <t>clear, easy to collect just below trail, 4-5L/min</t>
  </si>
  <si>
    <t>1267</t>
  </si>
  <si>
    <t>WA1267B</t>
  </si>
  <si>
    <t>clear, easy to collect just above trail, 4-5L/min</t>
  </si>
  <si>
    <t>M10</t>
  </si>
  <si>
    <t>1273.7</t>
  </si>
  <si>
    <t>WA1274</t>
  </si>
  <si>
    <t>Clear Creek Springs</t>
  </si>
  <si>
    <t>flowing well 6L / min</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</si>
  <si>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</si>
  <si>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1274.2</t>
  </si>
  <si>
    <t>WA1274B</t>
  </si>
  <si>
    <t>Small seasonal creek</t>
  </si>
  <si>
    <t>Small, muddy, flowing</t>
  </si>
  <si>
    <t>1275.2</t>
  </si>
  <si>
    <t>WACS1275</t>
  </si>
  <si>
    <t>Clear Creek</t>
  </si>
  <si>
    <t xml:space="preserve">tough to cross there is so much water, there is a small tree or knee high water if you walk through. </t>
  </si>
  <si>
    <t>1275.5</t>
  </si>
  <si>
    <t>WA1276</t>
  </si>
  <si>
    <t>Shallow lily pond</t>
  </si>
  <si>
    <t>Looked full and clear.</t>
  </si>
  <si>
    <t>M11</t>
  </si>
  <si>
    <t>1277.1</t>
  </si>
  <si>
    <t>WA1277</t>
  </si>
  <si>
    <t>Grouse Spring trail junction (spring is 1/10 mile off trail).</t>
  </si>
  <si>
    <t xml:space="preserve">There is a stream flowing over the trail down to the spring. </t>
  </si>
  <si>
    <t>1279</t>
  </si>
  <si>
    <t>WA1279</t>
  </si>
  <si>
    <t>Seasonal spring. Watch for POISON OAK as you descend to Belden.</t>
  </si>
  <si>
    <t>very slow drip from pipe</t>
  </si>
  <si>
    <t>1279.2</t>
  </si>
  <si>
    <t>WA1279B</t>
  </si>
  <si>
    <t>Canyon View Spring</t>
  </si>
  <si>
    <t>6-8L/min from piped spring</t>
  </si>
  <si>
    <t>1284.3</t>
  </si>
  <si>
    <t>Belden</t>
  </si>
  <si>
    <t>Belden Town Resort</t>
  </si>
  <si>
    <t>N11</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</si>
  <si>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</si>
  <si>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1285.4</t>
  </si>
  <si>
    <t>WA1285</t>
  </si>
  <si>
    <t>Indian Creek, large wooden footbridge.</t>
  </si>
  <si>
    <t xml:space="preserve">high volume, excellent flow </t>
  </si>
  <si>
    <t>1286.5</t>
  </si>
  <si>
    <t>WA1286</t>
  </si>
  <si>
    <t xml:space="preserve">decent flow, good water and easy to collect from diverted pipe </t>
  </si>
  <si>
    <t>N1</t>
  </si>
  <si>
    <t>1288</t>
  </si>
  <si>
    <t>WA1288</t>
  </si>
  <si>
    <t>Small seasonal creek.</t>
  </si>
  <si>
    <t>minimal water, barely trickling</t>
  </si>
  <si>
    <t>1289.3</t>
  </si>
  <si>
    <t>WA1289</t>
  </si>
  <si>
    <t>Seasonal Rattlesnake Spring</t>
  </si>
  <si>
    <t>small but flowing, would need a cup or scoop to collect</t>
  </si>
  <si>
    <t>1289.6</t>
  </si>
  <si>
    <t>WA1290</t>
  </si>
  <si>
    <t xml:space="preserve">great flow, easy to collect </t>
  </si>
  <si>
    <t>1289.9</t>
  </si>
  <si>
    <t>WA1290B</t>
  </si>
  <si>
    <t>1290.2</t>
  </si>
  <si>
    <t>WACS1290</t>
  </si>
  <si>
    <t>William's Cabin site, small creek nearby.</t>
  </si>
  <si>
    <t>small but good flow</t>
  </si>
  <si>
    <t>1290.6</t>
  </si>
  <si>
    <t>WA1291</t>
  </si>
  <si>
    <t>Large stream</t>
  </si>
  <si>
    <t>high volume, excellent flow</t>
  </si>
  <si>
    <t>1291.1</t>
  </si>
  <si>
    <t>WACS1291</t>
  </si>
  <si>
    <t>Myrtle Flat, small stream nearby.</t>
  </si>
  <si>
    <t>shallow but good flow</t>
  </si>
  <si>
    <t>N2</t>
  </si>
  <si>
    <t>1292.5</t>
  </si>
  <si>
    <t>WA1293</t>
  </si>
  <si>
    <t>Large creek</t>
  </si>
  <si>
    <t>high volume, excellent flow, easy to collect and clear</t>
  </si>
  <si>
    <t>1292.9</t>
  </si>
  <si>
    <t>WA1293B</t>
  </si>
  <si>
    <t>shallow, good flow</t>
  </si>
  <si>
    <t>1293.1</t>
  </si>
  <si>
    <t>WA1293C</t>
  </si>
  <si>
    <t>*Chips Creek ford, large creek.</t>
  </si>
  <si>
    <t>excellent flow, though still plenty of algae. Easy to collect clear water from deeper areas</t>
  </si>
  <si>
    <t>1293.5</t>
  </si>
  <si>
    <t>WA1293D</t>
  </si>
  <si>
    <t>Chips Creek, 2nd crossing, large creek.</t>
  </si>
  <si>
    <t>low water level &amp; lots of algae but flowing &amp; could collect clear water from pools</t>
  </si>
  <si>
    <t>1293.7</t>
  </si>
  <si>
    <t>WA1294</t>
  </si>
  <si>
    <t>flowing but shallow with muddy bottom</t>
  </si>
  <si>
    <t>1294.3</t>
  </si>
  <si>
    <t>WA1294B</t>
  </si>
  <si>
    <t>great flow, small</t>
  </si>
  <si>
    <t>1294.7</t>
  </si>
  <si>
    <t>WA1295</t>
  </si>
  <si>
    <t>excellent flow, easy to collect</t>
  </si>
  <si>
    <t>1294.8</t>
  </si>
  <si>
    <t>WA1295B</t>
  </si>
  <si>
    <t>high volume, excellent flow, easy to collect</t>
  </si>
  <si>
    <t>1297.1</t>
  </si>
  <si>
    <t>WA1297</t>
  </si>
  <si>
    <t>Andesite Spring</t>
  </si>
  <si>
    <t>good flow at &gt; 2 liter/min</t>
  </si>
  <si>
    <t>Rover</t>
  </si>
  <si>
    <t>1298.5</t>
  </si>
  <si>
    <t>WA1299</t>
  </si>
  <si>
    <t>Frog Spring</t>
  </si>
  <si>
    <t>Low flow</t>
  </si>
  <si>
    <t>N3</t>
  </si>
  <si>
    <t>1302.9</t>
  </si>
  <si>
    <t>WACS1303</t>
  </si>
  <si>
    <t>*Cold Springs</t>
  </si>
  <si>
    <t>water gushing from pipe, clear and cold</t>
  </si>
  <si>
    <t>N4</t>
  </si>
  <si>
    <t>1310.7</t>
  </si>
  <si>
    <t>WA1311</t>
  </si>
  <si>
    <t>Trail junction to a Robbers Spring, 1/3 mile off-trail.</t>
  </si>
  <si>
    <t>flowing at ~2 liters/minute.</t>
  </si>
  <si>
    <t>1313.3</t>
  </si>
  <si>
    <t>WA1313</t>
  </si>
  <si>
    <t>Little Cub Spring, near sign on tree, 3/10 mile west of the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</si>
  <si>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</si>
  <si>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</si>
  <si>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</si>
  <si>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</si>
  <si>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</si>
  <si>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</si>
  <si>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H1</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</si>
  <si>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</si>
  <si>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Ashland</t>
  </si>
  <si>
    <t>N6</t>
  </si>
  <si>
    <t>1325.5</t>
  </si>
  <si>
    <t>WACS1326</t>
  </si>
  <si>
    <t>*Soldier Creek</t>
  </si>
  <si>
    <t>small stream but good flow</t>
  </si>
  <si>
    <t>1327.6</t>
  </si>
  <si>
    <t>WA1328</t>
  </si>
  <si>
    <t>Wooden footbridge over seasonal part of Soldier Creek, often dry.</t>
  </si>
  <si>
    <t>Cascade Locks</t>
  </si>
  <si>
    <t>Small Town</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</si>
  <si>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</si>
  <si>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WA1726</t>
  </si>
  <si>
    <t>Piped spring</t>
  </si>
  <si>
    <t>flowing at 1.75 liters per minute</t>
  </si>
  <si>
    <t>1328.8</t>
  </si>
  <si>
    <t>Chester</t>
  </si>
  <si>
    <t>Town, 7.5 miles E on Hwy 36</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</si>
  <si>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</si>
  <si>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WA2146</t>
  </si>
  <si>
    <t>Spring near a small building.</t>
  </si>
  <si>
    <t xml:space="preserve">flowing, easy to collect </t>
  </si>
  <si>
    <t>N7</t>
  </si>
  <si>
    <t>1332.3</t>
  </si>
  <si>
    <t>WACS1332</t>
  </si>
  <si>
    <t>*Stover Spring</t>
  </si>
  <si>
    <t>steady flow from pipe into an algae covered pond, and clear steady stream off the pond</t>
  </si>
  <si>
    <t>Fracture &amp; Tapeworm</t>
  </si>
  <si>
    <t>WA1728</t>
  </si>
  <si>
    <t>N8</t>
  </si>
  <si>
    <t>Piped spring near a small pond, 100 yards NW of PCT.</t>
  </si>
  <si>
    <t>1338.2</t>
  </si>
  <si>
    <t xml:space="preserve">water gushing from pipe at many liters per minute. </t>
  </si>
  <si>
    <t>WACS1338</t>
  </si>
  <si>
    <t>**North Fork Feather River, footbridge.</t>
  </si>
  <si>
    <t>strong, fast, and deep</t>
  </si>
  <si>
    <t>1338.9</t>
  </si>
  <si>
    <t>WA1339</t>
  </si>
  <si>
    <t>Domingo Spring trail junction, spring is 3/10 mile off-trail.</t>
  </si>
  <si>
    <t>very fast flow from spigot, good cold water</t>
  </si>
  <si>
    <t>N9</t>
  </si>
  <si>
    <t>1343.6</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</si>
  <si>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</si>
  <si>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Small creek across trail</t>
  </si>
  <si>
    <t>strong fast current, but narrow enough to step across</t>
  </si>
  <si>
    <t>B3</t>
  </si>
  <si>
    <t>WA1735</t>
  </si>
  <si>
    <t>small stagnant pond, didn't look appealing</t>
  </si>
  <si>
    <t>Young Blood</t>
  </si>
  <si>
    <t>WA1739</t>
  </si>
  <si>
    <t>Hyatt Lake outlet, bridge, large creek.</t>
  </si>
  <si>
    <t>lots of water</t>
  </si>
  <si>
    <t>WA1740</t>
  </si>
  <si>
    <t>Water fountain and spigot.</t>
  </si>
  <si>
    <t xml:space="preserve">6/3/16 (Catherine) : There is also water and camping 3/10 mile off the trail at the Hyatt Lake PCT Backpacker's Campground mile 1740, $2/night for camping.                                    </t>
  </si>
  <si>
    <t>Spigot</t>
  </si>
  <si>
    <t xml:space="preserve">new spigot right on trail. Potable water </t>
  </si>
  <si>
    <t>Early Bird &amp; Worm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</si>
  <si>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</si>
  <si>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</si>
  <si>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</si>
  <si>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</si>
  <si>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1343.8</t>
  </si>
  <si>
    <t>WACS2148</t>
  </si>
  <si>
    <t>Gillette Lake</t>
  </si>
  <si>
    <t xml:space="preserve">looks a bit murky and green from a distance. I didn't go down to the water. </t>
  </si>
  <si>
    <t>WACS2148B</t>
  </si>
  <si>
    <t>Large stream on a log footbridge</t>
  </si>
  <si>
    <t xml:space="preserve">good flow, plenty of water </t>
  </si>
  <si>
    <t>WA2149</t>
  </si>
  <si>
    <t>Large creek, wooden footbridge.</t>
  </si>
  <si>
    <t>Great flow, many liters per minute</t>
  </si>
  <si>
    <t>The Optimist</t>
  </si>
  <si>
    <t>WACS2150</t>
  </si>
  <si>
    <t xml:space="preserve">slow flow, plenty of water, easy to collect </t>
  </si>
  <si>
    <t>WA2152</t>
  </si>
  <si>
    <t>Seasonal stream.</t>
  </si>
  <si>
    <t>great water</t>
  </si>
  <si>
    <t>Tisha</t>
  </si>
  <si>
    <t>WA1748</t>
  </si>
  <si>
    <t>Klum Landing Park Campground, 3/10 mi W of PCT.</t>
  </si>
  <si>
    <t>H2</t>
  </si>
  <si>
    <t>Klum Landing Campgrpund is open and water is on.</t>
  </si>
  <si>
    <t>WA2160</t>
  </si>
  <si>
    <t>Catherine</t>
  </si>
  <si>
    <t>Water trough</t>
  </si>
  <si>
    <t>WA1749</t>
  </si>
  <si>
    <t>Canal and bridge, unpaved road nearby.</t>
  </si>
  <si>
    <t>both the creek and canal have lots of water but the best source is the stream in between the two. 1L/30 sec</t>
  </si>
  <si>
    <t>water trough is flowing (rusted out)</t>
  </si>
  <si>
    <t>WA1344</t>
  </si>
  <si>
    <t>WA1749B</t>
  </si>
  <si>
    <t>Boundary Spring, 400 feet off-trail.</t>
  </si>
  <si>
    <t>Grizzly Creek with wooden bridge.</t>
  </si>
  <si>
    <t>Good flow. Easy access to collect the water</t>
  </si>
  <si>
    <t>Sweet Cheeks</t>
  </si>
  <si>
    <t>WA1753</t>
  </si>
  <si>
    <t>cold clear water flowing from pipe at 1L/30 sec</t>
  </si>
  <si>
    <t>There are 2 junctions, sign to the spring at 2nd junction. If you accidentally take the 1st junction then turn left at the jeep road, walk ~0.15 miles to the trail on right</t>
  </si>
  <si>
    <t>H3</t>
  </si>
  <si>
    <t>WACS2164</t>
  </si>
  <si>
    <t>Rock Creek, wooden bridge.</t>
  </si>
  <si>
    <t>WA1761</t>
  </si>
  <si>
    <t xml:space="preserve">flowing, lots of water </t>
  </si>
  <si>
    <t>*South Brown Mountain Shelter, cabin, picnic table, water pump.</t>
  </si>
  <si>
    <t>WA2164</t>
  </si>
  <si>
    <t>water is coming from the pump</t>
  </si>
  <si>
    <t>Snag Creek</t>
  </si>
  <si>
    <t xml:space="preserve">flowing fast, lots of water </t>
  </si>
  <si>
    <t>WA1763</t>
  </si>
  <si>
    <t>Dry creek with a wooden bridge</t>
  </si>
  <si>
    <t>WA2165</t>
  </si>
  <si>
    <t>Bone dry</t>
  </si>
  <si>
    <t>good flow 6L / min</t>
  </si>
  <si>
    <t>SoHikes</t>
  </si>
  <si>
    <t>Fish Lake Resort</t>
  </si>
  <si>
    <t>Seasonal stream</t>
  </si>
  <si>
    <t>C8</t>
  </si>
  <si>
    <t>WA1771</t>
  </si>
  <si>
    <t>Seasonal creek, wooden bridge.</t>
  </si>
  <si>
    <t>WA2166</t>
  </si>
  <si>
    <t>bone dry</t>
  </si>
  <si>
    <t>low flow running water</t>
  </si>
  <si>
    <t>Legion</t>
  </si>
  <si>
    <t>TR1771B</t>
  </si>
  <si>
    <t>Summit trail #3732 junction, stream nearby.</t>
  </si>
  <si>
    <t>I didn't notice a stream or even something that looked like a streambed. Dry? Or nonexistent?</t>
  </si>
  <si>
    <t>H4</t>
  </si>
  <si>
    <t>1344</t>
  </si>
  <si>
    <t>WA2173</t>
  </si>
  <si>
    <t>WA1782</t>
  </si>
  <si>
    <t>Little Willow Lake</t>
  </si>
  <si>
    <t>*Christi's Spring.</t>
  </si>
  <si>
    <t>Small seasonal stream</t>
  </si>
  <si>
    <t>Lake is full and stream off of lake shows no sign of slowing down</t>
  </si>
  <si>
    <t>slow but steady cold water is flowing here. Mosquito war zone. 1L/min</t>
  </si>
  <si>
    <t>TR1793</t>
  </si>
  <si>
    <t>Ponds to the northwest of PCT near TR1793</t>
  </si>
  <si>
    <t xml:space="preserve">Two ponds that are very close together. Both have substantial water. About 100' diameter. 2nd pond appears to be slightly better, more clear. </t>
  </si>
  <si>
    <t>WA2174</t>
  </si>
  <si>
    <t>Large creek with a wooden bridge</t>
  </si>
  <si>
    <t>WACS1797</t>
  </si>
  <si>
    <t>flowing well at1L/30 sec. Mosquitos!</t>
  </si>
  <si>
    <t>WA1797</t>
  </si>
  <si>
    <t>WA1798</t>
  </si>
  <si>
    <t>WA1798B</t>
  </si>
  <si>
    <t>Creek.</t>
  </si>
  <si>
    <t>1347.4</t>
  </si>
  <si>
    <t>WA1800</t>
  </si>
  <si>
    <t>WA1347</t>
  </si>
  <si>
    <t>Honeymoon Creek, often muddy, water is often better at mile 1798.2</t>
  </si>
  <si>
    <t>Large creek, wooden bridge.</t>
  </si>
  <si>
    <t xml:space="preserve">Stagnant water </t>
  </si>
  <si>
    <t>river is full and fast</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</si>
  <si>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</si>
  <si>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</si>
  <si>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</si>
  <si>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1347.6</t>
  </si>
  <si>
    <t>WarnerValleyTH</t>
  </si>
  <si>
    <t>Warner Valley trailhead parking, water spigot, outhouse, picnic tables, trash cans. Drakesbad Resort is 4/10 mile west via the road.</t>
  </si>
  <si>
    <t xml:space="preserve">spigots on, outhouses currently locked 
-----
6/18/16 (Herb) : Campground open and spigots on. Camping $16 per night, convenient to Drakesbad Resort. </t>
  </si>
  <si>
    <t>WA1806</t>
  </si>
  <si>
    <t>Seasonal Jack Spring, 7/10 mile W of PCT, may be dry, difficult to find.</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</si>
  <si>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</si>
  <si>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Drakesbad</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</si>
  <si>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</si>
  <si>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Drakesbad Resort</t>
  </si>
  <si>
    <t xml:space="preserve">flowing well. No bridge here, but a stone path has been laid across the water. </t>
  </si>
  <si>
    <t>Open and water on. (Need reservations to eat in restaurant, well worth it)</t>
  </si>
  <si>
    <t>Herb</t>
  </si>
  <si>
    <t>N10</t>
  </si>
  <si>
    <t>1350.4</t>
  </si>
  <si>
    <t>WACS2174</t>
  </si>
  <si>
    <t>WACS1350</t>
  </si>
  <si>
    <t>*Trout Creek, near paved road.</t>
  </si>
  <si>
    <t>Summit Lake trail junction, trail side creek</t>
  </si>
  <si>
    <t>deep river moving fast, there are a couple of logs you can use to cross</t>
  </si>
  <si>
    <t>1351.2</t>
  </si>
  <si>
    <t>Grassy Swale Creek</t>
  </si>
  <si>
    <t>ood flow, deep pools</t>
  </si>
  <si>
    <t>Mazama</t>
  </si>
  <si>
    <t>Mazama Store, restaurant, 1 mile SE of PCT</t>
  </si>
  <si>
    <t>1351.8</t>
  </si>
  <si>
    <t>Water &amp; showers at store.</t>
  </si>
  <si>
    <t>WA1352</t>
  </si>
  <si>
    <t>couple feet wide, comes up to mid calf while crossing</t>
  </si>
  <si>
    <t>1354.5</t>
  </si>
  <si>
    <t>WACS1355</t>
  </si>
  <si>
    <t>Swan Lake.</t>
  </si>
  <si>
    <t>plenty of water in both lakes</t>
  </si>
  <si>
    <t xml:space="preserve">flowing well, lots of water </t>
  </si>
  <si>
    <r>
      <rPr>
        <b/>
        <u/>
      </rPr>
      <t>BYBEE CREEK FIRE UPDATE</t>
    </r>
    <r>
      <t xml:space="preserve"> 
http://inciweb.nwcg.gov/incident/4899/ &amp; 
http://www.pcta.org/discover-the-trail/trail-condition/trail-closure-crater-lake-np-due-wildfire/
</t>
    </r>
    <r>
      <rPr>
        <b/>
      </rPr>
      <t>9/10/16</t>
    </r>
    <r>
      <t xml:space="preserve"> : </t>
    </r>
    <r>
      <rPr>
        <b/>
      </rPr>
      <t>PCT is open.</t>
    </r>
  </si>
  <si>
    <t>1355.1</t>
  </si>
  <si>
    <t>WA2177</t>
  </si>
  <si>
    <t>WACS1355B</t>
  </si>
  <si>
    <t>**Wind River, wooden bridge.</t>
  </si>
  <si>
    <t>**Lower Twin Lake</t>
  </si>
  <si>
    <t>big river, lots of water</t>
  </si>
  <si>
    <t>WA2179</t>
  </si>
  <si>
    <t xml:space="preserve">flowing </t>
  </si>
  <si>
    <t>WA2179B</t>
  </si>
  <si>
    <r>
      <t xml:space="preserve">most of it is covered in ice, but there are clear spots to fill up at, it is pretty full
-----
</t>
    </r>
    <r>
      <rPr>
        <color rgb="FFFF0000"/>
      </rPr>
      <t>7/27/16 : Reports of an aggressive bear in this area, please use caution. Another hiker found the SPOT so for the hiker who lost it, please send in a comment to the water report so I can connect you with the other hiker.</t>
    </r>
  </si>
  <si>
    <t>1360.9</t>
  </si>
  <si>
    <t>H5</t>
  </si>
  <si>
    <t>TR1631</t>
  </si>
  <si>
    <t>Cluster Lake Trail Junction</t>
  </si>
  <si>
    <t>some areas of green grass but no visible surface water near trail jct</t>
  </si>
  <si>
    <t>WA2180</t>
  </si>
  <si>
    <t>**Panther Creek, steel bridge.</t>
  </si>
  <si>
    <t>big creek, lots of water</t>
  </si>
  <si>
    <t>1361</t>
  </si>
  <si>
    <t>Badger Flat Spring</t>
  </si>
  <si>
    <t>H6</t>
  </si>
  <si>
    <t>spring is 0.08 miles and 0 feet vertical from trail. Flowing at &gt; 1 liter/min</t>
  </si>
  <si>
    <t>N12</t>
  </si>
  <si>
    <t>1363</t>
  </si>
  <si>
    <t>LassenNP2</t>
  </si>
  <si>
    <t>Lassen National Park Boundary, trail register, horse corral with water 3/10 mile off-trail.</t>
  </si>
  <si>
    <t>water near corral .3 off trail: trail a bit hard to follow, but it's a large creek at the end</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</si>
  <si>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</si>
  <si>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Joe</t>
  </si>
  <si>
    <t>1366.1</t>
  </si>
  <si>
    <t>WA1366</t>
  </si>
  <si>
    <t>Unpaved road, water 1/10 mile west of the trail.</t>
  </si>
  <si>
    <t xml:space="preserve">huge flow, cold </t>
  </si>
  <si>
    <t>N13</t>
  </si>
  <si>
    <t>1367.2</t>
  </si>
  <si>
    <t>WACS1367</t>
  </si>
  <si>
    <t>*Hat Creek</t>
  </si>
  <si>
    <t>tons of water, great flow</t>
  </si>
  <si>
    <t>WACS2191</t>
  </si>
  <si>
    <t>Trail junction to a spring</t>
  </si>
  <si>
    <t>1371</t>
  </si>
  <si>
    <t>Old Station</t>
  </si>
  <si>
    <t>from the campsite, spring is down a side trail to the left. Small flow, several pools</t>
  </si>
  <si>
    <t>Old Station Post Office.</t>
  </si>
  <si>
    <t>spigots on at RV park on 7/5/16, store open 8am-6pm Sun-Thurs and 8am-8pm Fri &amp; Sat</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</si>
  <si>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</si>
  <si>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</si>
  <si>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</si>
  <si>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</si>
  <si>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</si>
  <si>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WA2191</t>
  </si>
  <si>
    <t>Reliable spring</t>
  </si>
  <si>
    <t>great water and snowy patches on trail</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</si>
  <si>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</si>
  <si>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1375</t>
  </si>
  <si>
    <t>WA1375</t>
  </si>
  <si>
    <t xml:space="preserve">Subway Cave, water fountain, outhouse, paved parking area nearby. </t>
  </si>
  <si>
    <t xml:space="preserve">spigots on. Sign says available may-October </t>
  </si>
  <si>
    <t>1379.5</t>
  </si>
  <si>
    <t>plenty of water but a little bit of green scum as the creek is not following too fast</t>
  </si>
  <si>
    <t>Nutterbutter &amp; Hambone</t>
  </si>
  <si>
    <t>WA2193</t>
  </si>
  <si>
    <t>N15</t>
  </si>
  <si>
    <t>Piped spring next to the PCT</t>
  </si>
  <si>
    <t>1383</t>
  </si>
  <si>
    <t>moderate flow from PVC pipe next to trail</t>
  </si>
  <si>
    <t>TR1383</t>
  </si>
  <si>
    <t>Trail to Lost Creek Spring
-----
We are especially interested in water reports about this location. Please send info</t>
  </si>
  <si>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</si>
  <si>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r>
      <rPr>
        <b/>
      </rPr>
      <t>6/4/17</t>
    </r>
    <r>
      <t xml:space="preserve"> (Tisha)</t>
    </r>
    <r>
      <rPr>
        <b/>
      </rPr>
      <t xml:space="preserve"> : </t>
    </r>
    <r>
      <t>Only the first 6 miles had snow south of crest horse camp (</t>
    </r>
    <r>
      <rPr>
        <b/>
        <u/>
      </rPr>
      <t>Mile 2195</t>
    </r>
    <r>
      <t>).  Occasional patches not worth mentioning at elevation over 3500'.</t>
    </r>
  </si>
  <si>
    <t>Bye, Epic, Birgit</t>
  </si>
  <si>
    <t>Per Pounder on 6/11/15 : The creek below the spring is the water supply for a municipal district. It is a steep trail to travel to the spring, and horses are ill-advised. Even if you could safely get a horse to the bottom, they can't access the water without a bucket.</t>
  </si>
  <si>
    <t>WA1820</t>
  </si>
  <si>
    <t>H7</t>
  </si>
  <si>
    <t>WA2197</t>
  </si>
  <si>
    <t>Sheep Lake, a small pond.</t>
  </si>
  <si>
    <t>a shallow pond. Water looks fairly clear, but hard to access without getting wet</t>
  </si>
  <si>
    <t>WA2198</t>
  </si>
  <si>
    <t>Pond</t>
  </si>
  <si>
    <t>pool between trail and pond has fairly clear water. Pond itself looks pretty scummy.</t>
  </si>
  <si>
    <t>Coyote, Wylie, Tubbs</t>
  </si>
  <si>
    <t>H8</t>
  </si>
  <si>
    <t>WACS2203</t>
  </si>
  <si>
    <t>Sign for designated campsite near Blue Lake.</t>
  </si>
  <si>
    <t>WA1820B</t>
  </si>
  <si>
    <t>CLWA01</t>
  </si>
  <si>
    <t>Small creek - Rim Alternate mile .1</t>
  </si>
  <si>
    <t>1 gallon/min.</t>
  </si>
  <si>
    <t>Cloud Rider</t>
  </si>
  <si>
    <t>CLWA01B</t>
  </si>
  <si>
    <t>Small creek - Rim Alternate mile .7</t>
  </si>
  <si>
    <t>1 liter / 2 min trickle. Some small pools.</t>
  </si>
  <si>
    <t>CLWA01C</t>
  </si>
  <si>
    <t>Small creek - Rim Alternate mile 1.3</t>
  </si>
  <si>
    <t>CLWA02B</t>
  </si>
  <si>
    <t>1385.0</t>
  </si>
  <si>
    <t xml:space="preserve">Visitor center with outdoor water fountain - Rim Alternate mile 2.3 </t>
  </si>
  <si>
    <t>RD1385</t>
  </si>
  <si>
    <t>Fountain is on.</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</si>
  <si>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</si>
  <si>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</si>
  <si>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RimVillage</t>
  </si>
  <si>
    <t>Paved sidewalk to visitor center, small store, restrooms, and water - Rim Alternate mile 2.4</t>
  </si>
  <si>
    <t>WA2203</t>
  </si>
  <si>
    <t>N17</t>
  </si>
  <si>
    <t>1391.1</t>
  </si>
  <si>
    <t>**Blue Lake</t>
  </si>
  <si>
    <t>RD1391</t>
  </si>
  <si>
    <t>full of clean-looking water</t>
  </si>
  <si>
    <r>
      <t xml:space="preserve">Forest Road 22 (RD1391
</t>
    </r>
    <r>
      <rPr>
        <i/>
      </rPr>
      <t>500 gallon tank 200 ft S from where the trail crosses FR 22</t>
    </r>
  </si>
  <si>
    <t>WA2206</t>
  </si>
  <si>
    <t>**Bear Lake</t>
  </si>
  <si>
    <t xml:space="preserve">clear water, easy to collect
</t>
  </si>
  <si>
    <t>H10</t>
  </si>
  <si>
    <t>WA2216</t>
  </si>
  <si>
    <r>
      <rPr>
        <b/>
      </rPr>
      <t>6/10/17</t>
    </r>
    <r>
      <t xml:space="preserve"> (Nutterbutter &amp; Hambone) : 80 gallons left in water tank...in order to find the tank, take a left at the road and look to the right just before the corral for a solid boarded wall...the tank is right behind the wall. Use cup to reduce water spillage from spigot.
</t>
    </r>
    <r>
      <rPr>
        <b/>
      </rPr>
      <t>5/18/17</t>
    </r>
    <r>
      <t xml:space="preserve"> (Love-it O Leave-it) : The new 550 gallon tank is full with a gauge on top. Walk 200 feet south from where the trail crosses FR 22. The tank is located at the north end of the corral.</t>
    </r>
  </si>
  <si>
    <t>Large creek with a footbridge</t>
  </si>
  <si>
    <t xml:space="preserve">flowing, plenty of water. </t>
  </si>
  <si>
    <t>1393</t>
  </si>
  <si>
    <t>WA2217</t>
  </si>
  <si>
    <t>Cow Pond</t>
  </si>
  <si>
    <t>WA2219</t>
  </si>
  <si>
    <t>Creek below Steamboat Lake</t>
  </si>
  <si>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</si>
  <si>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H11</t>
  </si>
  <si>
    <t>WACS2221</t>
  </si>
  <si>
    <t>Trout Lake Creek, wooden bridge</t>
  </si>
  <si>
    <t>C9A</t>
  </si>
  <si>
    <t>N19</t>
  </si>
  <si>
    <t>1404.4</t>
  </si>
  <si>
    <t>WA1404</t>
  </si>
  <si>
    <t>Small creek.</t>
  </si>
  <si>
    <t>Creek flowing strong, plenty of water.</t>
  </si>
  <si>
    <t>Pockets</t>
  </si>
  <si>
    <t>1404.6</t>
  </si>
  <si>
    <t>WA1405</t>
  </si>
  <si>
    <t>Hiker bridge over a river</t>
  </si>
  <si>
    <t>tons of water, deep with fast flow. easy access by stairs on south side of bridge</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</si>
  <si>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</si>
  <si>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</si>
  <si>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</si>
  <si>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</si>
  <si>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</si>
  <si>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</si>
  <si>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WA1405C</t>
  </si>
  <si>
    <t>Pass near a lake.</t>
  </si>
  <si>
    <t>Lake full</t>
  </si>
  <si>
    <t>1408.8</t>
  </si>
  <si>
    <t>Burney</t>
  </si>
  <si>
    <t>N20</t>
  </si>
  <si>
    <t>1413.4</t>
  </si>
  <si>
    <t>WA1413</t>
  </si>
  <si>
    <t xml:space="preserve">Rim of the Lake Spring trail junction (1/4 mile off-trail). </t>
  </si>
  <si>
    <t xml:space="preserve"> flowing well. Trail appears disused and not maintained. Some blowdowns, one is a pain to get over. </t>
  </si>
  <si>
    <t>1415.7</t>
  </si>
  <si>
    <t>Lightening Spring, 3/4 mile W of Rim Trail - Rim Alternate mile ~5</t>
  </si>
  <si>
    <t>WA1416</t>
  </si>
  <si>
    <t>Tons of water at Lightning Springs between the crater lake rim trail and equestrian pct, easily 8s/liter, limited only by the size of the opening on your bottle.</t>
  </si>
  <si>
    <t>Hiker bridge over Burney Creek (usually dry).</t>
  </si>
  <si>
    <t>Shybear</t>
  </si>
  <si>
    <t>1415.9</t>
  </si>
  <si>
    <t>WACS1416</t>
  </si>
  <si>
    <t>WA1821</t>
  </si>
  <si>
    <t>Burney Falls State Park PCT trail camp, outhouse, picnic tables, outhouse, trash cans.</t>
  </si>
  <si>
    <t>Faucets on</t>
  </si>
  <si>
    <t>WA1821B</t>
  </si>
  <si>
    <t>WA1822</t>
  </si>
  <si>
    <t>Trout Lake</t>
  </si>
  <si>
    <t>Small town 13.8 miles S of the PCT on paved Forest Road 23</t>
  </si>
  <si>
    <t>WA1824</t>
  </si>
  <si>
    <t>WA2226</t>
  </si>
  <si>
    <t>Large creek with a wooden bridge.</t>
  </si>
  <si>
    <t>WA1824B</t>
  </si>
  <si>
    <t>Data</t>
  </si>
  <si>
    <t>Really Sorry &amp; Happy Snatch</t>
  </si>
  <si>
    <t>WACS2227</t>
  </si>
  <si>
    <t>WA1825</t>
  </si>
  <si>
    <t>Small creek, wooden bridge</t>
  </si>
  <si>
    <t>O20</t>
  </si>
  <si>
    <t>1416.5</t>
  </si>
  <si>
    <t>BurneyFallsSP</t>
  </si>
  <si>
    <t>Burney Falls State Park, store, campground, water, showers, laundry.</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</si>
  <si>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</si>
  <si>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H12</t>
  </si>
  <si>
    <t>WA2230</t>
  </si>
  <si>
    <t>O1</t>
  </si>
  <si>
    <t>1418.4</t>
  </si>
  <si>
    <t>Small spring below the trail.</t>
  </si>
  <si>
    <t>WA1827</t>
  </si>
  <si>
    <t>BrittonDam</t>
  </si>
  <si>
    <t>Small creek, pool below culvert</t>
  </si>
  <si>
    <t>PCT crosses Lake Britton Dam on a paved road.</t>
  </si>
  <si>
    <t>Huge flow. Best access on S side downstream via stairs.</t>
  </si>
  <si>
    <t>The Duke</t>
  </si>
  <si>
    <t>1422</t>
  </si>
  <si>
    <t>WACS1422</t>
  </si>
  <si>
    <t>WACS2236</t>
  </si>
  <si>
    <t>*Cross Rock Creek on a wood bridge.</t>
  </si>
  <si>
    <t>WACS1833</t>
  </si>
  <si>
    <t>Small pond.</t>
  </si>
  <si>
    <t>flowing well, multiple gallons per minute.</t>
  </si>
  <si>
    <t>Red Cone trail camp, spring nearby.</t>
  </si>
  <si>
    <t>flowing good</t>
  </si>
  <si>
    <t>O2</t>
  </si>
  <si>
    <t>1425.3</t>
  </si>
  <si>
    <t>WA1425</t>
  </si>
  <si>
    <t>Upper Jake Spring</t>
  </si>
  <si>
    <t>WA2237</t>
  </si>
  <si>
    <t>Spring is 0.17 miles off trail and 111 feet down. Flowing at ~0.5 liter/min from small pipe 
-----
At trail to left down to spring.</t>
  </si>
  <si>
    <t>Riley Creek</t>
  </si>
  <si>
    <t>See Bybee Creek Fire Update note above mile 1820.6</t>
  </si>
  <si>
    <t>1426.1</t>
  </si>
  <si>
    <t>WA1426</t>
  </si>
  <si>
    <t>Screwdriver Creek, 1/10 mile off trail.</t>
  </si>
  <si>
    <t>i didn't stop but other hikers said flow was good</t>
  </si>
  <si>
    <t>WA2237B</t>
  </si>
  <si>
    <t>1430.2</t>
  </si>
  <si>
    <t>WA1430</t>
  </si>
  <si>
    <t>Seasonal Peavine Creek</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</si>
  <si>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</si>
  <si>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H13</t>
  </si>
  <si>
    <t>O3</t>
  </si>
  <si>
    <t>1434.4</t>
  </si>
  <si>
    <t>WA2238</t>
  </si>
  <si>
    <t>WA1434</t>
  </si>
  <si>
    <t>Trail side stream</t>
  </si>
  <si>
    <t>Clark Spring, 1/10 mile off trail.</t>
  </si>
  <si>
    <t>flowing well but very cloudy with glacial silt</t>
  </si>
  <si>
    <t>flowing at 5L / minute</t>
  </si>
  <si>
    <t>Goldie</t>
  </si>
  <si>
    <t>Go down road watch for small trail on left.</t>
  </si>
  <si>
    <t>WA2239</t>
  </si>
  <si>
    <t>very good flow, clear water</t>
  </si>
  <si>
    <t>WA2239B</t>
  </si>
  <si>
    <t>Lewis River</t>
  </si>
  <si>
    <t>WA2241</t>
  </si>
  <si>
    <t>drying up but remaining water looks clear</t>
  </si>
  <si>
    <t>1436.3</t>
  </si>
  <si>
    <t>WA2242</t>
  </si>
  <si>
    <t>WA1436</t>
  </si>
  <si>
    <t>Killen Creek, wooden bridge.</t>
  </si>
  <si>
    <t>Deadman Creek</t>
  </si>
  <si>
    <t>slowly refilling, pool is deep and clear</t>
  </si>
  <si>
    <t>1438</t>
  </si>
  <si>
    <t>WACS1438</t>
  </si>
  <si>
    <t>Kosk Spring, 2/10 mile off-trail</t>
  </si>
  <si>
    <t>continues to flow multiple liters per minute</t>
  </si>
  <si>
    <t>WA2242B</t>
  </si>
  <si>
    <t>Small lake</t>
  </si>
  <si>
    <t xml:space="preserve">full, looks clean from trail but didn't go down to the water </t>
  </si>
  <si>
    <t>O4</t>
  </si>
  <si>
    <t>1444.8</t>
  </si>
  <si>
    <t>WACS1445</t>
  </si>
  <si>
    <t>Moosehead Creek</t>
  </si>
  <si>
    <t>H14</t>
  </si>
  <si>
    <t>WA2246</t>
  </si>
  <si>
    <r>
      <rPr>
        <b/>
      </rPr>
      <t>6/1/17 (Pockets)</t>
    </r>
    <r>
      <t xml:space="preserve"> : There was still considerable snow between 1445 and 1450, 3-6 feet or more.</t>
    </r>
  </si>
  <si>
    <t>WA2246B</t>
  </si>
  <si>
    <t>Muddy Fork, large creek with wooden bridge.</t>
  </si>
  <si>
    <t>D2</t>
  </si>
  <si>
    <t>WACS2247</t>
  </si>
  <si>
    <t>Large steam with a wooden bridge</t>
  </si>
  <si>
    <t>good flow, clouded water</t>
  </si>
  <si>
    <t>WA1854</t>
  </si>
  <si>
    <t>*Usually reliable Thielsen Creek</t>
  </si>
  <si>
    <t>WACS2247B</t>
  </si>
  <si>
    <t>*Excellent Lava Spring</t>
  </si>
  <si>
    <t>great flow, icy water</t>
  </si>
  <si>
    <t>WA1870</t>
  </si>
  <si>
    <t>H15</t>
  </si>
  <si>
    <t>Six Horse Spring, 4/10 mile E of PCT.</t>
  </si>
  <si>
    <t>WA2251</t>
  </si>
  <si>
    <t>Follow the trail until it dead ends and you'll find a beautiful ice cold spring flowing at 1L per minute
-----
Per DoubleTap : Water is a good ways down, leave your pack at the junction so you don't have to carry it back up.</t>
  </si>
  <si>
    <t>1445.2</t>
  </si>
  <si>
    <t>WA1445</t>
  </si>
  <si>
    <t>OST1</t>
  </si>
  <si>
    <t>Headwaters of Moosehead Creek, better water 4/10 mile back.</t>
  </si>
  <si>
    <t>WindyLakeTR</t>
  </si>
  <si>
    <t>O5</t>
  </si>
  <si>
    <t>Windy Lake Trail Junction</t>
  </si>
  <si>
    <t>1452.6</t>
  </si>
  <si>
    <t>Oldenburg Lake is full</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</si>
  <si>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</si>
  <si>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</si>
  <si>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</si>
  <si>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</si>
  <si>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</si>
  <si>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OSPond</t>
  </si>
  <si>
    <t>WA1456</t>
  </si>
  <si>
    <t>Gold Creek trail junction, creek is 2/10 mile off trail.</t>
  </si>
  <si>
    <t>Pond along OST</t>
  </si>
  <si>
    <t>Pond is full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</si>
  <si>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</si>
  <si>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OST2</t>
  </si>
  <si>
    <t>CrescentLkCG</t>
  </si>
  <si>
    <t>**Crescent Lake Campground</t>
  </si>
  <si>
    <t>has working faucets, but is hard to find, and a fee campground</t>
  </si>
  <si>
    <t>Coyote</t>
  </si>
  <si>
    <t>Whitefish Creek</t>
  </si>
  <si>
    <t>creek is flowing at several liters/minute</t>
  </si>
  <si>
    <t>OST3</t>
  </si>
  <si>
    <t>CSDiamondView</t>
  </si>
  <si>
    <t>WA2251B</t>
  </si>
  <si>
    <t>*Campsite at Diamond View Lake.</t>
  </si>
  <si>
    <t>Seasonal Midway Creek</t>
  </si>
  <si>
    <t>lake is full</t>
  </si>
  <si>
    <t>WA2252</t>
  </si>
  <si>
    <t>WA1878</t>
  </si>
  <si>
    <t>Small pond just off trail, through the trees.</t>
  </si>
  <si>
    <t>Six2</t>
  </si>
  <si>
    <t>WACS2253</t>
  </si>
  <si>
    <t>Pond, campsite nearby.</t>
  </si>
  <si>
    <t>lots of water, they all looked a bit green and filmy</t>
  </si>
  <si>
    <t>WACS1887</t>
  </si>
  <si>
    <t>Summit Lake.</t>
  </si>
  <si>
    <t>Plenty of water, mosquitos gone</t>
  </si>
  <si>
    <t>WA2254</t>
  </si>
  <si>
    <t>Lake</t>
  </si>
  <si>
    <t>WA1889</t>
  </si>
  <si>
    <t>Large pond</t>
  </si>
  <si>
    <t>Full but stagnant</t>
  </si>
  <si>
    <t>Kinetic</t>
  </si>
  <si>
    <t>saw water from afar</t>
  </si>
  <si>
    <t>WACS1890</t>
  </si>
  <si>
    <t>WA2254B</t>
  </si>
  <si>
    <t>Small Lake</t>
  </si>
  <si>
    <t>green water</t>
  </si>
  <si>
    <t>1457.1</t>
  </si>
  <si>
    <t>just a trickle but flowing &amp; could collect in a pinch</t>
  </si>
  <si>
    <t>WA1894</t>
  </si>
  <si>
    <t>H16</t>
  </si>
  <si>
    <t>WACS2258</t>
  </si>
  <si>
    <t>1459.1</t>
  </si>
  <si>
    <t>WACS1459</t>
  </si>
  <si>
    <t>Deer Creek Spring</t>
  </si>
  <si>
    <t>I didn't stop, but could hear vigorous flow from trail</t>
  </si>
  <si>
    <t>WA1897</t>
  </si>
  <si>
    <t>crystal clear cold water is flowing at 1L per second</t>
  </si>
  <si>
    <t>1460.1</t>
  </si>
  <si>
    <t>WA1460</t>
  </si>
  <si>
    <t>Deer Creek</t>
  </si>
  <si>
    <t>WA2263</t>
  </si>
  <si>
    <t>flowing, go uphill</t>
  </si>
  <si>
    <t>WA1897B</t>
  </si>
  <si>
    <t>1461.2</t>
  </si>
  <si>
    <t>Clear and cold, ~100 x 175ft, 3ft deep</t>
  </si>
  <si>
    <t>WA1461</t>
  </si>
  <si>
    <t>H17</t>
  </si>
  <si>
    <t>Another branch of Deer Creek.</t>
  </si>
  <si>
    <t>excellent flow</t>
  </si>
  <si>
    <t>WACS2266</t>
  </si>
  <si>
    <t>Seasonal Walupt Creek</t>
  </si>
  <si>
    <t>very small flow and a couple shallow pools</t>
  </si>
  <si>
    <t>WA1899</t>
  </si>
  <si>
    <t>Pass above a large pond.</t>
  </si>
  <si>
    <t>1461.5</t>
  </si>
  <si>
    <t>small stream flowing 1-2l/min</t>
  </si>
  <si>
    <t>WA1900</t>
  </si>
  <si>
    <t>Hidden Lake</t>
  </si>
  <si>
    <t>1464.2</t>
  </si>
  <si>
    <t>WA1464</t>
  </si>
  <si>
    <t>full of water</t>
  </si>
  <si>
    <t xml:space="preserve">good flow with some nice pools </t>
  </si>
  <si>
    <t>WA1900B</t>
  </si>
  <si>
    <t>7/14/16 (Skinny Thor &amp; Sweet Cheeks) : A lot of poison oak on the trail from WA1465 - WA1479B.</t>
  </si>
  <si>
    <t>WA1901</t>
  </si>
  <si>
    <t>Arrowhead Lake</t>
  </si>
  <si>
    <t>lake is full of warm water</t>
  </si>
  <si>
    <t>ShelterCove</t>
  </si>
  <si>
    <t>Shelter Cove Resort</t>
  </si>
  <si>
    <t>WA2267</t>
  </si>
  <si>
    <t>Odell Lake has big blue-green algae outbreak. Do not swim or bathe in it.</t>
  </si>
  <si>
    <t>Sheep Lake</t>
  </si>
  <si>
    <t>Plenty of good water, .2 mi off trail</t>
  </si>
  <si>
    <t>Julie</t>
  </si>
  <si>
    <t>E1</t>
  </si>
  <si>
    <t>WACS1908</t>
  </si>
  <si>
    <t>**Lower Rosary Lake</t>
  </si>
  <si>
    <t>WA2270</t>
  </si>
  <si>
    <t>Reliable Cispus River</t>
  </si>
  <si>
    <t>WA2270B</t>
  </si>
  <si>
    <t>Lake is full</t>
  </si>
  <si>
    <t>Tributary of the Cispus River</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</si>
  <si>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</si>
  <si>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WACS1909</t>
  </si>
  <si>
    <t>H18</t>
  </si>
  <si>
    <t>WA2277</t>
  </si>
  <si>
    <t>WACS1909B</t>
  </si>
  <si>
    <t>**Middle and Upper Rosary Lake.</t>
  </si>
  <si>
    <t>WA2277B</t>
  </si>
  <si>
    <t>WACS1915</t>
  </si>
  <si>
    <t>WA2278</t>
  </si>
  <si>
    <t>**Bobby Lake</t>
  </si>
  <si>
    <t>WACS1923</t>
  </si>
  <si>
    <t>WACS2280</t>
  </si>
  <si>
    <t>**Charlton Lake</t>
  </si>
  <si>
    <t>Lutz Lake</t>
  </si>
  <si>
    <t>a little greener than I prefer, but filtered clear and tasted fine</t>
  </si>
  <si>
    <t>1464.6</t>
  </si>
  <si>
    <t>WA1465</t>
  </si>
  <si>
    <t>Butcherknife Creek</t>
  </si>
  <si>
    <t>large creek, excellent flow</t>
  </si>
  <si>
    <t>WACS1923B</t>
  </si>
  <si>
    <t>WACS2281</t>
  </si>
  <si>
    <t>Small seasonal spring 1/10 mile E on side trail and 200 feet W down hill, both may be dry late in hiking season.</t>
  </si>
  <si>
    <t>very small shallow flow</t>
  </si>
  <si>
    <t>1464.8</t>
  </si>
  <si>
    <t>WA1465B</t>
  </si>
  <si>
    <t>tiny &amp; would be hard to collect but flowing</t>
  </si>
  <si>
    <t>WACS1928</t>
  </si>
  <si>
    <t>WA2281</t>
  </si>
  <si>
    <t>Taylor Lake</t>
  </si>
  <si>
    <t>Small stream 120 yards E of PCT</t>
  </si>
  <si>
    <t>1464.9</t>
  </si>
  <si>
    <t>WA1465C</t>
  </si>
  <si>
    <t>WA2281B</t>
  </si>
  <si>
    <t>WA1929</t>
  </si>
  <si>
    <t>Flowing 2L / min</t>
  </si>
  <si>
    <t>**Irish Lake</t>
  </si>
  <si>
    <t>1465.3</t>
  </si>
  <si>
    <t>WA1465D</t>
  </si>
  <si>
    <t>H19</t>
  </si>
  <si>
    <t>WA2284</t>
  </si>
  <si>
    <t>Hidden Spring, 3/10 mile E of PCT.</t>
  </si>
  <si>
    <t>WACS1931</t>
  </si>
  <si>
    <t>Good water. Several liters/min flow.</t>
  </si>
  <si>
    <t>**Brahma Lake</t>
  </si>
  <si>
    <t>O7</t>
  </si>
  <si>
    <t>Notsofast</t>
  </si>
  <si>
    <t>1468.4</t>
  </si>
  <si>
    <t>WACS1468</t>
  </si>
  <si>
    <t>Ash Camp Campground, outhouse, water from nearby creek, unpaved road.</t>
  </si>
  <si>
    <t xml:space="preserve">Spring really is kind of hidden, head left at the fork in the side trail instead of right. </t>
  </si>
  <si>
    <t>plenty of water. Campground accessible by car and apparently popular</t>
  </si>
  <si>
    <t>WACS1932</t>
  </si>
  <si>
    <t>Small lake.</t>
  </si>
  <si>
    <t>1468.5</t>
  </si>
  <si>
    <t>WA1469</t>
  </si>
  <si>
    <t>Lake not only shallow but looks completely brown. Get water at one of the other gorgeous lakes around here!</t>
  </si>
  <si>
    <t>**McCloud River, large wooden bridge. Watch for Poison Oak near the McCloud River.</t>
  </si>
  <si>
    <t>Skittles</t>
  </si>
  <si>
    <t xml:space="preserve">big river, lots of water </t>
  </si>
  <si>
    <t>WACS1933</t>
  </si>
  <si>
    <t>1470.2</t>
  </si>
  <si>
    <t>*Stormy Lake</t>
  </si>
  <si>
    <t>WA1470</t>
  </si>
  <si>
    <t>small, good flow and easy to collect</t>
  </si>
  <si>
    <t>WA1936</t>
  </si>
  <si>
    <t>1470.6</t>
  </si>
  <si>
    <t xml:space="preserve">Lake is full and a little  colder than other lakes. </t>
  </si>
  <si>
    <t>WACS1471</t>
  </si>
  <si>
    <t>Fitzhugh Gulch Creek</t>
  </si>
  <si>
    <t>good flow but shallow</t>
  </si>
  <si>
    <t>WA1939</t>
  </si>
  <si>
    <t>O8</t>
  </si>
  <si>
    <t>1478.9</t>
  </si>
  <si>
    <t>WA1479</t>
  </si>
  <si>
    <t>Trough Creek</t>
  </si>
  <si>
    <t>excellent flow
-----
LOTS of poison oak around here.</t>
  </si>
  <si>
    <t>WACS1939</t>
  </si>
  <si>
    <t>**Desane Lake</t>
  </si>
  <si>
    <t>1479.4</t>
  </si>
  <si>
    <t>WA1479B</t>
  </si>
  <si>
    <t>West Trough Creek</t>
  </si>
  <si>
    <t>WACS1939B</t>
  </si>
  <si>
    <t>S Lake</t>
  </si>
  <si>
    <t>H20</t>
  </si>
  <si>
    <t>WACS2290</t>
  </si>
  <si>
    <t>Ginnette Lake</t>
  </si>
  <si>
    <t>full</t>
  </si>
  <si>
    <t>WACS1940</t>
  </si>
  <si>
    <t>**Mac Lake</t>
  </si>
  <si>
    <t>WA2291</t>
  </si>
  <si>
    <t>WACS1941</t>
  </si>
  <si>
    <t>Stream at the end of a switchback.</t>
  </si>
  <si>
    <t>**Horseshoe Lake</t>
  </si>
  <si>
    <t>WACS1941B</t>
  </si>
  <si>
    <t>WA2292</t>
  </si>
  <si>
    <t>Large stream with a wooden bridge.</t>
  </si>
  <si>
    <t>Cliff Lake, 2/10 mile E ot PCT</t>
  </si>
  <si>
    <t xml:space="preserve">very good flow, lots of water </t>
  </si>
  <si>
    <t>I20</t>
  </si>
  <si>
    <t>Great spot for water, nice easily accessible beach and good water</t>
  </si>
  <si>
    <t>Michele</t>
  </si>
  <si>
    <t>Hwy12</t>
  </si>
  <si>
    <t>Highway 12 near White Pass</t>
  </si>
  <si>
    <t>WA1944</t>
  </si>
  <si>
    <t>Kracker Barrel Store, 1/2 mile SW of PCT. Small store, deli, laundry, lodging nearby.</t>
  </si>
  <si>
    <t>**Island Lake</t>
  </si>
  <si>
    <t>I1</t>
  </si>
  <si>
    <t>WA2294</t>
  </si>
  <si>
    <t>WACS1945</t>
  </si>
  <si>
    <t>**Dumbbell Lake</t>
  </si>
  <si>
    <t>barely any flow, hard to collect from shallow pool at trail</t>
  </si>
  <si>
    <t>lake is full. Some animals of undetermined species stole my pants in the middle of the night, along with other hikers' garbage bags, and - no kidding - one hiker's passport. Don't leave things lying around outside your tend/pack at this campsite!</t>
  </si>
  <si>
    <t>WACS1948</t>
  </si>
  <si>
    <t>1482.2</t>
  </si>
  <si>
    <t xml:space="preserve">reek flowing at multiple liters/minute with cool clear water </t>
  </si>
  <si>
    <t>WA1482</t>
  </si>
  <si>
    <t>*Squaw Valley Creek, Squaw Valley trailhead trail junction nearby.</t>
  </si>
  <si>
    <t>big river, good flow</t>
  </si>
  <si>
    <t>Elk Lake Resort</t>
  </si>
  <si>
    <t>O9</t>
  </si>
  <si>
    <t>1491.5</t>
  </si>
  <si>
    <t>WA1492</t>
  </si>
  <si>
    <t>E8</t>
  </si>
  <si>
    <t>Spring, flowing well, about 2 liters per minute.</t>
  </si>
  <si>
    <t>WACS1956</t>
  </si>
  <si>
    <t>**Sisters Mirror Lake</t>
  </si>
  <si>
    <t>Plenty of water in the lake.</t>
  </si>
  <si>
    <t>1492.4</t>
  </si>
  <si>
    <t>WA1492B</t>
  </si>
  <si>
    <t>North Fork of Fall Creek</t>
  </si>
  <si>
    <t xml:space="preserve">flowing well, about 3-4 liters per minute </t>
  </si>
  <si>
    <t>WACS1960</t>
  </si>
  <si>
    <t>North Fork Mesa Creek</t>
  </si>
  <si>
    <t>now dry. No water. Nil. But there is a trickle of  water at 1959.76</t>
  </si>
  <si>
    <t>1497.8</t>
  </si>
  <si>
    <t>WA1498</t>
  </si>
  <si>
    <t>1960.11</t>
  </si>
  <si>
    <t>flowing about 1L/ 1-2min, shallow but could collect where dripping from rocks above trail</t>
  </si>
  <si>
    <t>1498.3</t>
  </si>
  <si>
    <t>WA1498B</t>
  </si>
  <si>
    <t>Cross a bridge over a river.</t>
  </si>
  <si>
    <t xml:space="preserve">Flowing well at multiple liters/min </t>
  </si>
  <si>
    <t>A lot of water</t>
  </si>
  <si>
    <t>1498.4</t>
  </si>
  <si>
    <t>WA1960</t>
  </si>
  <si>
    <t>WA1498C</t>
  </si>
  <si>
    <t>Cross another bridge over a river.</t>
  </si>
  <si>
    <t xml:space="preserve">good flow, lots of water </t>
  </si>
  <si>
    <t>WACS2295</t>
  </si>
  <si>
    <t>*Sand Lake</t>
  </si>
  <si>
    <t>1498.7</t>
  </si>
  <si>
    <t>WA1961</t>
  </si>
  <si>
    <t>Castella</t>
  </si>
  <si>
    <t xml:space="preserve">flowing well, clear water </t>
  </si>
  <si>
    <t>Castle Crags Campground - faucets on, free hot showers</t>
  </si>
  <si>
    <t>Really Sorry</t>
  </si>
  <si>
    <t>WA1963</t>
  </si>
  <si>
    <t>Dunsmuir</t>
  </si>
  <si>
    <t>Hinton Creek</t>
  </si>
  <si>
    <t>good flow, cold, and easy to collect, but visibly blue-gray from glacial silt</t>
  </si>
  <si>
    <t>P1</t>
  </si>
  <si>
    <t>1500.3</t>
  </si>
  <si>
    <t>WA2296</t>
  </si>
  <si>
    <t>WA1500</t>
  </si>
  <si>
    <t>WA1970</t>
  </si>
  <si>
    <t>Fern Springs</t>
  </si>
  <si>
    <t>Obsidian Creek</t>
  </si>
  <si>
    <t>good flow, plenty of water</t>
  </si>
  <si>
    <t xml:space="preserve">muddy shore, green but clear water </t>
  </si>
  <si>
    <t>1502</t>
  </si>
  <si>
    <t>WACS1502</t>
  </si>
  <si>
    <t>WA1970B</t>
  </si>
  <si>
    <t>Sister spring, water flowing from the base of a mountain.</t>
  </si>
  <si>
    <t>WA2297</t>
  </si>
  <si>
    <t>Flowing at several gallons/min with superbly clear, cold, and great tasting water.</t>
  </si>
  <si>
    <t>Small shallow pond</t>
  </si>
  <si>
    <t>looks gross and cloudy</t>
  </si>
  <si>
    <t>1502.2</t>
  </si>
  <si>
    <t>WA1971</t>
  </si>
  <si>
    <t>WA1502</t>
  </si>
  <si>
    <t>Glacier Creek</t>
  </si>
  <si>
    <t>Winton Canyon Creek, wooden bridge.</t>
  </si>
  <si>
    <t>great flow, lots of water</t>
  </si>
  <si>
    <t>WA1974</t>
  </si>
  <si>
    <t>1502.4</t>
  </si>
  <si>
    <t xml:space="preserve">good cold water. Just upstream from trail, where the spring comes out of the rocks, there's a good-sized pool for collecting water. </t>
  </si>
  <si>
    <t>WA1502B</t>
  </si>
  <si>
    <t>Indian Creek</t>
  </si>
  <si>
    <t>WA1977</t>
  </si>
  <si>
    <t>South Matthieu Lake</t>
  </si>
  <si>
    <t>full, water looks clean</t>
  </si>
  <si>
    <t>1504.7</t>
  </si>
  <si>
    <t>WA1505</t>
  </si>
  <si>
    <t>East Fork of Sulphur Creek</t>
  </si>
  <si>
    <t>WA1979</t>
  </si>
  <si>
    <t>excellent flow, clear water</t>
  </si>
  <si>
    <t xml:space="preserve">Lake is mostly full of somewhat muddy water. </t>
  </si>
  <si>
    <t>Captain</t>
  </si>
  <si>
    <t>1505.1</t>
  </si>
  <si>
    <t>WA1505B</t>
  </si>
  <si>
    <t>West Fork of Sulphur Creek. The east fork is often better.</t>
  </si>
  <si>
    <t>LavaCampLk</t>
  </si>
  <si>
    <t xml:space="preserve">lowing, water discolored </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</si>
  <si>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</si>
  <si>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</si>
  <si>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WACS2298</t>
  </si>
  <si>
    <t>*Buesch Lake</t>
  </si>
  <si>
    <t>1506.7</t>
  </si>
  <si>
    <t>Full. Water looks OK</t>
  </si>
  <si>
    <t>Sisters</t>
  </si>
  <si>
    <t>Popcorn Spring</t>
  </si>
  <si>
    <t>Have to listen close to find where flowing; 1L/90s</t>
  </si>
  <si>
    <t>Zuul</t>
  </si>
  <si>
    <t>Bend</t>
  </si>
  <si>
    <t>WA2299</t>
  </si>
  <si>
    <t>1507.6</t>
  </si>
  <si>
    <t>WA1508</t>
  </si>
  <si>
    <t>F1</t>
  </si>
  <si>
    <t>Seasonal Burstarse Creek</t>
  </si>
  <si>
    <t>full, looks murky</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</si>
  <si>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</si>
  <si>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F2</t>
  </si>
  <si>
    <t>I2</t>
  </si>
  <si>
    <t>P2</t>
  </si>
  <si>
    <t>Washington Ponds</t>
  </si>
  <si>
    <t>WA2299B</t>
  </si>
  <si>
    <t>1508.8</t>
  </si>
  <si>
    <t xml:space="preserve">I don't think I could disagree with the facts about these ponds but they are stagnant, unpleasant and infected with mosquitos. the hill to get up there is steep and treacherous. Avoid at the end of a long day. </t>
  </si>
  <si>
    <t>Pipe Lake</t>
  </si>
  <si>
    <t>WA1509</t>
  </si>
  <si>
    <t xml:space="preserve">full. Looks a bit green but clear </t>
  </si>
  <si>
    <t>Red Riding Hood &amp; Shaggy</t>
  </si>
  <si>
    <t>good flow at several liters/min
-----
Follow the side trail for .1 mi and then walk over some rocks to get to the water.</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</si>
  <si>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</si>
  <si>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</si>
  <si>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</si>
  <si>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WA2302</t>
  </si>
  <si>
    <t>Snow Lake</t>
  </si>
  <si>
    <t>1512.8</t>
  </si>
  <si>
    <t>WA1513</t>
  </si>
  <si>
    <t>North Fork Spring</t>
  </si>
  <si>
    <t>WA1996</t>
  </si>
  <si>
    <t>dry. There's a sign for permanent water 0.2 miles down the overgrown creek bed, but I did not check</t>
  </si>
  <si>
    <t>*Large Pond.</t>
  </si>
  <si>
    <t>Ohm</t>
  </si>
  <si>
    <t>full. Looks clear. Didn't sample water. Swarming with mosquitos.</t>
  </si>
  <si>
    <t>1513.7</t>
  </si>
  <si>
    <t>WA1514</t>
  </si>
  <si>
    <t>WA2008</t>
  </si>
  <si>
    <t>Gully Spring</t>
  </si>
  <si>
    <t>Pond near Koko Lake.</t>
  </si>
  <si>
    <t xml:space="preserve">a little muddy (I slipped on the muddy grass) but close to trail with good flow. </t>
  </si>
  <si>
    <t xml:space="preserve">full of water. Looks clear but I didn't sample the water. </t>
  </si>
  <si>
    <t>P3</t>
  </si>
  <si>
    <t>1519.4</t>
  </si>
  <si>
    <t>WA1519</t>
  </si>
  <si>
    <t>WACS2012</t>
  </si>
  <si>
    <t>Bradens Spring 1/3 mile off-trail</t>
  </si>
  <si>
    <t>**Rockpile Lake</t>
  </si>
  <si>
    <t>Good flow. Spring surfaces as small creek 1' wide by 1' deep</t>
  </si>
  <si>
    <t xml:space="preserve">full of good clean water. No longer swimming with bugs as indicated in the last update for this location. </t>
  </si>
  <si>
    <t>pretty clear. Some areas of shoreline are scummy</t>
  </si>
  <si>
    <t>Topo &amp; Chia</t>
  </si>
  <si>
    <t>1524.1</t>
  </si>
  <si>
    <t>WA1524</t>
  </si>
  <si>
    <t>WA2020</t>
  </si>
  <si>
    <t>Picayune Spring trail junction. Spring is 800 feet off-trail.</t>
  </si>
  <si>
    <t>**Shale Lake</t>
  </si>
  <si>
    <t>WACS2305</t>
  </si>
  <si>
    <t>clear water, shallow</t>
  </si>
  <si>
    <t>Small spring. 1L per 15 sec.</t>
  </si>
  <si>
    <t>Large creek, wooden bridge</t>
  </si>
  <si>
    <t xml:space="preserve">very good flow, plenty of water </t>
  </si>
  <si>
    <t>P4</t>
  </si>
  <si>
    <t>WA2023</t>
  </si>
  <si>
    <t>1526.5</t>
  </si>
  <si>
    <t>I3</t>
  </si>
  <si>
    <t>Stream at the end of a switch back.</t>
  </si>
  <si>
    <t>WA1527</t>
  </si>
  <si>
    <t xml:space="preserve">dirt is moist/wet but I didn't see any way to extract water
</t>
  </si>
  <si>
    <t>WA2306</t>
  </si>
  <si>
    <t>White Ridge Spring</t>
  </si>
  <si>
    <t>Bumping River ford</t>
  </si>
  <si>
    <t>piped spring just below trail with excellent flow, 2 L / ~20 sec</t>
  </si>
  <si>
    <t xml:space="preserve">big River, lots of water </t>
  </si>
  <si>
    <t>WA2025</t>
  </si>
  <si>
    <t>*Milk Creek</t>
  </si>
  <si>
    <t xml:space="preserve">excellent flow, lots of water. Not as silty as I expected. Water was pretty clear. </t>
  </si>
  <si>
    <t>WACS2308</t>
  </si>
  <si>
    <t xml:space="preserve">good flow, easy to collect </t>
  </si>
  <si>
    <t>WACS2027</t>
  </si>
  <si>
    <t>stagnant, a bit green</t>
  </si>
  <si>
    <t>WACS2028</t>
  </si>
  <si>
    <t>Seasonal Jeff Creek</t>
  </si>
  <si>
    <t>1528.8</t>
  </si>
  <si>
    <t>WACS1529</t>
  </si>
  <si>
    <t>Porcupine Lake trail junction. Lake is 2/10 mile W of PCT.</t>
  </si>
  <si>
    <t>WA2029</t>
  </si>
  <si>
    <t>*Russell Creek, can be a dangerous crossing.</t>
  </si>
  <si>
    <t xml:space="preserve">raging but not as deep as it looks. Very silty. Just after crossing (NoBo) there is a very small trickle of clear water coming down out of the bushes.  </t>
  </si>
  <si>
    <t>Stargirl &amp; Pika</t>
  </si>
  <si>
    <t>1529.1</t>
  </si>
  <si>
    <t>TR1529</t>
  </si>
  <si>
    <t>WACS2030</t>
  </si>
  <si>
    <t>Toad Lake Junction</t>
  </si>
  <si>
    <t>could hear gushing water from trail near sign on tree, didn't investigate</t>
  </si>
  <si>
    <t>WA2030</t>
  </si>
  <si>
    <t>P5</t>
  </si>
  <si>
    <t>1531.2</t>
  </si>
  <si>
    <t xml:space="preserve">source not named in water report- small trickle across trail. Would be hard to collect water. </t>
  </si>
  <si>
    <t>WA2030B</t>
  </si>
  <si>
    <t>WA2309</t>
  </si>
  <si>
    <t>WA2032</t>
  </si>
  <si>
    <t>flowing, shallow</t>
  </si>
  <si>
    <t>1532.6</t>
  </si>
  <si>
    <t>WA1533</t>
  </si>
  <si>
    <t>WACS2312</t>
  </si>
  <si>
    <t>Red Rock Spring</t>
  </si>
  <si>
    <t>Two Lakes</t>
  </si>
  <si>
    <t>flowing well just above trail</t>
  </si>
  <si>
    <t>I4</t>
  </si>
  <si>
    <t>WA2032B</t>
  </si>
  <si>
    <t>1534.2</t>
  </si>
  <si>
    <t>WA2316</t>
  </si>
  <si>
    <t>WACS1534</t>
  </si>
  <si>
    <t>Anderson Lake</t>
  </si>
  <si>
    <t>**Deadfall Lake</t>
  </si>
  <si>
    <t>lake full, good water</t>
  </si>
  <si>
    <t>shallow but clear and great flow with some small pools.</t>
  </si>
  <si>
    <t>WA2037</t>
  </si>
  <si>
    <t>Creek flowing under an unpaved road.</t>
  </si>
  <si>
    <t>some big stagnant pools</t>
  </si>
  <si>
    <t>WA2317</t>
  </si>
  <si>
    <t>Great camping and water but avoid Deadfall Lake if it's a weekend as this is a popular spot for locals to camp at and it can get quite crowded.</t>
  </si>
  <si>
    <t xml:space="preserve">small flow, hard to collect </t>
  </si>
  <si>
    <t>BreitenbushCG</t>
  </si>
  <si>
    <t>Breitenbush Lake Camp Ground, 3/10 mile NE of PCT, shelters .</t>
  </si>
  <si>
    <t xml:space="preserve">The water looks stagnant but if you keep going into the campground, past a site, by the second bridge is a DREAMY piped Spring! It is max a one minute walk. </t>
  </si>
  <si>
    <t>WA2317B</t>
  </si>
  <si>
    <t>WA2037B</t>
  </si>
  <si>
    <t>pond is full</t>
  </si>
  <si>
    <t>WA2038</t>
  </si>
  <si>
    <t>WA2317C</t>
  </si>
  <si>
    <t>Small stream, wooden bridge.</t>
  </si>
  <si>
    <t>Good flow 3L / min</t>
  </si>
  <si>
    <t>WACS2041</t>
  </si>
  <si>
    <t>Upper Lake</t>
  </si>
  <si>
    <t>WACS2041B</t>
  </si>
  <si>
    <t>Cigar Lake</t>
  </si>
  <si>
    <t>WACS2318</t>
  </si>
  <si>
    <t>**Dewey Lake</t>
  </si>
  <si>
    <t xml:space="preserve">big lake. Water looks great </t>
  </si>
  <si>
    <t>WA2042</t>
  </si>
  <si>
    <t>WACS2318B</t>
  </si>
  <si>
    <t>**Dewey Lake Outlet</t>
  </si>
  <si>
    <t xml:space="preserve">slow flow, good volume of water </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</si>
  <si>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</si>
  <si>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</si>
  <si>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</si>
  <si>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WACS2043</t>
  </si>
  <si>
    <t>Head Lake</t>
  </si>
  <si>
    <t>full and clear</t>
  </si>
  <si>
    <t>WACS2047</t>
  </si>
  <si>
    <t>Jude Lake</t>
  </si>
  <si>
    <t>lots of water, but stagnant</t>
  </si>
  <si>
    <t>WA2047</t>
  </si>
  <si>
    <t xml:space="preserve">flower at several liters/min with clear water </t>
  </si>
  <si>
    <t>WACS2052</t>
  </si>
  <si>
    <t>Lemiti Creek, established campsite nearby.</t>
  </si>
  <si>
    <t>some water left, but pretty stale</t>
  </si>
  <si>
    <t>WA2052</t>
  </si>
  <si>
    <t>*Trooper Spring</t>
  </si>
  <si>
    <t xml:space="preserve">Spring is 220 feet off trail (look for plank  "boardwalk") - clear pool with lots of water </t>
  </si>
  <si>
    <t>F13</t>
  </si>
  <si>
    <t>WACS2060</t>
  </si>
  <si>
    <t>Small spring, 250 feet W of PCT</t>
  </si>
  <si>
    <t xml:space="preserve">no visible flow. Stagnant pool is fairly clear. Easy to collect </t>
  </si>
  <si>
    <t>WACS2062</t>
  </si>
  <si>
    <t>Warm Springs River</t>
  </si>
  <si>
    <t>river still flowing Strong</t>
  </si>
  <si>
    <t>1534.9</t>
  </si>
  <si>
    <t>WA2062</t>
  </si>
  <si>
    <t>Small spring, 300 feet E or PCT.</t>
  </si>
  <si>
    <t>Nearly stagnant and did not look very appealing.</t>
  </si>
  <si>
    <t>F15</t>
  </si>
  <si>
    <t>WA1535</t>
  </si>
  <si>
    <t>WA2072</t>
  </si>
  <si>
    <t>Seasonal Spring</t>
  </si>
  <si>
    <t>Trailside water from Oak Grove Fork Clackamas River.</t>
  </si>
  <si>
    <t>good flow, lots of water</t>
  </si>
  <si>
    <t>both channels flowing well, 1st (SOBO) has better flow and beautiful tall drop at trail making collection a breeze</t>
  </si>
  <si>
    <t>WA2072B</t>
  </si>
  <si>
    <t>Trailside spring</t>
  </si>
  <si>
    <t>1535.7</t>
  </si>
  <si>
    <t>~2073.5</t>
  </si>
  <si>
    <t>Timothy Lake</t>
  </si>
  <si>
    <t>lake full. Numerous paths lead down to the lake between here and 2075.3</t>
  </si>
  <si>
    <t>WACS2075</t>
  </si>
  <si>
    <t>small creek let but very good flow</t>
  </si>
  <si>
    <t>lake full. Numerous paths lead down to the lake between here and 2073.5</t>
  </si>
  <si>
    <t>P6</t>
  </si>
  <si>
    <t>WA2076</t>
  </si>
  <si>
    <t>1539.44</t>
  </si>
  <si>
    <t xml:space="preserve">flowing. Easy to miss if you aren't paying attention. </t>
  </si>
  <si>
    <t>Full and clear. Several nice streams flowing just north of pond</t>
  </si>
  <si>
    <t>Blue Jay</t>
  </si>
  <si>
    <t>WA2076B</t>
  </si>
  <si>
    <t>1539.76</t>
  </si>
  <si>
    <t>WA2076C</t>
  </si>
  <si>
    <t>Large creek and a wooden bridge.</t>
  </si>
  <si>
    <t>Trailside Stream</t>
  </si>
  <si>
    <t>Flowing well</t>
  </si>
  <si>
    <t>TR2076C</t>
  </si>
  <si>
    <t>1539.99</t>
  </si>
  <si>
    <t>Little Crater Lake and campground trail junction. Little Crater Lake is 1/4 mile E of PCT.</t>
  </si>
  <si>
    <t>Super easy, short side trail to the pond. Water is crystal clear, ice cold, delicious and beautiful! Definitely worth seeing.</t>
  </si>
  <si>
    <t>I5</t>
  </si>
  <si>
    <t>WACS2323</t>
  </si>
  <si>
    <t>LCraterLk</t>
  </si>
  <si>
    <t>*Sheep Lake</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</si>
  <si>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</si>
  <si>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</si>
  <si>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1540.05</t>
  </si>
  <si>
    <t xml:space="preserve">full. Fairly clear. </t>
  </si>
  <si>
    <t>F16</t>
  </si>
  <si>
    <t>WACS2080</t>
  </si>
  <si>
    <t>I6</t>
  </si>
  <si>
    <t xml:space="preserve">clear, flowing well at several liters per minute </t>
  </si>
  <si>
    <t>WA2332</t>
  </si>
  <si>
    <t>1540.56</t>
  </si>
  <si>
    <t>Piped spring next to trail.</t>
  </si>
  <si>
    <t>Middle Fork High Camp Creek</t>
  </si>
  <si>
    <t xml:space="preserve">no pipe. Moderate flow, good water. </t>
  </si>
  <si>
    <t>FrogLkCG</t>
  </si>
  <si>
    <t>slow, but decently sized &amp; flowing, some algae at trail with deeper and more clear pools just upstream</t>
  </si>
  <si>
    <t>Frog Lake Campground, well water, 6/10 mile SE of PCT.</t>
  </si>
  <si>
    <t>Frog Lake well pump handle removed. No water available but the lake from what I saw.</t>
  </si>
  <si>
    <t>Warner Springs Monty</t>
  </si>
  <si>
    <t>G1</t>
  </si>
  <si>
    <t>CS2334</t>
  </si>
  <si>
    <t>1543.4</t>
  </si>
  <si>
    <t>Several small campsites.</t>
  </si>
  <si>
    <t>WACS2092</t>
  </si>
  <si>
    <t>WACS1543</t>
  </si>
  <si>
    <t>No water here</t>
  </si>
  <si>
    <t>Chilcoot Creek - Seasonal creek</t>
  </si>
  <si>
    <t>no discernible flow at the trail, though there are several small pools between rocks. Did not investigate up- or downstream</t>
  </si>
  <si>
    <t>No Skip, Oolong</t>
  </si>
  <si>
    <t>I7</t>
  </si>
  <si>
    <t>WA2094</t>
  </si>
  <si>
    <t>1547.2</t>
  </si>
  <si>
    <t>WA2339</t>
  </si>
  <si>
    <t>WA1547</t>
  </si>
  <si>
    <t>Arch Rock Spring 100 yards N of PCT, crude sign marks the trail.</t>
  </si>
  <si>
    <t>still tricking at 1 liter/min</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</si>
  <si>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</si>
  <si>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TimberlineLdg</t>
  </si>
  <si>
    <t>P7</t>
  </si>
  <si>
    <t>Timberline Lodge, 2/10 mile S of PCT.</t>
  </si>
  <si>
    <t>Awesome buffet</t>
  </si>
  <si>
    <t>1551.6</t>
  </si>
  <si>
    <t>WA1552</t>
  </si>
  <si>
    <t>WACS2339</t>
  </si>
  <si>
    <t>very cold, flowing at 2L /min</t>
  </si>
  <si>
    <t>Just north of the bridge you will find cold water flowing 2L / min with two deep pools and places to fill a bottle. Much better option than 2339.1</t>
  </si>
  <si>
    <t>WA2096</t>
  </si>
  <si>
    <t>I8</t>
  </si>
  <si>
    <t>1553.4</t>
  </si>
  <si>
    <t>WACS1553</t>
  </si>
  <si>
    <t>WA2344</t>
  </si>
  <si>
    <t>WA2097</t>
  </si>
  <si>
    <t>Small seasonal spring</t>
  </si>
  <si>
    <t>Creek, small wooden bridge.</t>
  </si>
  <si>
    <t>no obvious water, didn't make an exhaustive search</t>
  </si>
  <si>
    <t>Spring flowing across the trail.</t>
  </si>
  <si>
    <t>1555.2</t>
  </si>
  <si>
    <t>WA1555</t>
  </si>
  <si>
    <t>WA2098</t>
  </si>
  <si>
    <t>UrichCabin</t>
  </si>
  <si>
    <t xml:space="preserve">a little hard to collect and just enough flow at ~ 1 liter/2 min. Note there are several streams within 30 feet. One may be better than another </t>
  </si>
  <si>
    <t>Urich Cabin</t>
  </si>
  <si>
    <t>*Zigzag River</t>
  </si>
  <si>
    <t>Shelter, outhouse, water from nearby creek.</t>
  </si>
  <si>
    <t>DoubleTap</t>
  </si>
  <si>
    <t>P8</t>
  </si>
  <si>
    <t>1562.2</t>
  </si>
  <si>
    <t>I9</t>
  </si>
  <si>
    <t>WA1562</t>
  </si>
  <si>
    <t>WACS2349</t>
  </si>
  <si>
    <t>Spring just below the PCT</t>
  </si>
  <si>
    <t>WA2100</t>
  </si>
  <si>
    <t>could see &amp; hear water flowing at spring from the trail but didn't go down to investigate
-----
No sign. Watch for short trail back to your left next to rock cairn (for NOBO).</t>
  </si>
  <si>
    <t>Small spring next to the trail, small campsite.</t>
  </si>
  <si>
    <t>*Lost Creek</t>
  </si>
  <si>
    <t xml:space="preserve">flowing, good water </t>
  </si>
  <si>
    <t>P9</t>
  </si>
  <si>
    <t>1562.5</t>
  </si>
  <si>
    <t>I10</t>
  </si>
  <si>
    <t>WA1563</t>
  </si>
  <si>
    <t>WA2100B</t>
  </si>
  <si>
    <t>Headwaters of Rushing Water Creek. May be underground near the PCT.</t>
  </si>
  <si>
    <t>WA2361</t>
  </si>
  <si>
    <t>Creek, 500 feet SW of the PCT.</t>
  </si>
  <si>
    <t xml:space="preserve">very good flow, easy to collect </t>
  </si>
  <si>
    <t>1563.4</t>
  </si>
  <si>
    <t>WA2100C</t>
  </si>
  <si>
    <t>WA1563B</t>
  </si>
  <si>
    <t>I11</t>
  </si>
  <si>
    <t>WACS2363</t>
  </si>
  <si>
    <t>very small creek but flowing</t>
  </si>
  <si>
    <t xml:space="preserve">tiny flow, very shallow </t>
  </si>
  <si>
    <t>WACS2104</t>
  </si>
  <si>
    <t>1563.6</t>
  </si>
  <si>
    <t>WA1564</t>
  </si>
  <si>
    <t>WA2368</t>
  </si>
  <si>
    <t>Creek below Mosquito Lake.</t>
  </si>
  <si>
    <t>Spring next to the PCT</t>
  </si>
  <si>
    <t>high volume, clear water, excellent flow</t>
  </si>
  <si>
    <t xml:space="preserve">flowing, shallow, good water </t>
  </si>
  <si>
    <t>WA2104</t>
  </si>
  <si>
    <t>**Sandy River, often silty, can be a dangerous crossing.</t>
  </si>
  <si>
    <t>1568.7</t>
  </si>
  <si>
    <t>WA1569</t>
  </si>
  <si>
    <t>WA2370</t>
  </si>
  <si>
    <t>two small streams of similar size, about 100' apart. Both have good flow.</t>
  </si>
  <si>
    <t>Small seasonal spring, 50 feet from PCT on a use trail.</t>
  </si>
  <si>
    <t>WACS2104B</t>
  </si>
  <si>
    <t>Very small trickle 1L every 5 minutes shallow murky pools.</t>
  </si>
  <si>
    <t>Trailside stream</t>
  </si>
  <si>
    <t>Giggles</t>
  </si>
  <si>
    <t>I12</t>
  </si>
  <si>
    <t>1568.8</t>
  </si>
  <si>
    <t>WA2374</t>
  </si>
  <si>
    <t>RamonaFalls</t>
  </si>
  <si>
    <t>WA1569B</t>
  </si>
  <si>
    <t xml:space="preserve">flowing, shallow </t>
  </si>
  <si>
    <t>Ramona Falls</t>
  </si>
  <si>
    <t>gorgeous flow</t>
  </si>
  <si>
    <t>WA2377</t>
  </si>
  <si>
    <t>P10</t>
  </si>
  <si>
    <t>WA2106</t>
  </si>
  <si>
    <t>1570.6</t>
  </si>
  <si>
    <t>Large creek with a log footbridge.</t>
  </si>
  <si>
    <t>WA1571</t>
  </si>
  <si>
    <t>log bridge still there and good flow</t>
  </si>
  <si>
    <t>very good flow, easy to collect</t>
  </si>
  <si>
    <t>Tindy</t>
  </si>
  <si>
    <t>flowing but in tall grass with only shallow pools and water looks a bit sudsy. Might be hard to collect and other sources are better quality</t>
  </si>
  <si>
    <t>WACS2106</t>
  </si>
  <si>
    <t>*Muddy Fork, hiker bridge washed out in 2014 but fallen logs allowed crossing, in 2015 Double log crossing with rope in place to cross</t>
  </si>
  <si>
    <t xml:space="preserve">very silty water flowing fast. Just trail north of crossing, a small shallow stream of good clean water crosses the trail and flows into the river. </t>
  </si>
  <si>
    <t>WA2377B</t>
  </si>
  <si>
    <t>1573</t>
  </si>
  <si>
    <t>Stirrup Creek</t>
  </si>
  <si>
    <t>WA1573</t>
  </si>
  <si>
    <t>Good flow, &lt;10s a litre.</t>
  </si>
  <si>
    <t>Small Creek</t>
  </si>
  <si>
    <t xml:space="preserve">two channels cross trail, both have great flow but 1st (SOBO) easier to collect </t>
  </si>
  <si>
    <t>WA2108</t>
  </si>
  <si>
    <t>I13</t>
  </si>
  <si>
    <t>WA2379</t>
  </si>
  <si>
    <t>1575.6</t>
  </si>
  <si>
    <t>Seasonal headwaters of Meadows Creek</t>
  </si>
  <si>
    <t>WA1576</t>
  </si>
  <si>
    <t>WACS2112</t>
  </si>
  <si>
    <t xml:space="preserve">Shallow and not much more than a trickle, but there are deeper pools 10ft upstream.
</t>
  </si>
  <si>
    <t>small stream but flowing very well</t>
  </si>
  <si>
    <t>YakimaPass</t>
  </si>
  <si>
    <t>1576.6</t>
  </si>
  <si>
    <t>Yakima Pass, Twilight Lake nearby.</t>
  </si>
  <si>
    <t>WA1577</t>
  </si>
  <si>
    <t>WACS2116</t>
  </si>
  <si>
    <t>**Scott River</t>
  </si>
  <si>
    <t>Lake has water, there is also a stagnant pool at the footbridge</t>
  </si>
  <si>
    <t>Salvation Spring</t>
  </si>
  <si>
    <t xml:space="preserve">small flow, clear water, several good pools </t>
  </si>
  <si>
    <t>1577.1</t>
  </si>
  <si>
    <t>WA2381</t>
  </si>
  <si>
    <t>Large stream below Mirror Lake.</t>
  </si>
  <si>
    <t>WA2120</t>
  </si>
  <si>
    <t>Good flow with pools deep enough to collect from.</t>
  </si>
  <si>
    <t>Small seasonal spring next to PCT.</t>
  </si>
  <si>
    <t>shallow, small flow, hard to collect</t>
  </si>
  <si>
    <t>WA2382</t>
  </si>
  <si>
    <t>WA2125</t>
  </si>
  <si>
    <t>Another large stream.</t>
  </si>
  <si>
    <t>*Indian Spring, piped spring</t>
  </si>
  <si>
    <t>&lt;10s a litre with pools to collect from.</t>
  </si>
  <si>
    <t>slow flow from pipe, good pool for collecting water</t>
  </si>
  <si>
    <t>Spring is down the hill 50 ft on the Indian Springs Trail.</t>
  </si>
  <si>
    <t>WACS2382</t>
  </si>
  <si>
    <t>**Mirror Lake</t>
  </si>
  <si>
    <t>full, good water</t>
  </si>
  <si>
    <t>P11</t>
  </si>
  <si>
    <t>1582.8</t>
  </si>
  <si>
    <t>WA1583</t>
  </si>
  <si>
    <t>Spring, 100 yards E of the PCT on a jeep road.</t>
  </si>
  <si>
    <t>flowing at ~2 liter/min. Easy to collect thanks to pvc spout someone made</t>
  </si>
  <si>
    <t>WACS2382B</t>
  </si>
  <si>
    <t>Siren</t>
  </si>
  <si>
    <t>1584.54</t>
  </si>
  <si>
    <t xml:space="preserve">can hear water flowing under a pile of rocks. Didn't see a way to access but only spent a minute looking. </t>
  </si>
  <si>
    <t>WA2383</t>
  </si>
  <si>
    <t>Can hear water under rocks but no obvious way to get to it.</t>
  </si>
  <si>
    <t>1585.06</t>
  </si>
  <si>
    <t xml:space="preserve">small flow across trail, very shallow, hard to collect </t>
  </si>
  <si>
    <t>WA2383B</t>
  </si>
  <si>
    <t>Reliable Cold Creek</t>
  </si>
  <si>
    <t>P12</t>
  </si>
  <si>
    <t>Great flow at &gt; 1 gal / min</t>
  </si>
  <si>
    <t>1585.3</t>
  </si>
  <si>
    <t>WA1585</t>
  </si>
  <si>
    <t xml:space="preserve">Shallow, but flowing </t>
  </si>
  <si>
    <t>I14</t>
  </si>
  <si>
    <t>I-Beam</t>
  </si>
  <si>
    <t>WACS2385</t>
  </si>
  <si>
    <t>Stream, campsite.</t>
  </si>
  <si>
    <t>1586.4</t>
  </si>
  <si>
    <t>Very little flow and small, shallow pool. There is a stream under a Footbridge .3 miles north with a strong flow.</t>
  </si>
  <si>
    <t>WA1586</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</si>
  <si>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</si>
  <si>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WA2386</t>
  </si>
  <si>
    <t>1586.8</t>
  </si>
  <si>
    <t>Reliable Olallie Creek</t>
  </si>
  <si>
    <t>WA1587</t>
  </si>
  <si>
    <t>No change, still flowing moderately.  Deep enough to refill a bottle.</t>
  </si>
  <si>
    <t xml:space="preserve">shallow, but flowing </t>
  </si>
  <si>
    <t>WA2387</t>
  </si>
  <si>
    <t>1588.3</t>
  </si>
  <si>
    <t>Rockdale Creek</t>
  </si>
  <si>
    <t>WACS1588</t>
  </si>
  <si>
    <t>Flowing at 20s a litre with several pools.</t>
  </si>
  <si>
    <t>Seasonal creek below Statue Lake</t>
  </si>
  <si>
    <t>P13</t>
  </si>
  <si>
    <t>1591.5</t>
  </si>
  <si>
    <t>WA2389</t>
  </si>
  <si>
    <t>WACS1591</t>
  </si>
  <si>
    <t>Good flow at 20s a litre.</t>
  </si>
  <si>
    <t>**Paynes Lake, 100 yards W of PCT.</t>
  </si>
  <si>
    <t>outlet flowing, lake full</t>
  </si>
  <si>
    <t>SnoqualmiePass</t>
  </si>
  <si>
    <t>1592.2</t>
  </si>
  <si>
    <t>Summit Inn, Pancake House restaurant, 3/10 mile SE of PCT.</t>
  </si>
  <si>
    <t>WA1592</t>
  </si>
  <si>
    <t xml:space="preserve">both the “creek” and the “stream” are flowing well </t>
  </si>
  <si>
    <t>ECRest</t>
  </si>
  <si>
    <t>Bathroom, water fountain, near parking area.</t>
  </si>
  <si>
    <t xml:space="preserve">Fountain is on at the bathroom but is disgusting. Wait for the bathroom further down the road (NOBO). 
</t>
  </si>
  <si>
    <t>WA1592B</t>
  </si>
  <si>
    <t>WACS2125</t>
  </si>
  <si>
    <t>Indian Springs Campground, abandoned, spring nearby.</t>
  </si>
  <si>
    <t>Good reliable water source.</t>
  </si>
  <si>
    <t>1597.3</t>
  </si>
  <si>
    <t>Etna</t>
  </si>
  <si>
    <t>WACS2128</t>
  </si>
  <si>
    <t>Q1</t>
  </si>
  <si>
    <t>Wahtum Lake</t>
  </si>
  <si>
    <t>1604.7</t>
  </si>
  <si>
    <t>Large lake is full of clear water.</t>
  </si>
  <si>
    <t>WA1605</t>
  </si>
  <si>
    <t>Cub Bear Spring, small spring 2/10 mile E of PCT.</t>
  </si>
  <si>
    <t xml:space="preserve">a little muddy, a little hard to collect, and I didn't think the water smelled that great but it suffices. Flow at ~1 liter/min  </t>
  </si>
  <si>
    <t>Q2</t>
  </si>
  <si>
    <t>1607.8</t>
  </si>
  <si>
    <t>WA1608</t>
  </si>
  <si>
    <t>Shelly Lake Outlet</t>
  </si>
  <si>
    <t>WA2137</t>
  </si>
  <si>
    <t xml:space="preserve">shallow but flowing </t>
  </si>
  <si>
    <t>Teakettle Spring, next to PCT.</t>
  </si>
  <si>
    <t xml:space="preserve">Hard to fully fill a bottle from the first pool, which is the only good source. Lot's of floatys as well. </t>
  </si>
  <si>
    <t>Chipotle</t>
  </si>
  <si>
    <t>1611</t>
  </si>
  <si>
    <t>WA1611</t>
  </si>
  <si>
    <t>flowing, small pool</t>
  </si>
  <si>
    <t>WA2140</t>
  </si>
  <si>
    <t>1611.3</t>
  </si>
  <si>
    <t>Flowing well, many liters per minute.</t>
  </si>
  <si>
    <t>WACS1611</t>
  </si>
  <si>
    <t>BurnbootCk</t>
  </si>
  <si>
    <t xml:space="preserve">Full of water. A bit green and cloudy. </t>
  </si>
  <si>
    <t>Burnbook Creek</t>
  </si>
  <si>
    <t>1611.5</t>
  </si>
  <si>
    <t>WA2142</t>
  </si>
  <si>
    <t>WA1612</t>
  </si>
  <si>
    <t>Creek, wooden bridge.</t>
  </si>
  <si>
    <t>Marten Lake</t>
  </si>
  <si>
    <t>Q3</t>
  </si>
  <si>
    <t>SnoqualmieRiver</t>
  </si>
  <si>
    <t>1612.7</t>
  </si>
  <si>
    <t>Middle Fork Snoqualmie River, bridge.</t>
  </si>
  <si>
    <t>WA1613</t>
  </si>
  <si>
    <t>ThunderCk</t>
  </si>
  <si>
    <t>Thunder Creek</t>
  </si>
  <si>
    <t>1617.9</t>
  </si>
  <si>
    <t>J14</t>
  </si>
  <si>
    <t>WA1618</t>
  </si>
  <si>
    <t>Cold Spring, 3/10 mile S of PCT, 270 ft elevation drop.</t>
  </si>
  <si>
    <t>WA2391</t>
  </si>
  <si>
    <t xml:space="preserve">small flow, shallow pools. Clear, cold spring water. Bring a cup. </t>
  </si>
  <si>
    <t>Q4</t>
  </si>
  <si>
    <t>J1</t>
  </si>
  <si>
    <t>1621.2</t>
  </si>
  <si>
    <t>WACS1621</t>
  </si>
  <si>
    <t>WA2393</t>
  </si>
  <si>
    <t>Creek near Marble Valley Cabin [locked]</t>
  </si>
  <si>
    <t>Good flow, 1 gal / min</t>
  </si>
  <si>
    <t xml:space="preserve">minimal flow, but clean and cold </t>
  </si>
  <si>
    <t>WA2394</t>
  </si>
  <si>
    <t>1622.5</t>
  </si>
  <si>
    <t>WA1622</t>
  </si>
  <si>
    <t>northern branch of this creek flowing, southern branch dry</t>
  </si>
  <si>
    <t>Q5</t>
  </si>
  <si>
    <t>1626.5</t>
  </si>
  <si>
    <t>WACS2398</t>
  </si>
  <si>
    <t>WACS1626</t>
  </si>
  <si>
    <t>*Ridge Lake, campsites nearby.</t>
  </si>
  <si>
    <t>**Paradise Lake</t>
  </si>
  <si>
    <t>Lake full of clear water</t>
  </si>
  <si>
    <t xml:space="preserve">outlet has good flow, but the water is colder at 1627.0 </t>
  </si>
  <si>
    <t>J2</t>
  </si>
  <si>
    <t>WA2401</t>
  </si>
  <si>
    <t>1627</t>
  </si>
  <si>
    <t>WA1627</t>
  </si>
  <si>
    <t>Three small ponds</t>
  </si>
  <si>
    <t xml:space="preserve">good flow, clean and cold  </t>
  </si>
  <si>
    <t>Saw 2 ponds with water. Both looked OK but both are stagnant and somewhat shallow.</t>
  </si>
  <si>
    <t>Q6</t>
  </si>
  <si>
    <t>1632</t>
  </si>
  <si>
    <t>WACS1632</t>
  </si>
  <si>
    <t>Buckhorn Spring, small signed spring 150 feet W of the PCT in a meadow NW of the large three-forked tree</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</si>
  <si>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</si>
  <si>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WA2405</t>
  </si>
  <si>
    <t>Small spring fed pools</t>
  </si>
  <si>
    <t>the pools are OK, and a nice pond is just beyond them</t>
  </si>
  <si>
    <t>1638.2</t>
  </si>
  <si>
    <t>WA1638</t>
  </si>
  <si>
    <t>1639</t>
  </si>
  <si>
    <t>WA1639</t>
  </si>
  <si>
    <t>WACS2409</t>
  </si>
  <si>
    <t>Cold Spring Creek, a large creek.</t>
  </si>
  <si>
    <t>strong flow, thriving poison oak</t>
  </si>
  <si>
    <t>*Delate Creek, wooden bridge, campsite nearby.</t>
  </si>
  <si>
    <t>1639.1</t>
  </si>
  <si>
    <t>WACS1639</t>
  </si>
  <si>
    <t>trickle</t>
  </si>
  <si>
    <t>WA2410</t>
  </si>
  <si>
    <t>WACS2411</t>
  </si>
  <si>
    <t>*Lemah Creek, bridge washed out in 2014, campsite nearby.</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</si>
  <si>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</si>
  <si>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WA2412</t>
  </si>
  <si>
    <t>WA2412B</t>
  </si>
  <si>
    <t>WA2413</t>
  </si>
  <si>
    <t>J3</t>
  </si>
  <si>
    <t>WA2418</t>
  </si>
  <si>
    <t>full of good water</t>
  </si>
  <si>
    <t>Q7</t>
  </si>
  <si>
    <t>1640</t>
  </si>
  <si>
    <t>WA1640</t>
  </si>
  <si>
    <t>**Grider Creek, 1st crossing, wooden footbridge (bridge was completely burnt in Nov 2014).</t>
  </si>
  <si>
    <t>WA2419</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</si>
  <si>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</si>
  <si>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Lake is full. There is also a little stream that the trail crosses with a small flow flowing into the lake.</t>
  </si>
  <si>
    <t>On Point</t>
  </si>
  <si>
    <t>1,641.2</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</si>
  <si>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</si>
  <si>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</si>
  <si>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</si>
  <si>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WA2424</t>
  </si>
  <si>
    <t>Moderate flow of 2L / min</t>
  </si>
  <si>
    <t>Per BeeKeeper on 6/2/15 : There are 3 places that are very badly eroded in steep slide areas and not horse safe : mile points 1642.68, 1643.39 and 1643.76.</t>
  </si>
  <si>
    <t>WA2425</t>
  </si>
  <si>
    <t>WACS2425</t>
  </si>
  <si>
    <t>**Waptus River, wooden bridge</t>
  </si>
  <si>
    <t>big River, lots of water</t>
  </si>
  <si>
    <t>WA2426</t>
  </si>
  <si>
    <t>Flowing 5L/min just above the trail. Cold, clear, and easy to collect.</t>
  </si>
  <si>
    <t>1642.9</t>
  </si>
  <si>
    <t>WA1643</t>
  </si>
  <si>
    <t>**Grider Creek, 3rd crossing, wooden footbridge.</t>
  </si>
  <si>
    <t>a big creek with lots of water</t>
  </si>
  <si>
    <t>WA2426B</t>
  </si>
  <si>
    <t>Spade Creek, wooden bridge.</t>
  </si>
  <si>
    <t>1643.3</t>
  </si>
  <si>
    <t xml:space="preserve">big creek, lots of water </t>
  </si>
  <si>
    <t>WA1643B</t>
  </si>
  <si>
    <t>Bark Shanty Creek</t>
  </si>
  <si>
    <t>big flow</t>
  </si>
  <si>
    <t>Q8</t>
  </si>
  <si>
    <t>WA2427</t>
  </si>
  <si>
    <t>1645.3</t>
  </si>
  <si>
    <t>WA1645</t>
  </si>
  <si>
    <t>Flowing 4L/min. Cold and clear.</t>
  </si>
  <si>
    <t>1646.9</t>
  </si>
  <si>
    <t>WACS1647</t>
  </si>
  <si>
    <t>WACS2428</t>
  </si>
  <si>
    <t>**Grider Creek, 4th crossing near campground, steel footbridge, good swimming just N of bridge. Walk through the campground to start of 6.4 mile roadwalk to Seiad Valley.</t>
  </si>
  <si>
    <t>Creek, campsites</t>
  </si>
  <si>
    <t>a large creek with lots of water 
-----
There is a toilet in the campground.</t>
  </si>
  <si>
    <t>J4</t>
  </si>
  <si>
    <t>WA2432</t>
  </si>
  <si>
    <t>Trailside water from Spinola Creek.</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</si>
  <si>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</si>
  <si>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WA2432B</t>
  </si>
  <si>
    <t>Ford a large creek.</t>
  </si>
  <si>
    <t>WACS2432</t>
  </si>
  <si>
    <t>*Deep Lake outlet</t>
  </si>
  <si>
    <t>J5</t>
  </si>
  <si>
    <t>WA2439</t>
  </si>
  <si>
    <t>Large creek with a potentially difficult ford.</t>
  </si>
  <si>
    <t xml:space="preserve">huge flow. Crossing not bad, and it had been raining on and off. </t>
  </si>
  <si>
    <t>WA2439B</t>
  </si>
  <si>
    <t>WA2440</t>
  </si>
  <si>
    <t>1652.5</t>
  </si>
  <si>
    <t>WA1653</t>
  </si>
  <si>
    <t>Highway crosses the Klamath River on a large highway bridge.</t>
  </si>
  <si>
    <t xml:space="preserve">big river with lots of water. </t>
  </si>
  <si>
    <t>WA2441</t>
  </si>
  <si>
    <t xml:space="preserve">Flowing under the rocks at the trail crossing but trickling above and below the trail at 2L/min </t>
  </si>
  <si>
    <t>J6</t>
  </si>
  <si>
    <t>WA2442</t>
  </si>
  <si>
    <t>Deception Creek</t>
  </si>
  <si>
    <t xml:space="preserve">good flow, plenty of water. </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</si>
  <si>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</si>
  <si>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WA2442B</t>
  </si>
  <si>
    <t>WA2443</t>
  </si>
  <si>
    <t>WA2444</t>
  </si>
  <si>
    <t>Deception Lake outlet, wood bridge.</t>
  </si>
  <si>
    <t>WACS2444</t>
  </si>
  <si>
    <t>**Deception Lake</t>
  </si>
  <si>
    <t xml:space="preserve">full. Water a bit green but clear. </t>
  </si>
  <si>
    <t>WACS2447</t>
  </si>
  <si>
    <t>R8</t>
  </si>
  <si>
    <t>1653.4</t>
  </si>
  <si>
    <t>SeiadValley</t>
  </si>
  <si>
    <t>Very small community of Seiad Valley, small store, Post Office, cafe, RV park.</t>
  </si>
  <si>
    <t>many water sources... RV camping in Saied valley is 10$ per day and 15$ per night.</t>
  </si>
  <si>
    <t>Yemima &amp; Shai</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</si>
  <si>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</si>
  <si>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WA2447</t>
  </si>
  <si>
    <t>WA2448</t>
  </si>
  <si>
    <t>Flowing 6L/min</t>
  </si>
  <si>
    <t>R1</t>
  </si>
  <si>
    <t>1655.1</t>
  </si>
  <si>
    <t>WA1655</t>
  </si>
  <si>
    <t>Fern Spring</t>
  </si>
  <si>
    <t xml:space="preserve">Slow drip out of pipe into a concrete box, which has plenty of clear water to collect from. </t>
  </si>
  <si>
    <t>J7</t>
  </si>
  <si>
    <t>WACS2451</t>
  </si>
  <si>
    <t>Flowing slow and shallow. There are some deeper pools to collect from.</t>
  </si>
  <si>
    <t>WA2451</t>
  </si>
  <si>
    <t>Flowing 1L/45sec. Best place to collect is 15' upstream.</t>
  </si>
  <si>
    <t>WA2453</t>
  </si>
  <si>
    <t>Hope Lake</t>
  </si>
  <si>
    <t>1659.4</t>
  </si>
  <si>
    <t>WA1659</t>
  </si>
  <si>
    <t>*Lookout Spring, flowing from iron pipe.</t>
  </si>
  <si>
    <t>WACS2454</t>
  </si>
  <si>
    <t>**Mig Lake, large campsite, toilet.</t>
  </si>
  <si>
    <t xml:space="preserve">Flowing at 6min/liter </t>
  </si>
  <si>
    <t>R2</t>
  </si>
  <si>
    <t>Pacific Crest Trail Snow &amp; Ford Report</t>
  </si>
  <si>
    <t>1663.5</t>
  </si>
  <si>
    <t>J8</t>
  </si>
  <si>
    <t>WA1664</t>
  </si>
  <si>
    <t>Kangaroo Spring</t>
  </si>
  <si>
    <t>WACS2457</t>
  </si>
  <si>
    <t xml:space="preserve">stagnant pool. Water fairly clear but a lot of dead bugs floating on top. </t>
  </si>
  <si>
    <t>Lake Susan Jane, several campsites, toilet.</t>
  </si>
  <si>
    <t>1665.2</t>
  </si>
  <si>
    <t>Updated 11:21am 6/11/17</t>
  </si>
  <si>
    <t>WA1665</t>
  </si>
  <si>
    <t>flowing between 1-2 l/min as a clear trickle from a culvert below the trail. No discernible flow elsewhere</t>
  </si>
  <si>
    <t>WA2458</t>
  </si>
  <si>
    <t>1668.2</t>
  </si>
  <si>
    <t>Two streams here. First one (for NOBOs) is only trickling. Second stream is flowing well at 3L / min</t>
  </si>
  <si>
    <t>WA1668</t>
  </si>
  <si>
    <t>*Piped Cook and Green Pass spring</t>
  </si>
  <si>
    <t>flowing at 1min / liter 
-----
For NOBO, as you enter the clearing at the road, wrap around to the left to find the trail to the spring.</t>
  </si>
  <si>
    <t>R3</t>
  </si>
  <si>
    <t>Hwy2J</t>
  </si>
  <si>
    <t>1673.7</t>
  </si>
  <si>
    <t>Highway 2</t>
  </si>
  <si>
    <t>WA1674</t>
  </si>
  <si>
    <t>Stevens Pass ski area, dining, large trailhead parking, overhead pedestrian bridge, access to the Dinsmores and Skykomish.</t>
  </si>
  <si>
    <t>Bear Dog Spring</t>
  </si>
  <si>
    <t xml:space="preserve">Minimal flow. Small clear pools to collect from. </t>
  </si>
  <si>
    <t>R4</t>
  </si>
  <si>
    <t>1675.4</t>
  </si>
  <si>
    <t>WA1675</t>
  </si>
  <si>
    <t>Spring, 1/10  mile  SW of PCT</t>
  </si>
  <si>
    <t>Really small pond with small stream  (look like stagnant). With green. Go to this water only if you are desperate</t>
  </si>
  <si>
    <t>K1</t>
  </si>
  <si>
    <t>WA2463</t>
  </si>
  <si>
    <t>Lots of water, &lt;10s a litre.</t>
  </si>
  <si>
    <t>WA2464</t>
  </si>
  <si>
    <t>A little shallow but a decent flow at first crossing. Better collection point 20 feet down the trail, &lt;10s a litre.</t>
  </si>
  <si>
    <t>WA2465</t>
  </si>
  <si>
    <t>Nason Creek</t>
  </si>
  <si>
    <t>Flowing OK, lots of places to fill a bottle.</t>
  </si>
  <si>
    <t>WACS2467</t>
  </si>
  <si>
    <t>Flowing pretty slowly but very scoopable.</t>
  </si>
  <si>
    <t>1677.7</t>
  </si>
  <si>
    <t>K2</t>
  </si>
  <si>
    <t>WA1678</t>
  </si>
  <si>
    <t>WA2470</t>
  </si>
  <si>
    <t>Reeves Ranch Springs, 9/10 mile S of PCT.</t>
  </si>
  <si>
    <t>A few slowly flowing streams around here but much better water at 2471.0</t>
  </si>
  <si>
    <t>WA2471</t>
  </si>
  <si>
    <t>Lots of water. Excellent flow.</t>
  </si>
  <si>
    <t>WACS2471</t>
  </si>
  <si>
    <t>**Lake Janus, campsite, toilet nearby.</t>
  </si>
  <si>
    <t>Big lake full of clear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</si>
  <si>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</si>
  <si>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K3</t>
  </si>
  <si>
    <t>WA2480</t>
  </si>
  <si>
    <t>**Pear Lake</t>
  </si>
  <si>
    <t>Full of clear water.</t>
  </si>
  <si>
    <t>WACS2484</t>
  </si>
  <si>
    <t>Seasonal creek, large campsite.</t>
  </si>
  <si>
    <t>Several flowing streams, one has pipe where it's easy to fill a bottle from</t>
  </si>
  <si>
    <t>SeaBass &amp; Dandelion</t>
  </si>
  <si>
    <t>R5</t>
  </si>
  <si>
    <t>1680.7</t>
  </si>
  <si>
    <t>K4</t>
  </si>
  <si>
    <t>WA1681</t>
  </si>
  <si>
    <t>*Alex Hole Spring nearby.</t>
  </si>
  <si>
    <t>WACS2487</t>
  </si>
  <si>
    <t>small flow, cold clear water, very shallow pools.
-----
7/15/16 (SoHikes) : A short steep climb down. Water flowing at 20s a liter. Ice cold.</t>
  </si>
  <si>
    <t>Pass Creek, campsites, toilet, trail junction nearby</t>
  </si>
  <si>
    <t>Big creek with a great flow. &lt;10s a litre.</t>
  </si>
  <si>
    <t>Look for trail to the left of the PCT right after you pass the unpaved road on the right. About 0.1 mile and 100 ft down (after a sharp turn to the left) you will run into multiple small streams from the spring which is ice cold.</t>
  </si>
  <si>
    <t>WA2490</t>
  </si>
  <si>
    <t>Only a trickle here but a clear pool of water deep enough for a bottle.</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</si>
  <si>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</si>
  <si>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</si>
  <si>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</si>
  <si>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</si>
  <si>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</si>
  <si>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</si>
  <si>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r>
      <t>PASSES : Camp high and start early to get up and over the pass before the snow gets slushy and post-holing occurs.
FORDS :</t>
    </r>
    <r>
      <rPr/>
      <t xml:space="preserve"> </t>
    </r>
    <r>
      <t>Cross high water level crossings early in the morning. It can be multiple feet higher later in the day.</t>
    </r>
  </si>
  <si>
    <t>K5</t>
  </si>
  <si>
    <t>WA2495</t>
  </si>
  <si>
    <t>No flow. Almost dry but for a few puddles. Two streams a tenth of a mile prior to this (nobo) had water.</t>
  </si>
  <si>
    <t>WA2496</t>
  </si>
  <si>
    <t>Great flow, easy to collect water. 15s a litre.</t>
  </si>
  <si>
    <t>WA2498</t>
  </si>
  <si>
    <t>Reflection Pond</t>
  </si>
  <si>
    <t>Small pond with unappetising water.</t>
  </si>
  <si>
    <t>WA2500</t>
  </si>
  <si>
    <t>Shallow flow but plenty of collection spots.</t>
  </si>
  <si>
    <t>K6</t>
  </si>
  <si>
    <t>WACS2503</t>
  </si>
  <si>
    <t>Trailside creek</t>
  </si>
  <si>
    <t>Excellent flow and easy to collect.</t>
  </si>
  <si>
    <t>1682.8</t>
  </si>
  <si>
    <t>WACS2504</t>
  </si>
  <si>
    <t>WA1683</t>
  </si>
  <si>
    <t>Mud Springs, 2/10  mile north of PCT mile 1692.4.</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</si>
  <si>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</si>
  <si>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1684.7</t>
  </si>
  <si>
    <t>WA1685</t>
  </si>
  <si>
    <t>WACS2504B</t>
  </si>
  <si>
    <t>Spring (look for short trail on right)</t>
  </si>
  <si>
    <t>Lots of water.</t>
  </si>
  <si>
    <t xml:space="preserve">flowing well. High cow activity from here to the Oregon border. </t>
  </si>
  <si>
    <t>WA2505</t>
  </si>
  <si>
    <t>Ford a large stream</t>
  </si>
  <si>
    <t>Strong flow but straightforward crossing.</t>
  </si>
  <si>
    <t>1685.1</t>
  </si>
  <si>
    <t>WA1685B</t>
  </si>
  <si>
    <t>WA2505B</t>
  </si>
  <si>
    <t>White Chuck River, bridge, water is sometimes silty.</t>
  </si>
  <si>
    <t>1685.2</t>
  </si>
  <si>
    <t>Huge amount of water. Kanye ain't got nothing on this flow. Gallons a minute. A little silty.</t>
  </si>
  <si>
    <t>WA1685C</t>
  </si>
  <si>
    <t>Another small spring</t>
  </si>
  <si>
    <t>WA2506</t>
  </si>
  <si>
    <t>Baekos Creek, wooden bridge.</t>
  </si>
  <si>
    <t>Gallons a minute.</t>
  </si>
  <si>
    <r>
      <rPr>
        <b/>
        <u/>
      </rPr>
      <t>GAP FIRE UPDATE</t>
    </r>
    <r>
      <t xml:space="preserve"> - See note below Seaid Valley (Mile 1653.4). </t>
    </r>
    <r>
      <rPr>
        <b/>
      </rPr>
      <t>PCT is open.</t>
    </r>
  </si>
  <si>
    <t>WA2507</t>
  </si>
  <si>
    <t>Decent flow of clear water.</t>
  </si>
  <si>
    <t>Elevation</t>
  </si>
  <si>
    <t>R6</t>
  </si>
  <si>
    <t>1688</t>
  </si>
  <si>
    <t>WA1688</t>
  </si>
  <si>
    <t>Donomore Creek, small wooden bridge.</t>
  </si>
  <si>
    <t>Water is clear immediately next to bridge. Just downstream it becomes very silty. 
-----
Watch for poison oak</t>
  </si>
  <si>
    <t>1688.7</t>
  </si>
  <si>
    <t>1690.46</t>
  </si>
  <si>
    <t xml:space="preserve">shallow flow across the trail. </t>
  </si>
  <si>
    <t>1690.6</t>
  </si>
  <si>
    <t>WA1691</t>
  </si>
  <si>
    <t>Small shallow and steady stream with small pool.</t>
  </si>
  <si>
    <t>K7</t>
  </si>
  <si>
    <t>WA2508</t>
  </si>
  <si>
    <t>Stream, small wooden bridge.</t>
  </si>
  <si>
    <t>I second the Optimist's account on the strange smell and brownish colour. Water under bridge looks fine but awkward to access.</t>
  </si>
  <si>
    <t>1693.6</t>
  </si>
  <si>
    <t>WACS1694</t>
  </si>
  <si>
    <t>*Sheep Camp Spring</t>
  </si>
  <si>
    <t xml:space="preserve">Incredible flow 5 seconds/liter  </t>
  </si>
  <si>
    <t>R7</t>
  </si>
  <si>
    <t>1694.7</t>
  </si>
  <si>
    <t>WA1695</t>
  </si>
  <si>
    <t>flowing well, pretty shallow</t>
  </si>
  <si>
    <t>1701.4</t>
  </si>
  <si>
    <t>WA1701</t>
  </si>
  <si>
    <t>1705.23</t>
  </si>
  <si>
    <t>1706.2</t>
  </si>
  <si>
    <t>WA1706</t>
  </si>
  <si>
    <t>good flow of cold water across the trail. Shallow. Lots of fresh cow pies in area and cow tracks visible on the trail. Cow bells audible from trail. Filter/treat this water.</t>
  </si>
  <si>
    <t>1706.5</t>
  </si>
  <si>
    <t>WA1707</t>
  </si>
  <si>
    <t xml:space="preserve">Good flow. Able to collect just above trail at 30s/liter </t>
  </si>
  <si>
    <t>1706.60</t>
  </si>
  <si>
    <t>small flow just next to trail. Lots of fresh cow pies in area and cow tracks visible on the trail. Cow bells audible from trail. Filter/treat this water.</t>
  </si>
  <si>
    <t>1707.89</t>
  </si>
  <si>
    <t>Shallow seasonal creek</t>
  </si>
  <si>
    <t>1708.39</t>
  </si>
  <si>
    <t xml:space="preserve">flowing, shallow. Best spot to collect water is just below the trail. </t>
  </si>
  <si>
    <t>1710.8</t>
  </si>
  <si>
    <t>Picnic Table w/ faucet</t>
  </si>
  <si>
    <t>faucet is on</t>
  </si>
  <si>
    <t>The picnic table and faucet are on private land, camping not allowed in this area.</t>
  </si>
  <si>
    <t>WA2508B</t>
  </si>
  <si>
    <t>Large stream, pair of wooden bridges.</t>
  </si>
  <si>
    <t>Lots of water flowing strong. Light greyish hue.</t>
  </si>
  <si>
    <t>WA2509</t>
  </si>
  <si>
    <t>Ford a large stream.</t>
  </si>
  <si>
    <t>Lots of clear water flowing strong.</t>
  </si>
  <si>
    <t>WA2509B</t>
  </si>
  <si>
    <t>Flowing strong and clear &lt;10s a litre. Excellent source. Lots of deadfall in this area.</t>
  </si>
  <si>
    <t>WA2510</t>
  </si>
  <si>
    <t>*Kennedy Creek, broken log bridge, silty water.</t>
  </si>
  <si>
    <t>Huge flow but very silty</t>
  </si>
  <si>
    <t>WA2512</t>
  </si>
  <si>
    <t>Good flow with clear water. Awkward crossing with water all over the trail.</t>
  </si>
  <si>
    <t>WA2513</t>
  </si>
  <si>
    <t>Pumice Creek</t>
  </si>
  <si>
    <t>Gallons and gallons of clear water.</t>
  </si>
  <si>
    <t>WA2514</t>
  </si>
  <si>
    <t>WA2515</t>
  </si>
  <si>
    <t>Fire Creek</t>
  </si>
  <si>
    <t>Flowing well and clear</t>
  </si>
  <si>
    <t>K8</t>
  </si>
  <si>
    <t>WACS2518</t>
  </si>
  <si>
    <t>**Mica Lake</t>
  </si>
  <si>
    <t>Stunning lake full of water.</t>
  </si>
  <si>
    <t>WACS2519</t>
  </si>
  <si>
    <t>Decent flow and lots of spots to collect from.</t>
  </si>
  <si>
    <t>R9</t>
  </si>
  <si>
    <t>WA2520</t>
  </si>
  <si>
    <t>~1714.52</t>
  </si>
  <si>
    <t>Three small seasonal creeks</t>
  </si>
  <si>
    <t xml:space="preserve">all flowing well. The first (for NoBo) is easiest to collect from. </t>
  </si>
  <si>
    <t>South Ridge Trail</t>
  </si>
  <si>
    <t xml:space="preserve">South Ridge trail from Idyllwild to PCT is passable without microspikes. </t>
  </si>
  <si>
    <t>WA2522</t>
  </si>
  <si>
    <t>1716.2</t>
  </si>
  <si>
    <t>Milk Creek, wooden bridge.</t>
  </si>
  <si>
    <t>Huge flow. Milky as advertised.</t>
  </si>
  <si>
    <t>WA2528</t>
  </si>
  <si>
    <t>*Old mileage is from 2014 Halfmile Maps. This mileage will be similar to the Wilderness Press Data Book or Guthook mileage.</t>
  </si>
  <si>
    <t>WA2528B</t>
  </si>
  <si>
    <t>San Jacinto Peak</t>
  </si>
  <si>
    <t xml:space="preserve">Shallow flow but places to collect. </t>
  </si>
  <si>
    <t>WA2528C</t>
  </si>
  <si>
    <t>East Fork Milk Creek</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</si>
  <si>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</si>
  <si>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WA2532</t>
  </si>
  <si>
    <t>Unknown</t>
  </si>
  <si>
    <t>Strong flow and easy collection.</t>
  </si>
  <si>
    <t>B9,10</t>
  </si>
  <si>
    <t>~179-190</t>
  </si>
  <si>
    <t>~8,000-9,000</t>
  </si>
  <si>
    <t>Mt San Jacinto, Fuller Ridge</t>
  </si>
  <si>
    <t>K9</t>
  </si>
  <si>
    <t>WACS2533</t>
  </si>
  <si>
    <t>Vista Creek</t>
  </si>
  <si>
    <t>Huge silty creek but a clear stream flows across the trail just north of the tentsite here</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</si>
  <si>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</si>
  <si>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</si>
  <si>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WA2537</t>
  </si>
  <si>
    <t>Flowing nicely. Clear water.</t>
  </si>
  <si>
    <t>WA2538</t>
  </si>
  <si>
    <t>Huge flow. Lots of clear water.</t>
  </si>
  <si>
    <t>Running strong, was able to ford using a small log across the stream, otherwise thigh-deep in spots.</t>
  </si>
  <si>
    <t>WA2538B</t>
  </si>
  <si>
    <t>**Suiattle River, large bridge.</t>
  </si>
  <si>
    <t>Huge river full of cloudy water.</t>
  </si>
  <si>
    <t>WA2540</t>
  </si>
  <si>
    <t>Clear stream</t>
  </si>
  <si>
    <t>Excellent source. Clear, cold and flowing well.</t>
  </si>
  <si>
    <t>WA2540B</t>
  </si>
  <si>
    <t>Slow flow but scoopable pool of clear water.</t>
  </si>
  <si>
    <t>WA2541</t>
  </si>
  <si>
    <t>Slow flow of clear water. Looks awkward to collect.</t>
  </si>
  <si>
    <t>WA2541B</t>
  </si>
  <si>
    <t>RockDoc, Woodrat, GalPal</t>
  </si>
  <si>
    <t>Shallow, moderate flow of clear water.</t>
  </si>
  <si>
    <t>WA2542</t>
  </si>
  <si>
    <t>Miners Creek, log bridge with handrail.</t>
  </si>
  <si>
    <t>Gallons of clear water.</t>
  </si>
  <si>
    <t>K10</t>
  </si>
  <si>
    <t>Mt Baden Powell</t>
  </si>
  <si>
    <t>WA2545</t>
  </si>
  <si>
    <t>Great source. Cold, clear water flowing well.</t>
  </si>
  <si>
    <t>WA2546</t>
  </si>
  <si>
    <t>Strong flow of clear water. Easy collection.</t>
  </si>
  <si>
    <t>WA2547</t>
  </si>
  <si>
    <t>Miners Creek, small wooden bridge.</t>
  </si>
  <si>
    <t>WA2548</t>
  </si>
  <si>
    <t>Strong flow. Plenty of clear water.</t>
  </si>
  <si>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</si>
  <si>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WACS2550</t>
  </si>
  <si>
    <t>Small stream in a meadow</t>
  </si>
  <si>
    <t>Water is stagnant but clear and cold.
-----
9/10/16 (Oolong) :  flowing better at trail just trail-south of meadow than in the meadow itself</t>
  </si>
  <si>
    <t>WA2551</t>
  </si>
  <si>
    <t>Flowing slowly but collectable.</t>
  </si>
  <si>
    <t>K11</t>
  </si>
  <si>
    <t>WACS2553</t>
  </si>
  <si>
    <t>Trickling and looks awkward to collect.</t>
  </si>
  <si>
    <t>WA2553</t>
  </si>
  <si>
    <t>A pair of streams</t>
  </si>
  <si>
    <t>Shallow but flowing well.</t>
  </si>
  <si>
    <t>WA2554</t>
  </si>
  <si>
    <t>Strong flow of clear water; easy to collect.</t>
  </si>
  <si>
    <t>WA2555</t>
  </si>
  <si>
    <t>Strong flow and easy to collect.</t>
  </si>
  <si>
    <t>WA2557</t>
  </si>
  <si>
    <t>*Ford the South Fork Agnes Creek.</t>
  </si>
  <si>
    <t>G??</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</si>
  <si>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</si>
  <si>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</si>
  <si>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</si>
  <si>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</si>
  <si>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</si>
  <si>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</si>
  <si>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</si>
  <si>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</si>
  <si>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</si>
  <si>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Huge flow. Lots of water.</t>
  </si>
  <si>
    <t>8,500+</t>
  </si>
  <si>
    <t>WACS2564</t>
  </si>
  <si>
    <t>Large creek, log crossing.</t>
  </si>
  <si>
    <t>K13</t>
  </si>
  <si>
    <t>WA2566</t>
  </si>
  <si>
    <t>WA2567</t>
  </si>
  <si>
    <t>WA2569</t>
  </si>
  <si>
    <t>Large river, wood and steel bridge.</t>
  </si>
  <si>
    <t>Water inaccesible from this bridge, it's too high up.</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</si>
  <si>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</si>
  <si>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WA2569B</t>
  </si>
  <si>
    <t>Unpaved road continues on bridge over the Stehekin River.</t>
  </si>
  <si>
    <t>Stehekin</t>
  </si>
  <si>
    <t>John</t>
  </si>
  <si>
    <t>WA2571</t>
  </si>
  <si>
    <t>Coon Lake</t>
  </si>
  <si>
    <t>SEQUOIA / KINGS CANYON (SEKI) TRAIL CONDITIONS PAGE --&gt; https://www.nps.gov/seki/planyourvisit/trailcond.htm</t>
  </si>
  <si>
    <t>Plenty of water but not totally clear</t>
  </si>
  <si>
    <t>WA2572</t>
  </si>
  <si>
    <t>McGregor Creek</t>
  </si>
  <si>
    <t>Nice, clear flow</t>
  </si>
  <si>
    <t>K14</t>
  </si>
  <si>
    <t>WA2572B</t>
  </si>
  <si>
    <t>Buzzard Creek</t>
  </si>
  <si>
    <t>WA2574</t>
  </si>
  <si>
    <t>WACS2574</t>
  </si>
  <si>
    <t>Bridge Creek Camp, picnic tables, bear lockers, fire grates, creek nearby.</t>
  </si>
  <si>
    <t>WA2576</t>
  </si>
  <si>
    <t>Berry Creek</t>
  </si>
  <si>
    <t>WA2577</t>
  </si>
  <si>
    <t>Bridge Creek, large wooden bridge.</t>
  </si>
  <si>
    <t>Huge flow. Better access @ campsite just N of bridge</t>
  </si>
  <si>
    <t>WACS2577</t>
  </si>
  <si>
    <t>North Fork Camp, creek nearby, toilet.</t>
  </si>
  <si>
    <t>K15</t>
  </si>
  <si>
    <t>WA2579</t>
  </si>
  <si>
    <t>Maple Creek, footbridge.</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</si>
  <si>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</si>
  <si>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WACS2581</t>
  </si>
  <si>
    <t>Spur trail to Six Mile Camp</t>
  </si>
  <si>
    <t>K16</t>
  </si>
  <si>
    <t>WACS2583</t>
  </si>
  <si>
    <t>Spur trail to Hide-A-Way trail camp</t>
  </si>
  <si>
    <t>WA2585</t>
  </si>
  <si>
    <t>WA2586</t>
  </si>
  <si>
    <t>Bridge Creek</t>
  </si>
  <si>
    <t>WA2587</t>
  </si>
  <si>
    <t>WA2588</t>
  </si>
  <si>
    <t>Rainy Lake Outlet</t>
  </si>
  <si>
    <t>L1</t>
  </si>
  <si>
    <t>WA2590</t>
  </si>
  <si>
    <t>WA2591</t>
  </si>
  <si>
    <t>Porcupine Creek</t>
  </si>
  <si>
    <t>Running well</t>
  </si>
  <si>
    <t>WA2591B</t>
  </si>
  <si>
    <t>L2</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</si>
  <si>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</si>
  <si>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WA2598</t>
  </si>
  <si>
    <t>WACS2598</t>
  </si>
  <si>
    <t>Moderate flow 2L / min</t>
  </si>
  <si>
    <t>WA2600</t>
  </si>
  <si>
    <t>WA2601</t>
  </si>
  <si>
    <t>WA2603</t>
  </si>
  <si>
    <t>Golden Creek</t>
  </si>
  <si>
    <t>good flow, easy to collect</t>
  </si>
  <si>
    <t>WACS2604</t>
  </si>
  <si>
    <t>Methow River, wooden bridge, established campsite nearby.</t>
  </si>
  <si>
    <t>very good flow, lots of water</t>
  </si>
  <si>
    <t>WA2605</t>
  </si>
  <si>
    <t>L3</t>
  </si>
  <si>
    <t>WA2607</t>
  </si>
  <si>
    <t>Brush Creek, wooden bridge.</t>
  </si>
  <si>
    <t xml:space="preserve">water is flowing several hundred feet downhill past the campsite. The farther downhill you go, the bigger the pools get and the easier it gets to collect water. </t>
  </si>
  <si>
    <t>L4</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</si>
  <si>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</si>
  <si>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WA2620</t>
  </si>
  <si>
    <t>L5</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</si>
  <si>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</si>
  <si>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</si>
  <si>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</si>
  <si>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</si>
  <si>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</si>
  <si>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</si>
  <si>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L6</t>
  </si>
  <si>
    <t>WA2634</t>
  </si>
  <si>
    <t>L7</t>
  </si>
  <si>
    <t>TR2644</t>
  </si>
  <si>
    <t>**Unmarked spur trail to Hopkins Lake. Lake is 1/10 mile S of PCT with camping, water.</t>
  </si>
  <si>
    <t>Plenty of water</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</si>
  <si>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</si>
  <si>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L8</t>
  </si>
  <si>
    <t>WA2645</t>
  </si>
  <si>
    <t>A pair of small seasonal streams.</t>
  </si>
  <si>
    <t>flowing, easy to collect water</t>
  </si>
  <si>
    <t>WA2645B</t>
  </si>
  <si>
    <t xml:space="preserve">flowing, easy to collect water </t>
  </si>
  <si>
    <t>WA2648</t>
  </si>
  <si>
    <t>Seasonal stream (larger than most in the area).</t>
  </si>
  <si>
    <t>Mulkey Pass</t>
  </si>
  <si>
    <t>WA2649</t>
  </si>
  <si>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</si>
  <si>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WA2650</t>
  </si>
  <si>
    <t>Trail Pass</t>
  </si>
  <si>
    <t>L9</t>
  </si>
  <si>
    <t>All passes into Horseshoe Meadows have snow on them.</t>
  </si>
  <si>
    <t>Ned Tibbits</t>
  </si>
  <si>
    <t>WACS2650</t>
  </si>
  <si>
    <t>*Castle Creek, wooden bridge, trail camp nearby with outhouse, fire grates, bear locker, corral.</t>
  </si>
  <si>
    <t>Cottonwood Pass</t>
  </si>
  <si>
    <t>WA2651</t>
  </si>
  <si>
    <t>WA2653</t>
  </si>
  <si>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</si>
  <si>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WA2655</t>
  </si>
  <si>
    <t>WA2657</t>
  </si>
  <si>
    <t>Stream with wooden bridge.</t>
  </si>
  <si>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</si>
  <si>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WA2658</t>
  </si>
  <si>
    <t>G16</t>
  </si>
  <si>
    <t>Hwy3B</t>
  </si>
  <si>
    <t>Highway 3</t>
  </si>
  <si>
    <t>Near the Manning Park Lodge. The lodge offers lodging, restaurant, and a small store.</t>
  </si>
  <si>
    <r>
      <rPr>
        <b/>
      </rPr>
      <t xml:space="preserve">6/1/17 </t>
    </r>
    <r>
      <t xml:space="preserve">(Optimistic Turtle) : morning fording. Snow bridge solid. Easy cross.
</t>
    </r>
    <r>
      <rPr>
        <b/>
      </rPr>
      <t>5/26/17</t>
    </r>
    <r>
      <t xml:space="preserve"> (Ned Tibbits) : Solid snow from 10,200 on southern aspect climb up from Rock Creek into basin before Guyot Pass. Creeks in this bowl are completely covered.</t>
    </r>
  </si>
  <si>
    <t>Crabtree Meadow / Whitney Creek</t>
  </si>
  <si>
    <r>
      <rPr>
        <b/>
      </rPr>
      <t>6/4/17(Crush)</t>
    </r>
    <r>
      <t xml:space="preserve"> : Best crossing is at summer trail crossing. 3-4 feet deep at middle of creek. There is also a partially submerged fallen pine tree about 200 yards downstream of summer trail crossing - use caution.
</t>
    </r>
    <r>
      <rPr>
        <b/>
      </rPr>
      <t>6/1/17 (Optimistic Turtle)</t>
    </r>
    <r>
      <t xml:space="preserve"> :  Two big logs across, either one is okay. Late afternoon fording without issue. 2nd Whitney Creek on the way to Whitney trail. Still some ice bridge. Easy crossing. But melt soon.
</t>
    </r>
    <r>
      <rPr>
        <b/>
      </rPr>
      <t>5/26/17 (Ned Tibbits)</t>
    </r>
    <r>
      <t xml:space="preserve"> : Whitney Creek at lower Crabtree Meadow:  Brief steep snow descent into Crabtree! 2-4 feet of snow covering entire meadow with creek still opening up. No snow bridges at 10,300. Creek is over-flowing through meadow slowly, but has 2-4 foot vertical snowbanks on both sides making for awkward getting in and out of the water. Best crossing is at summer trail location. Flow rate is pre-thaw, meaning water is clear and non-turbulent and about 20 inches deep. Small stones – medium sized rocks.
</t>
    </r>
    <r>
      <rPr>
        <b/>
      </rPr>
      <t>5/23/17 (Ned Tibbits)</t>
    </r>
    <r>
      <t xml:space="preserve"> : Whitney Creek is open with 2-6 feet of snow on both sides. Cross at summer location. All north-facing descents to east-west creeks in this area have steep, trees descents. Know how to safely get down these without falling. South-facing ascents are showing more dirt, but a lot of the trail is still covered with 3-6 feet of snow at this time. </t>
    </r>
  </si>
  <si>
    <t>Crush</t>
  </si>
  <si>
    <t>H1B</t>
  </si>
  <si>
    <t>Trail Crest**
[6 mi E of PCT on trail to Mt Whitney]</t>
  </si>
  <si>
    <r>
      <rPr>
        <b/>
      </rPr>
      <t>6/2/17 (Optimistic Turtle)</t>
    </r>
    <r>
      <t xml:space="preserve"> : Whitney condition: snow covered almost whole way. The switchbacks from base to last 2 miles some swichbacks were damaged by rocks, gravels, snow... hard to see where trail is. Bouldering were done a few times. Start early, snow is soild. Afternoon postholing is expected.
</t>
    </r>
    <r>
      <rPr>
        <b/>
      </rPr>
      <t>5/26/17 (Ned Tibbits)</t>
    </r>
    <r>
      <t xml:space="preserve"> : Mt. Whitney’s west side we do not consider safe to ascend this early in the season. There have already been too many rescues and fatalities on the east side for anyone without extensive mountaineering training (not just equipment) to be up there.</t>
    </r>
  </si>
  <si>
    <t>snow bridge still, cross at summer location. Don't get water on bridge, cross first and get water safe.</t>
  </si>
  <si>
    <t>Wallace Creek Ford</t>
  </si>
  <si>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
</t>
    </r>
    <r>
      <rPr>
        <b/>
      </rPr>
      <t xml:space="preserve">5/26/17 (Ned Tibbits) </t>
    </r>
    <r>
      <t xml:space="preserve">: Steep snow descent into Wallace! 2-4 feet of snow lining both sides of this open and moderately flowing stream. Be careful you don’t fall in while maneuvering down the snowbank to get in! Best crossing is at summer location. No dry place yet on the northern bank and flat areas to dry off after. Flow rate is pre-thaw, meaning water is clear and non-turbulent and about 24 inches deep. Medium sized rocks. Steeper slope than Whitney Creek.
</t>
    </r>
    <r>
      <rPr>
        <b/>
      </rPr>
      <t>5/23/17 (Ned Tibbits)</t>
    </r>
    <r>
      <t xml:space="preserve"> : The best place to cross Wallace Creek is at the summer crossing, but the south side still has 2-3 feet of snow at water's edge. </t>
    </r>
  </si>
  <si>
    <t>Mike &amp; Kimi</t>
  </si>
  <si>
    <r>
      <rPr>
        <b/>
      </rPr>
      <t>5/23/17 (Ned Tibbits)</t>
    </r>
    <r>
      <t xml:space="preserve"> : Though the thaw has not started with a vengeance (above freezing nights, 70 degree days), the snow in certain places, especially above timberline, is getting soupy and very postholey! Most notable are the miles from </t>
    </r>
    <r>
      <rPr>
        <b/>
      </rPr>
      <t>Wright Creek</t>
    </r>
    <r>
      <t xml:space="preserve">, over </t>
    </r>
    <r>
      <rPr>
        <b/>
      </rPr>
      <t>Bighorn Plateau</t>
    </r>
    <r>
      <t xml:space="preserve">, over </t>
    </r>
    <r>
      <rPr>
        <b/>
      </rPr>
      <t>Forester Pass</t>
    </r>
    <r>
      <t xml:space="preserve">, and down into the trees to </t>
    </r>
    <r>
      <rPr>
        <b/>
      </rPr>
      <t>Vidette Meadow</t>
    </r>
    <r>
      <t xml:space="preserve">. If traveling this area, plan to do it as early as possible in the day while the pack is still frozen from the night before. It is a common mode of operation to get up at 0300 to leave by 0500 to take advantage of hard morning snow. Next, since snowlines are so low right now, expect to not find much dry ground or trail much above 9,500, so when you start postholing, you might as well quit for the day. Over-snow travel is much more efficient between 0500 and 1200, depending on elevation and aspect. Remember, right now even 10 miles per day is fatiguing. Carry lots more food to keep your energy up. Lastly, not all creeks and lakes above 11,000 are reliably open for water access. There are still long stretches where you can't get water. Plan accordingly to avoid dehydration. </t>
    </r>
  </si>
  <si>
    <t>Wright Creek Ford</t>
  </si>
  <si>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
</t>
    </r>
    <r>
      <rPr>
        <b/>
      </rPr>
      <t>5/25/17 (Peaks)</t>
    </r>
    <r>
      <t xml:space="preserve"> : Still has many snow bridges but also is open in parts.  The creek is raging. 
</t>
    </r>
    <r>
      <rPr>
        <b/>
      </rPr>
      <t>5/23/17</t>
    </r>
    <r>
      <t xml:space="preserve"> (Ned Tibbits) : Wright Creek is completely snow covered.</t>
    </r>
  </si>
  <si>
    <t>Tyndall Creek Ford
[sometimes difficult]</t>
  </si>
  <si>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
</t>
    </r>
    <r>
      <rPr>
        <b/>
      </rPr>
      <t>6/2/17 (JimmyJam)</t>
    </r>
    <r>
      <t xml:space="preserve"> :  there is easy water access now about a mile south of Forester from the outlet from lake 3700+ (just north of halfmile WA0777).  You will hear the roar from trail and there are now bare rocks nearby that give easy access.
</t>
    </r>
    <r>
      <rPr>
        <b/>
      </rPr>
      <t xml:space="preserve">5/26/17 (Ned Tibbits) </t>
    </r>
    <r>
      <t xml:space="preserve">: Just opening up (snow bridges collapsing) at summer trail location, but good snow bridges upstream. Decent flow coming down from open bowl above with moderate force (glad we didn’t have to wade across). 4-8 feet of vertical snow on both sides of creek where open. No water access above creek and over Forester until Center Basin Creek.
</t>
    </r>
    <r>
      <rPr>
        <b/>
      </rPr>
      <t>5/23/17 (Ned Tibbits)</t>
    </r>
    <r>
      <t xml:space="preserve"> : Tyndall Creek still has intact snow bridges.</t>
    </r>
  </si>
  <si>
    <t>Forester Pass</t>
  </si>
  <si>
    <r>
      <rPr>
        <b/>
      </rPr>
      <t>6/4/17</t>
    </r>
    <r>
      <t xml:space="preserve"> </t>
    </r>
    <r>
      <rPr>
        <b/>
      </rPr>
      <t>(Optimistic Turtle)</t>
    </r>
    <r>
      <t xml:space="preserve"> : start climb the wall early!!! It's all free style, but I found that snow switchback yourself and reach the trail switchbacks in the middle worked for me. Noon postholing down was brutal. Someone was hurt and helicopter out on the northside wall on the day I climb. Be very careful hikers!
</t>
    </r>
    <r>
      <rPr>
        <b/>
      </rPr>
      <t>6/3/17 (JimmyJam)</t>
    </r>
    <r>
      <t xml:space="preserve"> : The wall is now trivial, less than five feet.
</t>
    </r>
    <r>
      <rPr>
        <b/>
      </rPr>
      <t>5/26/17 (Ned Tibbits)</t>
    </r>
    <r>
      <t xml:space="preserve"> : Get over it by 11AM or face miles of postholing down the north side in soupy snow. All above timberline navigation is line-of-sight, so follow Bubbs Creek and not the trail. Nav through the trees involves lots of ups, downs, and arounds lumps and bumps in the snow which is avoided by staying out in the open, out of the forest. Forester’s Chute “trail” has been cut half-way (I ran out of time to do the whole thing). There is the usual near-vertical wall at the top of the pass that should have toe-holds to use to climb up the final pitch. The route up from the bottom involves cutting (kicking and scratching with crampons) your own switchbacks into the steep snow up the snow-ramp on the right (where the summer switchbacks are) to where you can begin to see the trail emerging in the steeper wall above. Once on the exposed trail, anticipate that the trailbed may be full of snow and ice, so walk carefully, always maintaining your balance. The switchbacks after the chute are dry and exposed to the final wall, about 12 feet tall.
</t>
    </r>
    <r>
      <rPr>
        <b/>
      </rPr>
      <t>5/23/17 (Ned Tibbits)</t>
    </r>
    <r>
      <t xml:space="preserve"> : As of today, Forester Pass seems to have had about a dozen PCT thru hikers over it and one south-bound skier with a dog! With the little time I had, I cut half the trail across the ice chute beneath the cornice near the top of the Pass. The lower 2/3 of the south side is solid snow up to where switchbacks start showing. Make your own route to these, but be aware that the slope becomes very steep (25-30 degrees) requiring decent crampons to hold you to the morning snow surface. 
</t>
    </r>
    <r>
      <rPr>
        <b/>
      </rPr>
      <t>5/18/17 (John Colver)</t>
    </r>
    <r>
      <t xml:space="preserve"> : Forester Pass was covered in 10 - 15 inches of new snow. The switch back trail was easy to find. This trail is exposed. A slip from it would likely result in injury or worse. We kicked in a good trail which is straightforward for anyone skilled with ice axe/whippet and crampons. We also made a trail across the gully at top of route. The snow here was stable and for the 40 feet across the gully, just prior to the top of the pass, the primary hazard would be a slip and fall. The gully is about 800 feet high. Based on this, I was secure with crampons and axe but personally would not attempt without either (or a whippet). See PCT Water/Fire/Passes/Fords Facebook page for John's videos and photos of Forester Pass (south side approach) from mid May 2017.</t>
    </r>
  </si>
  <si>
    <t>Bubbs Creek Ford</t>
  </si>
  <si>
    <r>
      <rPr>
        <b/>
      </rPr>
      <t>6/6/17 (Crush)</t>
    </r>
    <r>
      <t xml:space="preserve"> : Many sturdy snow bridges remaining. Creek is partially open allowing near summer trail allowing for easy water access.
</t>
    </r>
    <r>
      <rPr>
        <b/>
      </rPr>
      <t>5/26/17 (Ned Tibbits)</t>
    </r>
    <r>
      <t xml:space="preserve"> : Open from 10,800 down with 8-14 feet of vertical snow on both sides. Some water access areas.
</t>
    </r>
    <r>
      <rPr>
        <b/>
      </rPr>
      <t>5/23/17 (Ned Tibbits)</t>
    </r>
    <r>
      <t xml:space="preserve"> : Bubbs Creek at PCT elevations still has 6-14 feet of snow along its banks, even down to Vidette Meadows. Much of this Creek is open below Center Basin Creek. All creeks are flowing fast, but not at Thaw stages yet.
</t>
    </r>
    <r>
      <rPr>
        <b/>
      </rPr>
      <t>5/21/17 (Beta)</t>
    </r>
    <r>
      <t xml:space="preserve"> : Creek almost completely snow bridged over. Will last for several more weeks at least.</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</si>
  <si>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</si>
  <si>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</si>
  <si>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</si>
  <si>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</si>
  <si>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</si>
  <si>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</si>
  <si>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6/6/17(Optimistic Turtle)</t>
    </r>
    <r>
      <t xml:space="preserve"> : Bullfrog Lake condition is ok, noon postholing for sure start early. Kearsage south side at 7:30 already started slushy, fyi!!! 
</t>
    </r>
    <r>
      <rPr>
        <b/>
      </rPr>
      <t>5/26/17 (Ned Tibbits)</t>
    </r>
    <r>
      <t xml:space="preserve"> : Get over it by 1200 or face miles of postholing down the east side in soupy snow. Kearsarge’s east-bound high traverse from the Charlotte Lake jct. is still buried under snow, so until it melts off making it the preferred route, take the low route over Bullfrog Lake.</t>
    </r>
  </si>
  <si>
    <t>Glen Pass</t>
  </si>
  <si>
    <t>https://vimeo.com/220157541</t>
  </si>
  <si>
    <t>Dan Winsor</t>
  </si>
  <si>
    <r>
      <rPr>
        <b/>
        <u/>
      </rPr>
      <t>SEQUOIA / KINGS CANYON (SEKI) TRAIL CONDITIONS PAGE</t>
    </r>
    <r>
      <rPr>
        <b/>
      </rPr>
      <t xml:space="preserve"> --&gt; https://www.nps.gov/seki/planyourvisit/trailcond.htm
5/29/17 (DoubleTap)</t>
    </r>
    <r>
      <t xml:space="preserve"> : We have received conflicting reports on the </t>
    </r>
    <r>
      <rPr>
        <b/>
        <u/>
      </rPr>
      <t>Woods Creek bridge</t>
    </r>
    <r>
      <t xml:space="preserve"> at </t>
    </r>
    <r>
      <rPr>
        <b/>
        <u/>
      </rPr>
      <t>Mile 799.8</t>
    </r>
    <r>
      <t xml:space="preserve">. However, most recent update (via an InReach device) states the </t>
    </r>
    <r>
      <rPr>
        <b/>
        <u/>
      </rPr>
      <t>bridge is intact and passable</t>
    </r>
    <r>
      <t xml:space="preserve">. But the SEKI website reports that the bridge ~6 miles west of the Woods Creek bridge (not on the PCT) is OUT and the river is not passable there. If you continue on the PCT from Woods Creek this does not affect you but if you decide to exit the PCT towards Roads End at the Woods Creek intersection then you will run into this damaged bridge. Be careful and plan accordingly. From the SEKI website per this damaged bridge not on the PCT --&gt; "5/18 - Bridge at South Fork Kings River in Upper Paradise Vally is OUT. Highly recommend people NOT cross the remnants of the old bridge."
</t>
    </r>
    <r>
      <rPr>
        <b/>
      </rPr>
      <t xml:space="preserve">5/28/17 (Grizz &amp; Lovely Heart via inReach sent from Woods Creek at 8:14pm): </t>
    </r>
    <r>
      <t xml:space="preserve">Suspension bridge at mile 799.8 is intact, not damaged, and perfectly passable. 
</t>
    </r>
    <r>
      <rPr>
        <b/>
      </rPr>
      <t xml:space="preserve">5/26/17 : </t>
    </r>
    <r>
      <t>Woods Creek Suspension Bridge is damaged. This bridge is at mile 800 of the PCT. Right now, Woods Creek is running very high. If you’re hiking the PCT northbound, we recommend being prepared with extra food and maps in case you need to turn around. You might be faced with going all the way back to Kearsarge Pass or Onion Valley. Looking at maps, we suspect that there are no easy ways to pass through this area if the river is not fordable. We’re eager for reports from this area. If you come across information, please email it to info@pcta.org and water@pctwater.com</t>
    </r>
  </si>
  <si>
    <t>Baxter Creek</t>
  </si>
  <si>
    <t>Snow bridge. Didn’t even realize we’d crossed it.</t>
  </si>
  <si>
    <t>Beta</t>
  </si>
  <si>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</si>
  <si>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</si>
  <si>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</si>
  <si>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Pinchot Pass</t>
  </si>
  <si>
    <t>https://vimeo.com/220142357</t>
  </si>
  <si>
    <t>S Fork Kings River Ford
[sometimes difficult]</t>
  </si>
  <si>
    <t>Raging river with several solid snow bridge options within a couple hundred yards of the actual trail crossing. Snow bridges won’t last for more than a week, maybe two</t>
  </si>
  <si>
    <t>H9</t>
  </si>
  <si>
    <t>Mather Pass</t>
  </si>
  <si>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</si>
  <si>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John Colver</t>
  </si>
  <si>
    <t>Bishop Pass
[6.5 miles east of PCT junction]</t>
  </si>
  <si>
    <t>I have also heard that Bishop Pass is steep with cornice on east side, but have not seen it</t>
  </si>
  <si>
    <t>Muir Pass</t>
  </si>
  <si>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</si>
  <si>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</si>
  <si>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</si>
  <si>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</si>
  <si>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t>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</si>
  <si>
    <t>Bear Creek Ford
[sometimes difficult]</t>
  </si>
  <si>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</si>
  <si>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Hilgard Branch Ford</t>
  </si>
  <si>
    <t>No updates sent in yet, send us updates &amp; photos!</t>
  </si>
  <si>
    <r>
      <t xml:space="preserve">Trail junction to VVR (VVR another ~7 miles from trail junction)
</t>
    </r>
    <r>
      <rPr/>
      <t xml:space="preserve">(VVR Website : </t>
    </r>
    <r>
      <rPr>
        <i/>
        <color rgb="FF0000FF"/>
        <u/>
      </rPr>
      <t>http://www.edisonlake.com/</t>
    </r>
    <r>
      <rPr/>
      <t>)</t>
    </r>
  </si>
  <si>
    <r>
      <rPr>
        <u/>
      </rPr>
      <t xml:space="preserve">VVR closed! Opening day not known at this time. </t>
    </r>
    <r>
      <t xml:space="preserve">
</t>
    </r>
    <r>
      <rPr/>
      <t>-----</t>
    </r>
    <r>
      <t xml:space="preserve">
6/4/17</t>
    </r>
    <r>
      <rPr/>
      <t xml:space="preserve"> (John Ladd) : VVR tells me they are hoping to get in either Wednesday or Thursday of this week. But still uncertain.
</t>
    </r>
    <r>
      <t>6/3/17</t>
    </r>
    <r>
      <rPr/>
      <t xml:space="preserve"> (Brian Kimball) :  I just heard from Jim at VVR that they were unsuccessful in getting to the lake yesterday! There will be no resupply there. The road is not passable even by ATV right now.
</t>
    </r>
    <r>
      <t xml:space="preserve">5/26/17 </t>
    </r>
    <r>
      <rPr/>
      <t xml:space="preserve">(Peaks) : Jim at VVR is going to make his first attempt at getting to VVR June 2nd. This is a huge change of tune from two weeks ago when he confidently said he would start resupply services on June 1st. I hope other hikers know about this and aren't counting on an early June resupply... </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</si>
  <si>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</si>
  <si>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</si>
  <si>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</si>
  <si>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</si>
  <si>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t xml:space="preserve">Crossed about a half-mile before the trail crossing on a large snow bridge. Bridge wouldn’t persist for more than a couple weeks. </t>
  </si>
  <si>
    <t>Silver Pass Creek</t>
  </si>
  <si>
    <t>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</si>
  <si>
    <t>Silver Pass</t>
  </si>
  <si>
    <t>https://vimeo.com/220159403</t>
  </si>
  <si>
    <t>Fish Creek [Steel Bridge]</t>
  </si>
  <si>
    <t xml:space="preserve">Cold Creek and Fish Creek were raging, but not overflowing their banks. </t>
  </si>
  <si>
    <t>H22</t>
  </si>
  <si>
    <r>
      <t xml:space="preserve">Reds Meadow
</t>
    </r>
    <r>
      <rPr>
        <color rgb="FF0000FF"/>
        <u/>
      </rPr>
      <t>https://www.nps.gov/depo/planyourvisit/hours.htm</t>
    </r>
  </si>
  <si>
    <r>
      <t xml:space="preserve">Devils Postpile National Monument is closed for the winter. Opening date for the 2017 season will depend on snow but typically the monument opens by mid-June each year.
-----
</t>
    </r>
    <r>
      <rPr>
        <color rgb="FF0000FF"/>
        <u/>
      </rPr>
      <t>https://www.nps.gov/depo/planyourvisit/reds-meadow-and-devils-postpile-shuttle-information.htm</t>
    </r>
  </si>
  <si>
    <t>Devils Postpile Website</t>
  </si>
  <si>
    <r>
      <rPr>
        <b/>
        <u/>
      </rPr>
      <t>JOHN MUIR TRAIL ALTERNATE</t>
    </r>
    <r>
      <rPr>
        <b/>
      </rPr>
      <t xml:space="preserve"> </t>
    </r>
    <r>
      <t xml:space="preserve">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</si>
  <si>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</si>
  <si>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</si>
  <si>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Rush Creek Ford</t>
  </si>
  <si>
    <t>Donohue Pass</t>
  </si>
  <si>
    <t>Lyell Fork Ford</t>
  </si>
  <si>
    <t>H27</t>
  </si>
  <si>
    <r>
      <rPr>
        <b/>
      </rPr>
      <t>Highway 120</t>
    </r>
    <r>
      <t xml:space="preserve"> (</t>
    </r>
    <r>
      <rPr>
        <i/>
      </rPr>
      <t xml:space="preserve">CALTRANS </t>
    </r>
    <r>
      <t xml:space="preserve">: </t>
    </r>
    <r>
      <rPr>
        <i/>
        <color rgb="FF0000FF"/>
        <u/>
      </rPr>
      <t>http://www.dot.ca.gov/cgi-bin/roads.cgi?roadnumber=120&amp;submit=Search</t>
    </r>
    <r>
      <t>)</t>
    </r>
  </si>
  <si>
    <r>
      <rPr>
        <b/>
        <color rgb="FFFF0000"/>
        <u/>
      </rPr>
      <t>CLOSED at PCT.</t>
    </r>
    <r>
      <rPr>
        <color rgb="FFFF0000"/>
      </rPr>
      <t xml:space="preserve"> </t>
    </r>
    <r>
      <t xml:space="preserve">IS CLOSED FROM CRANE FLAT TO 3.5 MI WEST OF THE JCT OF US 395 /TIOGA PASS/ (TUOLUMNE, MONO CO) </t>
    </r>
    <r>
      <rPr>
        <b/>
      </rPr>
      <t xml:space="preserve">
</t>
    </r>
    <r>
      <t>-----</t>
    </r>
    <r>
      <rPr>
        <b/>
      </rPr>
      <t xml:space="preserve">
5/25/17 (Henry)</t>
    </r>
    <r>
      <t xml:space="preserve"> : We hiked out on the closed highway 120 to Lee Vining. The highway was covered by 9 feet of snow for the first miles.</t>
    </r>
  </si>
  <si>
    <t>Wooden Bridge over Tuolumne River</t>
  </si>
  <si>
    <t>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</si>
  <si>
    <t>Henry</t>
  </si>
  <si>
    <t>Ford a Creek</t>
  </si>
  <si>
    <t>962-67</t>
  </si>
  <si>
    <t>~9,400</t>
  </si>
  <si>
    <t>Ford several Creeks</t>
  </si>
  <si>
    <t>Bensen Pass</t>
  </si>
  <si>
    <t>972-973</t>
  </si>
  <si>
    <t>~8,000</t>
  </si>
  <si>
    <t>Kerrick Creek
[sometimes difficult]</t>
  </si>
  <si>
    <t>Doroth Lake Pass
N boundary Yosemite NP</t>
  </si>
  <si>
    <r>
      <t>Sonora Pass [Hwy 108]</t>
    </r>
    <r>
      <rPr/>
      <t xml:space="preserve"> (</t>
    </r>
    <r>
      <rPr>
        <i/>
      </rPr>
      <t xml:space="preserve">CALTRANS : </t>
    </r>
    <r>
      <rPr>
        <i/>
        <color rgb="FF0000FF"/>
        <u/>
      </rPr>
      <t>http://www.dot.ca.gov/cgi-bin/roads.cgi?roadnumber=108&amp;submit=Search</t>
    </r>
    <r>
      <rPr/>
      <t>)</t>
    </r>
  </si>
  <si>
    <r>
      <rPr>
        <u/>
      </rPr>
      <t>CLOSED at PCT</t>
    </r>
    <r>
      <t xml:space="preserve">. </t>
    </r>
    <r>
      <rPr>
        <color rgb="FF000000"/>
      </rPr>
      <t>IS CLOSED FROM 26.4 MI EAST OF STRAWBERRY (TUOLUMNE CO) TO 8.7 MI WEST OF THE JCT OF US 395 (MONO CO) /SONORA PASS</t>
    </r>
  </si>
  <si>
    <t>Ebbets Pass [Hwy 4]</t>
  </si>
  <si>
    <r>
      <rPr>
        <u/>
      </rPr>
      <t>CLOSED at PCT</t>
    </r>
    <r>
      <t xml:space="preserve">. </t>
    </r>
    <r>
      <rPr>
        <color rgb="FF000000"/>
      </rPr>
      <t>IS CLOSED FROM THE EAST END OF LAKE ALPINE TO 7.2 MI WEST OF THE JCT OF SR 89 /AT RAYMOND MEADOWS/ /EBBETTS PASS/ (ALPINE CO)</t>
    </r>
  </si>
  <si>
    <r>
      <t>Carson Pass [Hwy 88]</t>
    </r>
    <r>
      <rPr/>
      <t xml:space="preserve"> (</t>
    </r>
    <r>
      <rPr>
        <i/>
      </rPr>
      <t xml:space="preserve">CALTRANS : </t>
    </r>
    <r>
      <rPr>
        <i/>
        <color rgb="FF0000FF"/>
        <u/>
      </rPr>
      <t>http://www.dot.ca.gov/cgi-bin/roads.cgi?roadnumber=88&amp;submit=Search</t>
    </r>
    <r>
      <rPr/>
      <t>)</t>
    </r>
  </si>
  <si>
    <r>
      <t xml:space="preserve">Hwy 88 at PCT / Carson Pass is </t>
    </r>
    <r>
      <rPr>
        <u/>
      </rPr>
      <t>OPEN</t>
    </r>
    <r>
      <t>.</t>
    </r>
  </si>
  <si>
    <t>J10</t>
  </si>
  <si>
    <r>
      <t>Highway 50</t>
    </r>
    <r>
      <rPr/>
      <t xml:space="preserve"> (</t>
    </r>
    <r>
      <rPr>
        <i/>
      </rPr>
      <t xml:space="preserve">CALTRANS : </t>
    </r>
    <r>
      <rPr>
        <i/>
        <color rgb="FF0000FF"/>
        <u/>
      </rPr>
      <t>http://www.dot.ca.gov/cgi-bin/roads.cgi?roadnumber=50&amp;submit=Search</t>
    </r>
    <r>
      <rPr/>
      <t>)</t>
    </r>
  </si>
  <si>
    <r>
      <t xml:space="preserve">Hwy 50 at PCT is </t>
    </r>
    <r>
      <rPr>
        <u/>
      </rPr>
      <t>OPEN</t>
    </r>
    <r>
      <t>.</t>
    </r>
  </si>
  <si>
    <t>Dicks Pass</t>
  </si>
  <si>
    <t>Barker Pass [RD1125]</t>
  </si>
  <si>
    <t>Donner Pass [Hwy40, Hwy80, Truckee area]</t>
  </si>
  <si>
    <r>
      <rPr>
        <b/>
      </rPr>
      <t xml:space="preserve">5/17/17 (A.D.D.) </t>
    </r>
    <r>
      <t xml:space="preserve">- Please please please…. mileages are best guesses only using a combination of PCT Halfmile, Gaia app and Guthook app. Somewhere around the 3 or 4th day it was a battle to stay hydrated which lead to some fuzzy math.
</t>
    </r>
    <r>
      <rPr>
        <b/>
        <color rgb="FFFF0000"/>
        <u/>
      </rPr>
      <t>Miles 1157 to 1184</t>
    </r>
    <r>
      <t xml:space="preserve"> snow 5-10ft deep.
No visible trail.
No tracks to follow.
K-10 crampons stayed on all day first 4 days.
Postholing starts early.
Steps needed to kicked for all steeper transverses in these approximate areas.
1165-1166
1167-1168
1176-1178
And one particularly scary one that I just refused to do and instead climbed thru manzanita a short distance up to the volcanic knob and down the other side,referencing the Gaia app, this was approximately between 1180-1181.
All camps on snow/ice/slush
No access to water.
Underestimated fuel needed for melting snow.
</t>
    </r>
    <r>
      <rPr>
        <b/>
        <color rgb="FFFF0000"/>
        <u/>
      </rPr>
      <t>Miles 1184-1186</t>
    </r>
    <r>
      <t xml:space="preserve"> Passing east side of Jackson Meadow Reservoir.
Some exposed trail
First access to water.
Very narrow gorge between 1184.5 and 1185.5 no trail visiable, clogged w/fallen trees, rockfall, frequent surprise postholing.
Fell hard thru snow more than once in this area.
</t>
    </r>
    <r>
      <rPr>
        <b/>
        <color rgb="FFFF0000"/>
        <u/>
      </rPr>
      <t>Miles 1188-1190</t>
    </r>
    <r>
      <rPr>
        <b/>
      </rPr>
      <t xml:space="preserve">
</t>
    </r>
    <r>
      <t xml:space="preserve">Constant intermittent exposed trail then kick steps for snow traverse. As the elevation dropped this was repeated over and over. Exhausting.
</t>
    </r>
    <r>
      <rPr>
        <b/>
        <color rgb="FFFF0000"/>
        <u/>
      </rPr>
      <t>Miles 1190-1194.5</t>
    </r>
    <r>
      <rPr>
        <b/>
      </rPr>
      <t xml:space="preserve"> </t>
    </r>
    <r>
      <t>(Wild Plum Alternate)
Clear sailing but watch for many fallen trees</t>
    </r>
  </si>
  <si>
    <r>
      <rPr>
        <b/>
      </rPr>
      <t>5/26/17 (Pockets)</t>
    </r>
    <r>
      <t xml:space="preserve"> : Snow Report: I started NOBO at Chester so I can speak for the trail conditions north of that.  Starting at around </t>
    </r>
    <r>
      <rPr>
        <b/>
        <color rgb="FFFF0000"/>
        <u/>
      </rPr>
      <t>1344- Boundary Spring</t>
    </r>
    <r>
      <t xml:space="preserve"> the snow coverage became continuous and deep- 3-6 feet.  It clears up at Drakesbad but resumes within a mile north of the resort and is continuous until about mile 1356</t>
    </r>
  </si>
  <si>
    <r>
      <rPr>
        <b/>
      </rPr>
      <t>6/1/17 (Pockets)</t>
    </r>
    <r>
      <t xml:space="preserve"> : There was still considerable snow between </t>
    </r>
    <r>
      <rPr>
        <b/>
        <color rgb="FFFF0000"/>
        <u/>
      </rPr>
      <t>1445 and 1450</t>
    </r>
    <r>
      <t>, 3-6 feet or more.</t>
    </r>
  </si>
  <si>
    <r>
      <rPr>
        <b/>
      </rPr>
      <t>5/31/17 (Michael White)</t>
    </r>
    <r>
      <t xml:space="preserve"> : I just hiked southbound from </t>
    </r>
    <r>
      <rPr>
        <b/>
        <color rgb="FFFF0000"/>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</si>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</sst>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6">
    <font>
      <sz val="10.0"/>
      <color rgb="FF000000"/>
      <name val="Arial"/>
    </font>
    <font>
      <sz val="18.0"/>
      <color rgb="FF008000"/>
      <name val="Georgia"/>
    </font>
    <font>
      <sz val="17.0"/>
      <color rgb="FF008000"/>
      <name val="Georgia"/>
    </font>
    <font>
      <b/>
      <sz val="11.0"/>
    </font>
    <font>
      <sz val="12.0"/>
      <color rgb="FF008000"/>
    </font>
    <font/>
    <font>
      <u/>
      <sz val="11.0"/>
      <color rgb="FF0000FF"/>
    </font>
    <font>
      <u/>
      <sz val="11.0"/>
      <color rgb="FF0000FF"/>
    </font>
    <font>
      <b/>
      <sz val="12.0"/>
    </font>
    <font>
      <sz val="12.0"/>
    </font>
    <font>
      <sz val="11.0"/>
      <color rgb="FF0000FF"/>
    </font>
    <font>
      <b/>
      <sz val="11.0"/>
      <color rgb="FF000000"/>
    </font>
    <font>
      <b/>
      <sz val="12.0"/>
      <color rgb="FF000000"/>
    </font>
    <font>
      <sz val="11.0"/>
      <color rgb="FFFF0000"/>
    </font>
    <font>
      <sz val="10.0"/>
      <color rgb="FF000000"/>
    </font>
    <font>
      <sz val="11.0"/>
      <color rgb="FF000000"/>
    </font>
    <font>
      <i/>
      <sz val="11.0"/>
      <color rgb="FF0000FF"/>
    </font>
    <font>
      <sz val="11.0"/>
      <color rgb="FF1F1F1F"/>
    </font>
    <font>
      <sz val="11.0"/>
    </font>
    <font>
      <b/>
      <sz val="11.0"/>
      <color rgb="FFFF0000"/>
    </font>
    <font>
      <sz val="9.0"/>
      <color rgb="FF000000"/>
    </font>
    <font>
      <sz val="9.0"/>
    </font>
    <font>
      <strike/>
      <sz val="11.0"/>
      <color rgb="FF000000"/>
    </font>
    <font>
      <strike/>
      <sz val="10.0"/>
    </font>
    <font>
      <i/>
      <sz val="10.0"/>
      <color rgb="FF0000FF"/>
    </font>
    <font>
      <sz val="11.0"/>
      <color rgb="FF000000"/>
      <name val="Arial"/>
    </font>
    <font>
      <b/>
      <sz val="10.0"/>
    </font>
    <font>
      <b/>
      <i/>
      <sz val="11.0"/>
      <color rgb="FF000000"/>
    </font>
    <font>
      <sz val="11.0"/>
      <color rgb="FF1F1F1F"/>
      <name val="Arial"/>
    </font>
    <font>
      <i/>
      <sz val="11.0"/>
      <color rgb="FF000000"/>
    </font>
    <font>
      <sz val="10.0"/>
    </font>
    <font>
      <u/>
      <sz val="11.0"/>
      <color rgb="FF0000FF"/>
    </font>
    <font>
      <u/>
      <sz val="11.0"/>
      <color rgb="FF0000FF"/>
    </font>
    <font>
      <b/>
      <u/>
      <sz val="11.0"/>
      <color rgb="FF0000FF"/>
    </font>
    <font>
      <b/>
      <sz val="11.0"/>
      <color rgb="FF008000"/>
    </font>
    <font>
      <b/>
      <sz val="14.0"/>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8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0" fillId="0" fontId="1" numFmtId="0" xfId="0" applyAlignment="1" applyFont="1">
      <alignmen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readingOrder="0" shrinkToFit="0" vertical="top" wrapText="1"/>
    </xf>
    <xf borderId="1" fillId="0" fontId="7" numFmtId="164" xfId="0" applyAlignment="1" applyBorder="1" applyFont="1" applyNumberFormat="1">
      <alignment horizontal="right" shrinkToFit="0" vertical="top" wrapText="1"/>
    </xf>
    <xf borderId="2" fillId="2" fontId="8"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9"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8" numFmtId="0" xfId="0" applyAlignment="1" applyBorder="1" applyFont="1">
      <alignment horizontal="left" readingOrder="0" shrinkToFit="0" vertical="top" wrapText="1"/>
    </xf>
    <xf borderId="2" fillId="0" fontId="8" numFmtId="0" xfId="0" applyAlignment="1" applyBorder="1" applyFont="1">
      <alignment readingOrder="0" shrinkToFit="0" vertical="top" wrapText="1"/>
    </xf>
    <xf borderId="2" fillId="0" fontId="12" numFmtId="0" xfId="0" applyAlignment="1" applyBorder="1" applyFont="1">
      <alignment horizontal="left" readingOrder="0" shrinkToFit="0" vertical="top" wrapText="1"/>
    </xf>
    <xf borderId="2" fillId="2" fontId="13" numFmtId="0" xfId="0" applyAlignment="1" applyBorder="1" applyFont="1">
      <alignment horizontal="left" readingOrder="0" shrinkToFit="0" vertical="top" wrapText="1"/>
    </xf>
    <xf borderId="2" fillId="2" fontId="11"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3" fontId="15" numFmtId="0" xfId="0" applyAlignment="1" applyBorder="1" applyFill="1" applyFont="1">
      <alignment readingOrder="0"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6"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5" fillId="3" fontId="15" numFmtId="14" xfId="0" applyAlignment="1" applyBorder="1" applyFont="1" applyNumberFormat="1">
      <alignment horizontal="left" readingOrder="0" shrinkToFit="0" vertical="top" wrapText="1"/>
    </xf>
    <xf borderId="5" fillId="3" fontId="15" numFmtId="0" xfId="0" applyAlignment="1" applyBorder="1" applyFont="1">
      <alignment shrinkToFit="0" vertical="top" wrapText="1"/>
    </xf>
    <xf borderId="5" fillId="3" fontId="15" numFmtId="0" xfId="0" applyAlignment="1" applyBorder="1" applyFont="1">
      <alignment horizontal="left" readingOrder="0" shrinkToFit="0" vertical="top" wrapText="1"/>
    </xf>
    <xf borderId="5" fillId="3" fontId="15" numFmtId="164" xfId="0" applyAlignment="1" applyBorder="1" applyFont="1" applyNumberFormat="1">
      <alignment horizontal="left" shrinkToFit="0" vertical="top" wrapText="1"/>
    </xf>
    <xf borderId="5" fillId="0" fontId="16"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3" fontId="15" numFmtId="0" xfId="0" applyAlignment="1" applyBorder="1" applyFont="1">
      <alignment horizontal="left" shrinkToFit="0" vertical="top" wrapText="1"/>
    </xf>
    <xf borderId="5" fillId="0" fontId="18"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0" fontId="18" numFmtId="165"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5" fillId="0" fontId="15" numFmtId="0" xfId="0" applyAlignment="1" applyBorder="1" applyFont="1">
      <alignment shrinkToFit="0" vertical="top" wrapText="1"/>
    </xf>
    <xf borderId="2" fillId="2" fontId="19" numFmtId="0" xfId="0" applyAlignment="1" applyBorder="1" applyFont="1">
      <alignment horizontal="left" readingOrder="0" shrinkToFit="0" vertical="top" wrapText="1"/>
    </xf>
    <xf borderId="5" fillId="0" fontId="18" numFmtId="0" xfId="0" applyAlignment="1" applyBorder="1" applyFont="1">
      <alignment shrinkToFit="0" vertical="top" wrapText="1"/>
    </xf>
    <xf borderId="2" fillId="3" fontId="1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2" fillId="2" fontId="14"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5"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5" numFmtId="0" xfId="0" applyAlignment="1" applyBorder="1" applyFont="1">
      <alignment readingOrder="0" shrinkToFit="0" vertical="top" wrapText="1"/>
    </xf>
    <xf borderId="5" fillId="0" fontId="14"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5" fillId="0" fontId="5" numFmtId="0" xfId="0" applyAlignment="1" applyBorder="1" applyFont="1">
      <alignment shrinkToFit="0" wrapText="1"/>
    </xf>
    <xf borderId="2" fillId="0" fontId="14" numFmtId="0" xfId="0" applyAlignment="1" applyBorder="1" applyFont="1">
      <alignment horizontal="left" readingOrder="0" shrinkToFit="0" vertical="top" wrapText="1"/>
    </xf>
    <xf borderId="5" fillId="3" fontId="16" numFmtId="0" xfId="0" applyAlignment="1" applyBorder="1" applyFont="1">
      <alignment shrinkToFit="0" vertical="top" wrapText="1"/>
    </xf>
    <xf borderId="5" fillId="0" fontId="15" numFmtId="0" xfId="0" applyAlignment="1" applyBorder="1" applyFont="1">
      <alignment horizontal="left" shrinkToFit="0" vertical="top" wrapText="1"/>
    </xf>
    <xf borderId="5" fillId="0" fontId="15" numFmtId="14" xfId="0" applyAlignment="1" applyBorder="1" applyFont="1" applyNumberFormat="1">
      <alignment horizontal="left" readingOrder="0" shrinkToFit="0" vertical="top" wrapText="1"/>
    </xf>
    <xf borderId="2" fillId="0" fontId="18"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22" numFmtId="0" xfId="0" applyAlignment="1" applyBorder="1" applyFont="1">
      <alignment readingOrder="0" shrinkToFit="0" vertical="top" wrapText="1"/>
    </xf>
    <xf borderId="5" fillId="0" fontId="15" numFmtId="164" xfId="0" applyAlignment="1" applyBorder="1" applyFont="1" applyNumberFormat="1">
      <alignment horizontal="left" shrinkToFit="0" vertical="top" wrapText="1"/>
    </xf>
    <xf borderId="2" fillId="0" fontId="15" numFmtId="0" xfId="0" applyAlignment="1" applyBorder="1" applyFont="1">
      <alignment horizontal="left" readingOrder="0" shrinkToFit="0" vertical="top" wrapText="1"/>
    </xf>
    <xf borderId="5" fillId="0" fontId="2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22" numFmtId="0" xfId="0" applyAlignment="1" applyBorder="1" applyFont="1">
      <alignment shrinkToFit="0" vertical="top" wrapText="1"/>
    </xf>
    <xf borderId="5" fillId="3" fontId="15" numFmtId="165" xfId="0" applyAlignment="1" applyBorder="1" applyFont="1" applyNumberFormat="1">
      <alignment horizontal="left" readingOrder="0" shrinkToFit="0" vertical="top" wrapText="0"/>
    </xf>
    <xf borderId="2" fillId="0" fontId="22"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0" fontId="23" numFmtId="0" xfId="0" applyAlignment="1" applyBorder="1" applyFont="1">
      <alignment horizontal="left" shrinkToFit="0" vertical="top" wrapText="1"/>
    </xf>
    <xf borderId="5" fillId="0" fontId="24" numFmtId="0" xfId="0" applyAlignment="1" applyBorder="1" applyFont="1">
      <alignment readingOrder="0" shrinkToFit="0" vertical="top" wrapText="1"/>
    </xf>
    <xf borderId="5" fillId="3" fontId="15" numFmtId="166" xfId="0" applyAlignment="1" applyBorder="1" applyFont="1" applyNumberFormat="1">
      <alignment horizontal="left" readingOrder="0" shrinkToFit="0" vertical="top" wrapText="1"/>
    </xf>
    <xf borderId="0" fillId="3" fontId="25" numFmtId="0" xfId="0" applyAlignment="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23"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22" numFmtId="164"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2" fillId="0" fontId="18"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5" fillId="3" fontId="18" numFmtId="0" xfId="0" applyAlignment="1" applyBorder="1" applyFont="1">
      <alignment horizontal="left" shrinkToFit="0" vertical="top" wrapText="1"/>
    </xf>
    <xf borderId="5" fillId="0" fontId="5" numFmtId="0" xfId="0" applyAlignment="1" applyBorder="1" applyFont="1">
      <alignment readingOrder="0" shrinkToFit="0" vertical="top" wrapText="1"/>
    </xf>
    <xf borderId="2" fillId="2" fontId="26" numFmtId="0" xfId="0" applyAlignment="1" applyBorder="1" applyFont="1">
      <alignment horizontal="left" readingOrder="0" shrinkToFit="0" vertical="top" wrapText="1"/>
    </xf>
    <xf borderId="5" fillId="3" fontId="18" numFmtId="165" xfId="0" applyAlignment="1" applyBorder="1" applyFont="1" applyNumberFormat="1">
      <alignment horizontal="left" readingOrder="0" shrinkToFit="0" vertical="top" wrapText="1"/>
    </xf>
    <xf borderId="5" fillId="0" fontId="5" numFmtId="0" xfId="0" applyAlignment="1" applyBorder="1" applyFont="1">
      <alignment shrinkToFit="0" vertical="top" wrapText="1"/>
    </xf>
    <xf borderId="2" fillId="3" fontId="14"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0" fillId="3" fontId="17" numFmtId="0" xfId="0" applyAlignment="1" applyFont="1">
      <alignment readingOrder="0" shrinkToFit="0" vertical="top" wrapText="1"/>
    </xf>
    <xf borderId="2" fillId="2" fontId="27" numFmtId="0" xfId="0" applyAlignment="1" applyBorder="1" applyFont="1">
      <alignment horizontal="left" readingOrder="0" shrinkToFit="0" vertical="top" wrapText="1"/>
    </xf>
    <xf borderId="5" fillId="0" fontId="15" numFmtId="165"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2" fillId="0" fontId="12" numFmtId="0" xfId="0" applyAlignment="1" applyBorder="1" applyFont="1">
      <alignment readingOrder="0" shrinkToFit="0" vertical="top" wrapText="1"/>
    </xf>
    <xf borderId="0" fillId="0" fontId="15" numFmtId="0" xfId="0" applyAlignment="1" applyFont="1">
      <alignment readingOrder="0" shrinkToFit="0" vertical="top" wrapText="1"/>
    </xf>
    <xf borderId="0" fillId="3" fontId="28" numFmtId="0" xfId="0" applyAlignment="1" applyFont="1">
      <alignment horizontal="left" readingOrder="0" shrinkToFit="0" wrapText="1"/>
    </xf>
    <xf borderId="2" fillId="3" fontId="5" numFmtId="0" xfId="0" applyAlignment="1" applyBorder="1" applyFont="1">
      <alignment readingOrder="0" shrinkToFit="0" vertical="top" wrapText="1"/>
    </xf>
    <xf borderId="2" fillId="2" fontId="11" numFmtId="0" xfId="0" applyAlignment="1" applyBorder="1" applyFont="1">
      <alignment horizontal="left" readingOrder="0" shrinkToFit="0" vertical="top" wrapText="1"/>
    </xf>
    <xf borderId="5" fillId="0" fontId="18" numFmtId="0" xfId="0" applyAlignment="1" applyBorder="1" applyFont="1">
      <alignment horizontal="left" shrinkToFit="0" vertical="top" wrapText="1"/>
    </xf>
    <xf borderId="0" fillId="0" fontId="18" numFmtId="0" xfId="0" applyAlignment="1" applyFont="1">
      <alignment readingOrder="0" shrinkToFit="0" vertical="top" wrapText="1"/>
    </xf>
    <xf borderId="5" fillId="3" fontId="29" numFmtId="0" xfId="0" applyAlignment="1" applyBorder="1" applyFont="1">
      <alignment horizontal="left" readingOrder="0" shrinkToFit="0" vertical="top" wrapText="1"/>
    </xf>
    <xf borderId="2" fillId="3" fontId="18" numFmtId="0" xfId="0" applyAlignment="1" applyBorder="1" applyFont="1">
      <alignment horizontal="left" readingOrder="0" shrinkToFit="0" vertical="top" wrapText="1"/>
    </xf>
    <xf borderId="2" fillId="2" fontId="15" numFmtId="0" xfId="0" applyAlignment="1" applyBorder="1" applyFont="1">
      <alignment horizontal="left" readingOrder="0" shrinkToFit="0" vertical="top" wrapText="1"/>
    </xf>
    <xf borderId="5" fillId="3" fontId="22"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2" numFmtId="0" xfId="0" applyAlignment="1" applyBorder="1" applyFont="1">
      <alignment horizontal="left" shrinkToFit="0" vertical="top" wrapText="1"/>
    </xf>
    <xf borderId="5" fillId="0" fontId="5" numFmtId="0" xfId="0" applyAlignment="1" applyBorder="1" applyFont="1">
      <alignment horizontal="left" readingOrder="0" shrinkToFit="0" vertical="top" wrapText="1"/>
    </xf>
    <xf borderId="2" fillId="3" fontId="22" numFmtId="0" xfId="0" applyAlignment="1" applyBorder="1" applyFont="1">
      <alignment horizontal="left" readingOrder="0" shrinkToFit="0" vertical="top" wrapText="1"/>
    </xf>
    <xf borderId="5" fillId="3" fontId="18" numFmtId="164" xfId="0" applyAlignment="1" applyBorder="1" applyFont="1" applyNumberFormat="1">
      <alignment horizontal="left" readingOrder="0" shrinkToFit="0" vertical="top" wrapText="1"/>
    </xf>
    <xf borderId="2" fillId="0" fontId="30" numFmtId="0" xfId="0" applyAlignment="1" applyBorder="1" applyFont="1">
      <alignment horizontal="left" readingOrder="0" shrinkToFit="0" vertical="top" wrapText="1"/>
    </xf>
    <xf borderId="2" fillId="3" fontId="8"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2" fillId="4" fontId="14" numFmtId="0" xfId="0" applyAlignment="1" applyBorder="1" applyFill="1" applyFont="1">
      <alignment horizontal="left" readingOrder="0" shrinkToFit="0" vertical="top" wrapText="1"/>
    </xf>
    <xf borderId="5" fillId="0" fontId="25" numFmtId="165" xfId="0" applyAlignment="1" applyBorder="1" applyFont="1" applyNumberFormat="1">
      <alignment horizontal="left" readingOrder="0" shrinkToFit="0" vertical="top" wrapText="1"/>
    </xf>
    <xf borderId="2" fillId="2" fontId="18"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4" fillId="0" fontId="25"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0"/>
    </xf>
    <xf borderId="2" fillId="3" fontId="15"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2" fillId="4" fontId="11" numFmtId="0" xfId="0" applyAlignment="1" applyBorder="1" applyFont="1">
      <alignment horizontal="left" readingOrder="0" shrinkToFit="0" vertical="top" wrapText="1"/>
    </xf>
    <xf borderId="2" fillId="4" fontId="15"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5" fillId="5" fontId="22" numFmtId="0" xfId="0" applyAlignment="1" applyBorder="1" applyFill="1" applyFont="1">
      <alignment horizontal="left" readingOrder="0" shrinkToFit="0" vertical="top" wrapText="1"/>
    </xf>
    <xf borderId="5" fillId="3" fontId="18" numFmtId="166" xfId="0" applyAlignment="1" applyBorder="1" applyFont="1" applyNumberFormat="1">
      <alignment horizontal="left" readingOrder="0" shrinkToFit="0" vertical="top" wrapText="1"/>
    </xf>
    <xf borderId="5" fillId="5" fontId="22" numFmtId="0" xfId="0" applyAlignment="1" applyBorder="1" applyFont="1">
      <alignment horizontal="left" shrinkToFit="0" vertical="top" wrapText="1"/>
    </xf>
    <xf borderId="5" fillId="5" fontId="22" numFmtId="164" xfId="0" applyAlignment="1" applyBorder="1" applyFont="1" applyNumberFormat="1">
      <alignment horizontal="left" readingOrder="0" shrinkToFit="0" vertical="top" wrapText="1"/>
    </xf>
    <xf borderId="0" fillId="0" fontId="1" numFmtId="0" xfId="0" applyAlignment="1" applyFont="1">
      <alignment horizontal="left" readingOrder="0" shrinkToFit="0" vertical="top" wrapText="1"/>
    </xf>
    <xf borderId="0" fillId="3" fontId="18" numFmtId="0" xfId="0" applyAlignment="1" applyFont="1">
      <alignment readingOrder="0" shrinkToFit="0" vertical="top" wrapText="1"/>
    </xf>
    <xf borderId="0" fillId="0" fontId="4" numFmtId="0" xfId="0" applyAlignment="1" applyFont="1">
      <alignment horizontal="left" readingOrder="0" shrinkToFit="0" vertical="top" wrapText="1"/>
    </xf>
    <xf borderId="2" fillId="6" fontId="14" numFmtId="0" xfId="0" applyAlignment="1" applyBorder="1" applyFill="1" applyFont="1">
      <alignment readingOrder="0" shrinkToFit="0" vertical="top" wrapText="1"/>
    </xf>
    <xf borderId="0" fillId="0" fontId="31" numFmtId="167" xfId="0" applyAlignment="1" applyFont="1" applyNumberFormat="1">
      <alignment horizontal="right" shrinkToFit="0" vertical="top" wrapText="1"/>
    </xf>
    <xf borderId="5" fillId="0" fontId="22" numFmtId="0" xfId="0" applyAlignment="1" applyBorder="1" applyFont="1">
      <alignment horizontal="left" readingOrder="0" shrinkToFit="0" vertical="top" wrapText="1"/>
    </xf>
    <xf borderId="2" fillId="2" fontId="8" numFmtId="0" xfId="0" applyAlignment="1" applyBorder="1" applyFont="1">
      <alignment horizontal="left" readingOrder="0" shrinkToFit="0" vertical="center" wrapText="1"/>
    </xf>
    <xf borderId="5" fillId="6" fontId="15" numFmtId="0" xfId="0" applyAlignment="1" applyBorder="1" applyFont="1">
      <alignment readingOrder="0" shrinkToFit="0" vertical="top" wrapText="1"/>
    </xf>
    <xf borderId="5" fillId="6" fontId="15" numFmtId="0" xfId="0" applyAlignment="1" applyBorder="1" applyFont="1">
      <alignment horizontal="left" readingOrder="0" shrinkToFit="0" vertical="top" wrapText="1"/>
    </xf>
    <xf borderId="5" fillId="6" fontId="18" numFmtId="0" xfId="0" applyAlignment="1" applyBorder="1" applyFont="1">
      <alignment horizontal="left" shrinkToFit="0" vertical="top" wrapText="1"/>
    </xf>
    <xf borderId="2" fillId="6" fontId="15" numFmtId="0" xfId="0" applyAlignment="1" applyBorder="1" applyFont="1">
      <alignment readingOrder="0" shrinkToFit="0" vertical="top" wrapText="1"/>
    </xf>
    <xf borderId="5" fillId="6" fontId="16" numFmtId="0" xfId="0" applyAlignment="1" applyBorder="1" applyFont="1">
      <alignment readingOrder="0" shrinkToFit="0" vertical="top" wrapText="1"/>
    </xf>
    <xf borderId="5" fillId="0" fontId="11" numFmtId="49" xfId="0" applyAlignment="1" applyBorder="1" applyFont="1" applyNumberFormat="1">
      <alignment horizontal="left" readingOrder="0" shrinkToFit="0" vertical="top" wrapText="1"/>
    </xf>
    <xf borderId="5" fillId="6" fontId="15"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5" fillId="6" fontId="15" numFmtId="14"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0"/>
    </xf>
    <xf borderId="5" fillId="6" fontId="15" numFmtId="0" xfId="0" applyAlignment="1" applyBorder="1" applyFont="1">
      <alignment horizontal="left" readingOrder="0" shrinkToFit="0" vertical="top" wrapText="1"/>
    </xf>
    <xf borderId="5" fillId="0" fontId="15" numFmtId="49" xfId="0" applyAlignment="1" applyBorder="1" applyFont="1" applyNumberFormat="1">
      <alignment horizontal="left" readingOrder="0" shrinkToFit="0" vertical="top" wrapText="0"/>
    </xf>
    <xf borderId="5" fillId="0" fontId="15" numFmtId="167" xfId="0" applyAlignment="1" applyBorder="1" applyFont="1" applyNumberFormat="1">
      <alignment shrinkToFit="0" vertical="top" wrapText="0"/>
    </xf>
    <xf borderId="5" fillId="0" fontId="15" numFmtId="0" xfId="0" applyAlignment="1" applyBorder="1" applyFont="1">
      <alignment shrinkToFit="0" vertical="top" wrapText="0"/>
    </xf>
    <xf borderId="5" fillId="0" fontId="18" numFmtId="0" xfId="0" applyAlignment="1" applyBorder="1" applyFont="1">
      <alignment horizontal="left" shrinkToFit="0" vertical="top" wrapText="1"/>
    </xf>
    <xf borderId="2" fillId="0" fontId="15" numFmtId="0" xfId="0" applyAlignment="1" applyBorder="1" applyFont="1">
      <alignment horizontal="left" readingOrder="0" shrinkToFit="0" vertical="top" wrapText="0"/>
    </xf>
    <xf borderId="5" fillId="0" fontId="15" numFmtId="167" xfId="0" applyAlignment="1" applyBorder="1" applyFont="1" applyNumberFormat="1">
      <alignment readingOrder="0" shrinkToFit="0" vertical="top" wrapText="0"/>
    </xf>
    <xf borderId="5" fillId="3" fontId="14"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0"/>
    </xf>
    <xf borderId="0" fillId="0" fontId="32" numFmtId="167" xfId="0" applyAlignment="1" applyFont="1" applyNumberFormat="1">
      <alignment horizontal="left" shrinkToFit="0" vertical="top" wrapText="1"/>
    </xf>
    <xf borderId="0" fillId="0" fontId="4" numFmtId="0" xfId="0" applyAlignment="1" applyFont="1">
      <alignment horizontal="left" readingOrder="0" shrinkToFit="0" vertical="top" wrapText="1"/>
    </xf>
    <xf borderId="2" fillId="0" fontId="10" numFmtId="0" xfId="0" applyAlignment="1" applyBorder="1" applyFont="1">
      <alignment horizontal="left" readingOrder="0" shrinkToFit="0" vertical="top" wrapText="1"/>
    </xf>
    <xf borderId="5" fillId="0" fontId="15" numFmtId="0" xfId="0" applyAlignment="1" applyBorder="1" applyFont="1">
      <alignment horizontal="left" shrinkToFit="0" vertical="top" wrapText="0"/>
    </xf>
    <xf borderId="5" fillId="0" fontId="15" numFmtId="168" xfId="0" applyAlignment="1" applyBorder="1" applyFont="1" applyNumberFormat="1">
      <alignment horizontal="left" readingOrder="0" shrinkToFit="0" vertical="top" wrapText="0"/>
    </xf>
    <xf borderId="5" fillId="0" fontId="18" numFmtId="0" xfId="0" applyAlignment="1" applyBorder="1" applyFont="1">
      <alignment readingOrder="0" shrinkToFit="0" vertical="center" wrapText="1"/>
    </xf>
    <xf borderId="5" fillId="0" fontId="18" numFmtId="168" xfId="0" applyAlignment="1" applyBorder="1" applyFont="1" applyNumberFormat="1">
      <alignment readingOrder="0" shrinkToFit="0" vertical="center" wrapText="1"/>
    </xf>
    <xf borderId="5" fillId="0" fontId="15" numFmtId="167" xfId="0" applyAlignment="1" applyBorder="1" applyFont="1" applyNumberFormat="1">
      <alignment horizontal="left" shrinkToFit="0" vertical="top" wrapText="0"/>
    </xf>
    <xf borderId="5" fillId="0" fontId="15" numFmtId="0" xfId="0" applyAlignment="1" applyBorder="1" applyFont="1">
      <alignment horizontal="left" shrinkToFit="0" vertical="center" wrapText="1"/>
    </xf>
    <xf borderId="2" fillId="2" fontId="13" numFmtId="0" xfId="0" applyAlignment="1" applyBorder="1" applyFont="1">
      <alignment readingOrder="0" shrinkToFit="0" vertical="top" wrapText="1"/>
    </xf>
    <xf borderId="5" fillId="0" fontId="15" numFmtId="167" xfId="0" applyAlignment="1" applyBorder="1" applyFont="1" applyNumberFormat="1">
      <alignment horizontal="left" shrinkToFit="0" vertical="center" wrapText="0"/>
    </xf>
    <xf borderId="5" fillId="0" fontId="15" numFmtId="167"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center" wrapText="1"/>
    </xf>
    <xf borderId="5" fillId="3" fontId="25" numFmtId="0" xfId="0" applyAlignment="1" applyBorder="1" applyFont="1">
      <alignment readingOrder="0" shrinkToFit="0" vertical="top" wrapText="1"/>
    </xf>
    <xf borderId="2" fillId="0" fontId="14" numFmtId="0" xfId="0" applyAlignment="1" applyBorder="1" applyFont="1">
      <alignment horizontal="left" readingOrder="0" shrinkToFit="0" vertical="top" wrapText="0"/>
    </xf>
    <xf borderId="6" fillId="3" fontId="25" numFmtId="167" xfId="0" applyAlignment="1" applyBorder="1" applyFont="1" applyNumberFormat="1">
      <alignment horizontal="right" readingOrder="0" shrinkToFit="0" vertical="top" wrapText="0"/>
    </xf>
    <xf borderId="5" fillId="0" fontId="18" numFmtId="167" xfId="0" applyAlignment="1" applyBorder="1" applyFont="1" applyNumberFormat="1">
      <alignment horizontal="left" readingOrder="0" shrinkToFit="0" vertical="center" wrapText="0"/>
    </xf>
    <xf borderId="5" fillId="0" fontId="15" numFmtId="0" xfId="0" applyAlignment="1" applyBorder="1" applyFont="1">
      <alignment horizontal="left" readingOrder="0" shrinkToFit="0" vertical="center" wrapText="0"/>
    </xf>
    <xf borderId="4" fillId="0" fontId="18" numFmtId="0" xfId="0" applyAlignment="1" applyBorder="1" applyFont="1">
      <alignment horizontal="left" readingOrder="0" shrinkToFit="0" vertical="center" wrapText="1"/>
    </xf>
    <xf borderId="2" fillId="0" fontId="14" numFmtId="0" xfId="0" applyAlignment="1" applyBorder="1" applyFont="1">
      <alignment horizontal="left" readingOrder="0" shrinkToFit="0" vertical="top" wrapText="1"/>
    </xf>
    <xf borderId="5" fillId="0" fontId="15" numFmtId="49" xfId="0" applyAlignment="1" applyBorder="1" applyFont="1" applyNumberFormat="1">
      <alignment horizontal="left" readingOrder="0" shrinkToFit="0" vertical="center" wrapText="0"/>
    </xf>
    <xf borderId="5" fillId="0" fontId="15" numFmtId="167" xfId="0" applyAlignment="1" applyBorder="1" applyFont="1" applyNumberFormat="1">
      <alignment horizontal="left" readingOrder="0" shrinkToFit="0" vertical="center" wrapText="0"/>
    </xf>
    <xf borderId="5" fillId="0" fontId="15" numFmtId="0" xfId="0" applyAlignment="1" applyBorder="1" applyFont="1">
      <alignment horizontal="left" readingOrder="0" shrinkToFit="0" vertical="center" wrapText="1"/>
    </xf>
    <xf borderId="7" fillId="3" fontId="28" numFmtId="0" xfId="0" applyAlignment="1" applyBorder="1" applyFont="1">
      <alignment readingOrder="0" shrinkToFit="0" vertical="top" wrapText="1"/>
    </xf>
    <xf borderId="6" fillId="3" fontId="25" numFmtId="0" xfId="0" applyAlignment="1" applyBorder="1" applyFont="1">
      <alignment readingOrder="0" shrinkToFit="0" vertical="top" wrapText="1"/>
    </xf>
    <xf borderId="5" fillId="0" fontId="17" numFmtId="0" xfId="0" applyAlignment="1" applyBorder="1" applyFont="1">
      <alignment readingOrder="0" shrinkToFit="0" vertical="center" wrapText="1"/>
    </xf>
    <xf borderId="5" fillId="0" fontId="16" numFmtId="0" xfId="0" applyAlignment="1" applyBorder="1" applyFont="1">
      <alignment readingOrder="0" shrinkToFit="0" vertical="center" wrapText="1"/>
    </xf>
    <xf borderId="2" fillId="2" fontId="13" numFmtId="0" xfId="0" applyAlignment="1" applyBorder="1" applyFont="1">
      <alignment horizontal="left" readingOrder="0" shrinkToFit="0" vertical="top" wrapText="1"/>
    </xf>
    <xf borderId="5" fillId="0" fontId="18" numFmtId="168" xfId="0" applyAlignment="1" applyBorder="1" applyFont="1" applyNumberFormat="1">
      <alignment readingOrder="0" shrinkToFit="0" vertical="top" wrapText="1"/>
    </xf>
    <xf borderId="2" fillId="4"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0"/>
    </xf>
    <xf borderId="5" fillId="0" fontId="18" numFmtId="166" xfId="0" applyAlignment="1" applyBorder="1" applyFont="1" applyNumberFormat="1">
      <alignment horizontal="left" readingOrder="0" shrinkToFit="0" vertical="center" wrapText="0"/>
    </xf>
    <xf borderId="5" fillId="3" fontId="15" numFmtId="168" xfId="0" applyAlignment="1" applyBorder="1" applyFont="1" applyNumberFormat="1">
      <alignment horizontal="left" readingOrder="0" shrinkToFit="0" vertical="top" wrapText="0"/>
    </xf>
    <xf borderId="5" fillId="3" fontId="15" numFmtId="167" xfId="0" applyAlignment="1" applyBorder="1" applyFont="1" applyNumberFormat="1">
      <alignment horizontal="left" readingOrder="0" shrinkToFit="0" vertical="top" wrapText="0"/>
    </xf>
    <xf borderId="2" fillId="0" fontId="15" numFmtId="0" xfId="0" applyAlignment="1" applyBorder="1" applyFont="1">
      <alignment horizontal="left" readingOrder="0" shrinkToFit="0" vertical="center" wrapText="1"/>
    </xf>
    <xf borderId="5" fillId="0" fontId="15" numFmtId="0" xfId="0" applyAlignment="1" applyBorder="1" applyFont="1">
      <alignment readingOrder="0" shrinkToFit="0" vertical="center" wrapText="1"/>
    </xf>
    <xf borderId="5" fillId="3" fontId="15" numFmtId="167" xfId="0" applyAlignment="1" applyBorder="1" applyFont="1" applyNumberFormat="1">
      <alignment horizontal="left" shrinkToFit="0" vertical="top" wrapText="0"/>
    </xf>
    <xf borderId="0" fillId="0" fontId="17" numFmtId="0" xfId="0" applyAlignment="1" applyFont="1">
      <alignment readingOrder="0" shrinkToFit="0" vertical="top" wrapText="1"/>
    </xf>
    <xf borderId="5" fillId="3" fontId="15" numFmtId="0" xfId="0" applyAlignment="1" applyBorder="1" applyFont="1">
      <alignment horizontal="left" readingOrder="0" shrinkToFit="0" vertical="top" wrapText="0"/>
    </xf>
    <xf borderId="5" fillId="0" fontId="18" numFmtId="0" xfId="0" applyAlignment="1" applyBorder="1" applyFont="1">
      <alignment shrinkToFit="0" vertical="center" wrapText="1"/>
    </xf>
    <xf borderId="6" fillId="3" fontId="25" numFmtId="0" xfId="0" applyAlignment="1" applyBorder="1" applyFont="1">
      <alignment shrinkToFit="0" vertical="top" wrapText="1"/>
    </xf>
    <xf borderId="2" fillId="2" fontId="19" numFmtId="0" xfId="0" applyAlignment="1" applyBorder="1" applyFont="1">
      <alignment horizontal="left" readingOrder="0" shrinkToFit="0" vertical="top" wrapText="1"/>
    </xf>
    <xf borderId="5" fillId="0" fontId="18" numFmtId="0" xfId="0" applyAlignment="1" applyBorder="1" applyFont="1">
      <alignment horizontal="left" readingOrder="0" shrinkToFit="0" wrapText="1"/>
    </xf>
    <xf borderId="2" fillId="0" fontId="15" numFmtId="0" xfId="0" applyAlignment="1" applyBorder="1" applyFont="1">
      <alignment horizontal="left" readingOrder="0" shrinkToFit="0" vertical="center" wrapText="1"/>
    </xf>
    <xf borderId="4" fillId="0" fontId="18" numFmtId="167" xfId="0" applyAlignment="1" applyBorder="1" applyFont="1" applyNumberFormat="1">
      <alignment horizontal="left" readingOrder="0" shrinkToFit="0" vertical="top" wrapText="0"/>
    </xf>
    <xf borderId="2" fillId="0" fontId="13" numFmtId="0" xfId="0" applyAlignment="1" applyBorder="1" applyFont="1">
      <alignment horizontal="left" readingOrder="0" shrinkToFit="0" vertical="top" wrapText="0"/>
    </xf>
    <xf borderId="5" fillId="0" fontId="18" numFmtId="0" xfId="0" applyAlignment="1" applyBorder="1" applyFont="1">
      <alignment horizontal="left" readingOrder="0" shrinkToFit="0" vertical="center" wrapText="1"/>
    </xf>
    <xf borderId="6" fillId="0" fontId="18" numFmtId="0" xfId="0" applyAlignment="1" applyBorder="1" applyFont="1">
      <alignment horizontal="left" readingOrder="0" shrinkToFit="0" wrapText="1"/>
    </xf>
    <xf borderId="0" fillId="0" fontId="15" numFmtId="0" xfId="0" applyAlignment="1" applyFont="1">
      <alignment readingOrder="0" shrinkToFit="0" vertical="center" wrapText="1"/>
    </xf>
    <xf borderId="5" fillId="0" fontId="18" numFmtId="168" xfId="0" applyAlignment="1" applyBorder="1" applyFont="1" applyNumberFormat="1">
      <alignment horizontal="right" readingOrder="0" shrinkToFit="0" vertical="center" wrapText="1"/>
    </xf>
    <xf borderId="2" fillId="0" fontId="15" numFmtId="0" xfId="0" applyAlignment="1" applyBorder="1" applyFont="1">
      <alignment horizontal="left" readingOrder="0" shrinkToFit="0" vertical="top" wrapText="0"/>
    </xf>
    <xf borderId="5" fillId="0" fontId="18" numFmtId="2" xfId="0" applyAlignment="1" applyBorder="1" applyFont="1" applyNumberFormat="1">
      <alignment readingOrder="0" shrinkToFit="0" vertical="center" wrapText="1"/>
    </xf>
    <xf borderId="5" fillId="0" fontId="18" numFmtId="0" xfId="0" applyAlignment="1" applyBorder="1" applyFont="1">
      <alignment shrinkToFit="0" wrapText="1"/>
    </xf>
    <xf borderId="0" fillId="0" fontId="17" numFmtId="49" xfId="0" applyAlignment="1" applyFont="1" applyNumberFormat="1">
      <alignment readingOrder="0" shrinkToFit="0" vertical="top" wrapText="1"/>
    </xf>
    <xf borderId="5" fillId="0" fontId="18" numFmtId="0" xfId="0" applyAlignment="1" applyBorder="1" applyFont="1">
      <alignment shrinkToFit="0" vertical="center" wrapText="1"/>
    </xf>
    <xf borderId="0" fillId="0" fontId="15" numFmtId="0" xfId="0" applyAlignment="1" applyFont="1">
      <alignment horizontal="left" readingOrder="0" shrinkToFit="0" vertical="center" wrapText="1"/>
    </xf>
    <xf borderId="5" fillId="0" fontId="18" numFmtId="0" xfId="0" applyAlignment="1" applyBorder="1" applyFont="1">
      <alignment horizontal="left" readingOrder="0" shrinkToFit="0" wrapText="1"/>
    </xf>
    <xf borderId="4" fillId="0" fontId="18" numFmtId="167" xfId="0" applyAlignment="1" applyBorder="1" applyFont="1" applyNumberFormat="1">
      <alignment horizontal="left" readingOrder="0" shrinkToFit="0" wrapText="1"/>
    </xf>
    <xf borderId="5" fillId="3" fontId="15" numFmtId="49"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wrapText="1"/>
    </xf>
    <xf borderId="5" fillId="3" fontId="15" numFmtId="166" xfId="0" applyAlignment="1" applyBorder="1" applyFont="1" applyNumberFormat="1">
      <alignment readingOrder="0" shrinkToFit="0" vertical="top" wrapText="0"/>
    </xf>
    <xf borderId="5" fillId="0" fontId="15" numFmtId="14" xfId="0" applyAlignment="1" applyBorder="1" applyFont="1" applyNumberFormat="1">
      <alignment horizontal="left" readingOrder="0" shrinkToFit="0" vertical="top" wrapText="0"/>
    </xf>
    <xf borderId="5" fillId="3" fontId="15" numFmtId="167" xfId="0" applyAlignment="1" applyBorder="1" applyFont="1" applyNumberFormat="1">
      <alignment readingOrder="0" shrinkToFit="0" vertical="top" wrapText="0"/>
    </xf>
    <xf borderId="5" fillId="3" fontId="15" numFmtId="167" xfId="0" applyAlignment="1" applyBorder="1" applyFont="1" applyNumberFormat="1">
      <alignment shrinkToFit="0" vertical="top" wrapText="0"/>
    </xf>
    <xf borderId="2" fillId="3" fontId="15" numFmtId="0" xfId="0" applyAlignment="1" applyBorder="1" applyFont="1">
      <alignment horizontal="left" readingOrder="0" shrinkToFit="0" vertical="top" wrapText="1"/>
    </xf>
    <xf borderId="5" fillId="0" fontId="11" numFmtId="0" xfId="0" applyAlignment="1" applyBorder="1" applyFont="1">
      <alignment horizontal="center" readingOrder="0" shrinkToFit="0" vertical="top" wrapText="1"/>
    </xf>
    <xf borderId="7" fillId="0" fontId="18" numFmtId="167" xfId="0" applyAlignment="1" applyBorder="1" applyFont="1" applyNumberFormat="1">
      <alignment horizontal="left" readingOrder="0" shrinkToFit="0" wrapText="1"/>
    </xf>
    <xf borderId="5" fillId="0" fontId="11" numFmtId="0" xfId="0" applyAlignment="1" applyBorder="1" applyFont="1">
      <alignment horizontal="center" readingOrder="0" shrinkToFit="0" vertical="top" wrapText="1"/>
    </xf>
    <xf borderId="5" fillId="0" fontId="15" numFmtId="0" xfId="0" applyAlignment="1" applyBorder="1" applyFont="1">
      <alignment readingOrder="0" shrinkToFit="0" vertical="top" wrapText="0"/>
    </xf>
    <xf borderId="6" fillId="0" fontId="18" numFmtId="0" xfId="0" applyAlignment="1" applyBorder="1" applyFont="1">
      <alignment readingOrder="0" shrinkToFit="0" vertical="bottom" wrapText="1"/>
    </xf>
    <xf borderId="5" fillId="0" fontId="11" numFmtId="167" xfId="0" applyAlignment="1" applyBorder="1" applyFont="1" applyNumberFormat="1">
      <alignment horizontal="center" readingOrder="0" shrinkToFit="0" vertical="top" wrapText="1"/>
    </xf>
    <xf borderId="7" fillId="0" fontId="18" numFmtId="167" xfId="0" applyAlignment="1" applyBorder="1" applyFont="1" applyNumberFormat="1">
      <alignment horizontal="left" readingOrder="0" shrinkToFit="0" vertical="center" wrapText="1"/>
    </xf>
    <xf borderId="5" fillId="0" fontId="18" numFmtId="168" xfId="0" applyAlignment="1" applyBorder="1" applyFont="1" applyNumberFormat="1">
      <alignment horizontal="right" readingOrder="0" shrinkToFit="0" vertical="top" wrapText="1"/>
    </xf>
    <xf borderId="2" fillId="0" fontId="15" numFmtId="0" xfId="0" applyAlignment="1" applyBorder="1" applyFont="1">
      <alignment readingOrder="0" shrinkToFit="0" vertical="top" wrapText="0"/>
    </xf>
    <xf borderId="5" fillId="0" fontId="18" numFmtId="3" xfId="0" applyAlignment="1" applyBorder="1" applyFont="1" applyNumberFormat="1">
      <alignment horizontal="right" readingOrder="0" shrinkToFit="0" vertical="top" wrapText="1"/>
    </xf>
    <xf borderId="2" fillId="0" fontId="15" numFmtId="0" xfId="0" applyAlignment="1" applyBorder="1" applyFont="1">
      <alignment readingOrder="0" shrinkToFit="0" vertical="center" wrapText="1"/>
    </xf>
    <xf borderId="2" fillId="0" fontId="14" numFmtId="0" xfId="0" applyAlignment="1" applyBorder="1" applyFont="1">
      <alignment readingOrder="0" shrinkToFit="0" vertical="center" wrapText="1"/>
    </xf>
    <xf borderId="5" fillId="0" fontId="18" numFmtId="167" xfId="0" applyAlignment="1" applyBorder="1" applyFont="1" applyNumberFormat="1">
      <alignment horizontal="left" readingOrder="0" shrinkToFit="0" vertical="top" wrapText="0"/>
    </xf>
    <xf borderId="5" fillId="3" fontId="18" numFmtId="0" xfId="0" applyAlignment="1" applyBorder="1" applyFont="1">
      <alignment readingOrder="0" shrinkToFit="0" vertical="top" wrapText="1"/>
    </xf>
    <xf borderId="5" fillId="3" fontId="18" numFmtId="0" xfId="0" applyAlignment="1" applyBorder="1" applyFont="1">
      <alignment horizontal="right" readingOrder="0" shrinkToFit="0" vertical="top" wrapText="1"/>
    </xf>
    <xf borderId="5" fillId="3" fontId="18" numFmtId="166" xfId="0" applyAlignment="1" applyBorder="1" applyFont="1" applyNumberFormat="1">
      <alignment readingOrder="0" shrinkToFit="0" vertical="top" wrapText="1"/>
    </xf>
    <xf borderId="7" fillId="0" fontId="18" numFmtId="0" xfId="0" applyAlignment="1" applyBorder="1" applyFont="1">
      <alignment readingOrder="0" shrinkToFit="0" vertical="bottom" wrapText="1"/>
    </xf>
    <xf borderId="2" fillId="0" fontId="3" numFmtId="0" xfId="0" applyAlignment="1" applyBorder="1" applyFont="1">
      <alignment readingOrder="0" shrinkToFit="0" vertical="top" wrapText="1"/>
    </xf>
    <xf borderId="7" fillId="0" fontId="18" numFmtId="0" xfId="0" applyAlignment="1" applyBorder="1" applyFont="1">
      <alignment readingOrder="0" shrinkToFit="0" vertical="center" wrapText="1"/>
    </xf>
    <xf borderId="5" fillId="0" fontId="33"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2" fontId="18" numFmtId="0" xfId="0" applyAlignment="1" applyBorder="1" applyFont="1">
      <alignment readingOrder="0" shrinkToFit="0" vertical="top" wrapText="1"/>
    </xf>
    <xf borderId="5" fillId="2" fontId="18" numFmtId="168" xfId="0" applyAlignment="1" applyBorder="1" applyFont="1" applyNumberFormat="1">
      <alignment horizontal="right" readingOrder="0" shrinkToFit="0" vertical="top" wrapText="1"/>
    </xf>
    <xf borderId="5" fillId="2" fontId="18" numFmtId="3" xfId="0" applyAlignment="1" applyBorder="1" applyFont="1" applyNumberFormat="1">
      <alignment horizontal="right" readingOrder="0" shrinkToFit="0" vertical="top" wrapText="1"/>
    </xf>
    <xf borderId="5" fillId="2" fontId="3" numFmtId="0" xfId="0" applyAlignment="1" applyBorder="1" applyFont="1">
      <alignment readingOrder="0" shrinkToFit="0" vertical="top" wrapText="1"/>
    </xf>
    <xf borderId="5" fillId="2" fontId="19" numFmtId="0" xfId="0" applyAlignment="1" applyBorder="1" applyFont="1">
      <alignment horizontal="left" readingOrder="0" shrinkToFit="0" vertical="top" wrapText="1"/>
    </xf>
    <xf borderId="5" fillId="2" fontId="18" numFmtId="167" xfId="0" applyAlignment="1" applyBorder="1" applyFont="1" applyNumberFormat="1">
      <alignment horizontal="left" readingOrder="0" shrinkToFit="0" vertical="top" wrapText="0"/>
    </xf>
    <xf borderId="5" fillId="2" fontId="18"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0" fontId="3" numFmtId="0" xfId="0" applyAlignment="1" applyBorder="1" applyFont="1">
      <alignment readingOrder="0" shrinkToFit="0" vertical="top" wrapText="1"/>
    </xf>
    <xf borderId="5" fillId="0" fontId="34" numFmtId="0" xfId="0" applyAlignment="1" applyBorder="1" applyFont="1">
      <alignment horizontal="left" readingOrder="0" shrinkToFit="0" vertical="top" wrapText="1"/>
    </xf>
    <xf borderId="5" fillId="0" fontId="18" numFmtId="3" xfId="0" applyAlignment="1" applyBorder="1" applyFont="1" applyNumberFormat="1">
      <alignment readingOrder="0" shrinkToFit="0" vertical="top" wrapText="1"/>
    </xf>
    <xf borderId="5" fillId="0" fontId="18" numFmtId="167"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2" fillId="0" fontId="35" numFmtId="0" xfId="0" applyAlignment="1" applyBorder="1" applyFont="1">
      <alignment readingOrder="0" shrinkToFit="0" vertical="top" wrapText="1"/>
    </xf>
    <xf borderId="5" fillId="0" fontId="35" numFmtId="0" xfId="0" applyAlignment="1" applyBorder="1" applyFont="1">
      <alignment readingOrder="0"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vimeo.com/220157541" TargetMode="External"/><Relationship Id="rId2" Type="http://schemas.openxmlformats.org/officeDocument/2006/relationships/hyperlink" Target="https://vimeo.com/220142357" TargetMode="External"/><Relationship Id="rId3" Type="http://schemas.openxmlformats.org/officeDocument/2006/relationships/hyperlink" Target="https://vimeo.com/220159403"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2" t="s">
        <v>2</v>
      </c>
      <c r="F1" s="3" t="s">
        <v>3</v>
      </c>
    </row>
    <row r="2" ht="1.5" customHeight="1">
      <c r="A2" s="5" t="s">
        <v>4</v>
      </c>
      <c r="B2" s="7"/>
      <c r="C2" s="7"/>
      <c r="D2" s="7"/>
      <c r="E2" s="7"/>
      <c r="F2" s="8" t="s">
        <v>7</v>
      </c>
      <c r="G2" s="7"/>
    </row>
    <row r="3" ht="31.5" customHeight="1">
      <c r="A3" s="10" t="s">
        <v>8</v>
      </c>
      <c r="B3" s="11"/>
      <c r="C3" s="11"/>
      <c r="D3" s="11"/>
      <c r="E3" s="11"/>
      <c r="F3" s="11"/>
      <c r="G3" s="12"/>
    </row>
    <row r="4" ht="42.0" customHeight="1">
      <c r="A4" s="13" t="s">
        <v>10</v>
      </c>
      <c r="B4" s="11"/>
      <c r="C4" s="11"/>
      <c r="D4" s="11"/>
      <c r="E4" s="11"/>
      <c r="F4" s="11"/>
      <c r="G4" s="12"/>
    </row>
    <row r="5" ht="27.0" customHeight="1">
      <c r="A5" s="14" t="s">
        <v>12</v>
      </c>
      <c r="B5" s="11"/>
      <c r="C5" s="11"/>
      <c r="D5" s="11"/>
      <c r="E5" s="11"/>
      <c r="F5" s="11"/>
      <c r="G5" s="12"/>
    </row>
    <row r="6" ht="42.0" customHeight="1">
      <c r="A6" s="15" t="s">
        <v>13</v>
      </c>
      <c r="B6" s="11"/>
      <c r="C6" s="11"/>
      <c r="D6" s="11"/>
      <c r="E6" s="11"/>
      <c r="F6" s="11"/>
      <c r="G6" s="12"/>
    </row>
    <row r="7" ht="27.0" customHeight="1">
      <c r="A7" s="17" t="s">
        <v>15</v>
      </c>
      <c r="B7" s="11"/>
      <c r="C7" s="11"/>
      <c r="D7" s="11"/>
      <c r="E7" s="11"/>
      <c r="F7" s="11"/>
      <c r="G7" s="12"/>
    </row>
    <row r="8" ht="2.25" customHeight="1">
      <c r="A8" s="18" t="s">
        <v>16</v>
      </c>
      <c r="B8" s="18" t="s">
        <v>17</v>
      </c>
      <c r="C8" s="18" t="s">
        <v>18</v>
      </c>
      <c r="D8" s="18" t="s">
        <v>19</v>
      </c>
      <c r="E8" s="18" t="s">
        <v>20</v>
      </c>
      <c r="F8" s="19" t="s">
        <v>21</v>
      </c>
      <c r="G8" s="18" t="s">
        <v>22</v>
      </c>
    </row>
    <row r="9" ht="15.0" customHeight="1">
      <c r="A9" s="21" t="s">
        <v>24</v>
      </c>
      <c r="B9" s="11"/>
      <c r="C9" s="11"/>
      <c r="D9" s="11"/>
      <c r="E9" s="11"/>
      <c r="F9" s="11"/>
      <c r="G9" s="12"/>
    </row>
    <row r="10" ht="14.25" customHeight="1">
      <c r="A10" s="24" t="s">
        <v>27</v>
      </c>
      <c r="B10" s="11"/>
      <c r="C10" s="11"/>
      <c r="D10" s="11"/>
      <c r="E10" s="11"/>
      <c r="F10" s="11"/>
      <c r="G10" s="12"/>
    </row>
    <row r="11" ht="15.0" customHeight="1">
      <c r="A11" s="26" t="s">
        <v>30</v>
      </c>
      <c r="B11" s="28">
        <v>1.2</v>
      </c>
      <c r="C11" s="26" t="s">
        <v>34</v>
      </c>
      <c r="D11" s="30" t="s">
        <v>35</v>
      </c>
      <c r="E11" s="32" t="s">
        <v>37</v>
      </c>
      <c r="F11" s="33">
        <v>42867.0</v>
      </c>
      <c r="G11" s="37" t="s">
        <v>41</v>
      </c>
    </row>
    <row r="12" ht="15.0" customHeight="1">
      <c r="A12" s="26" t="s">
        <v>30</v>
      </c>
      <c r="B12" s="28">
        <v>1.4</v>
      </c>
      <c r="C12" s="39"/>
      <c r="D12" s="26" t="s">
        <v>49</v>
      </c>
      <c r="E12" s="26" t="s">
        <v>50</v>
      </c>
      <c r="F12" s="41"/>
      <c r="G12" s="44"/>
    </row>
    <row r="13" ht="15.0" customHeight="1">
      <c r="A13" s="26" t="s">
        <v>30</v>
      </c>
      <c r="B13" s="40">
        <v>2.68</v>
      </c>
      <c r="C13" s="39"/>
      <c r="D13" s="32" t="s">
        <v>68</v>
      </c>
      <c r="E13" s="32" t="s">
        <v>69</v>
      </c>
      <c r="F13" s="33">
        <v>42867.0</v>
      </c>
      <c r="G13" s="37" t="s">
        <v>70</v>
      </c>
    </row>
    <row r="14" ht="15.0" customHeight="1">
      <c r="A14" s="26" t="s">
        <v>30</v>
      </c>
      <c r="B14" s="28">
        <v>4.4</v>
      </c>
      <c r="C14" s="26" t="s">
        <v>71</v>
      </c>
      <c r="D14" s="32" t="s">
        <v>74</v>
      </c>
      <c r="E14" s="32" t="s">
        <v>75</v>
      </c>
      <c r="F14" s="33">
        <v>42893.0</v>
      </c>
      <c r="G14" s="37" t="s">
        <v>76</v>
      </c>
    </row>
    <row r="15" ht="15.0" customHeight="1">
      <c r="A15" s="26"/>
      <c r="B15" s="40" t="s">
        <v>77</v>
      </c>
      <c r="C15" s="39"/>
      <c r="D15" s="32" t="s">
        <v>78</v>
      </c>
      <c r="E15" s="32" t="s">
        <v>79</v>
      </c>
      <c r="F15" s="33">
        <v>42893.0</v>
      </c>
      <c r="G15" s="37" t="s">
        <v>76</v>
      </c>
    </row>
    <row r="16" ht="15.0" customHeight="1">
      <c r="A16" s="26" t="s">
        <v>80</v>
      </c>
      <c r="B16" s="28" t="s">
        <v>82</v>
      </c>
      <c r="C16" s="39"/>
      <c r="D16" s="26" t="s">
        <v>83</v>
      </c>
      <c r="E16" s="32" t="s">
        <v>84</v>
      </c>
      <c r="F16" s="33">
        <v>42867.0</v>
      </c>
      <c r="G16" s="37" t="s">
        <v>70</v>
      </c>
    </row>
    <row r="17" ht="15.75" customHeight="1">
      <c r="A17" s="49" t="s">
        <v>85</v>
      </c>
      <c r="B17" s="11"/>
      <c r="C17" s="11"/>
      <c r="D17" s="11"/>
      <c r="E17" s="11"/>
      <c r="F17" s="11"/>
      <c r="G17" s="12"/>
    </row>
    <row r="18" ht="2.25" customHeight="1">
      <c r="A18" s="26" t="s">
        <v>80</v>
      </c>
      <c r="B18" s="28">
        <v>15.4</v>
      </c>
      <c r="C18" s="26" t="s">
        <v>87</v>
      </c>
      <c r="D18" s="26" t="s">
        <v>88</v>
      </c>
      <c r="E18" s="32" t="s">
        <v>89</v>
      </c>
      <c r="F18" s="33">
        <v>42878.0</v>
      </c>
      <c r="G18" s="37" t="s">
        <v>90</v>
      </c>
    </row>
    <row r="19" ht="24.0" customHeight="1">
      <c r="A19" s="53" t="s">
        <v>91</v>
      </c>
      <c r="B19" s="11"/>
      <c r="C19" s="11"/>
      <c r="D19" s="11"/>
      <c r="E19" s="11"/>
      <c r="F19" s="11"/>
      <c r="G19" s="12"/>
    </row>
    <row r="20" ht="15.0" customHeight="1">
      <c r="A20" s="28" t="s">
        <v>80</v>
      </c>
      <c r="B20" s="56">
        <v>15.4</v>
      </c>
      <c r="C20" s="56" t="s">
        <v>107</v>
      </c>
      <c r="D20" s="57" t="s">
        <v>108</v>
      </c>
      <c r="E20" s="57"/>
      <c r="F20" s="59"/>
      <c r="G20" s="40"/>
    </row>
    <row r="21" ht="15.0" customHeight="1">
      <c r="A21" s="26" t="s">
        <v>80</v>
      </c>
      <c r="B21" s="28">
        <v>20.0</v>
      </c>
      <c r="C21" s="62" t="s">
        <v>114</v>
      </c>
      <c r="D21" s="68" t="str">
        <f>HYPERLINK("javascript:Start('http://www.sdcounty.ca.gov/parks/Camping/lake_morena.html')","**Lake Morena Campground")</f>
        <v>**Lake Morena Campground</v>
      </c>
      <c r="E21" s="32" t="s">
        <v>149</v>
      </c>
      <c r="F21" s="33">
        <v>42865.0</v>
      </c>
      <c r="G21" s="37" t="s">
        <v>150</v>
      </c>
    </row>
    <row r="22" ht="9.0" customHeight="1">
      <c r="A22" s="71" t="s">
        <v>151</v>
      </c>
      <c r="B22" s="11"/>
      <c r="C22" s="11"/>
      <c r="D22" s="11"/>
      <c r="E22" s="11"/>
      <c r="F22" s="11"/>
      <c r="G22" s="12"/>
    </row>
    <row r="23" ht="15.0" customHeight="1">
      <c r="A23" s="34" t="s">
        <v>158</v>
      </c>
      <c r="B23" s="27">
        <v>24.1</v>
      </c>
      <c r="C23" s="34" t="s">
        <v>161</v>
      </c>
      <c r="D23" s="34" t="s">
        <v>162</v>
      </c>
      <c r="E23" s="36" t="s">
        <v>163</v>
      </c>
      <c r="F23" s="33">
        <v>42878.0</v>
      </c>
      <c r="G23" s="37" t="s">
        <v>167</v>
      </c>
    </row>
    <row r="24" ht="15.0" customHeight="1">
      <c r="A24" s="34" t="s">
        <v>158</v>
      </c>
      <c r="B24" s="27">
        <v>25.5</v>
      </c>
      <c r="C24" s="34" t="s">
        <v>168</v>
      </c>
      <c r="D24" s="34" t="s">
        <v>169</v>
      </c>
      <c r="E24" s="36" t="s">
        <v>170</v>
      </c>
      <c r="F24" s="33">
        <v>42878.0</v>
      </c>
      <c r="G24" s="37" t="s">
        <v>167</v>
      </c>
    </row>
    <row r="25" ht="8.25" customHeight="1">
      <c r="A25" s="34" t="s">
        <v>158</v>
      </c>
      <c r="B25" s="27">
        <v>26.0</v>
      </c>
      <c r="C25" s="74" t="s">
        <v>171</v>
      </c>
      <c r="D25" s="42" t="s">
        <v>176</v>
      </c>
      <c r="E25" s="36" t="s">
        <v>177</v>
      </c>
      <c r="F25" s="33">
        <v>42880.0</v>
      </c>
      <c r="G25" s="73" t="s">
        <v>178</v>
      </c>
    </row>
    <row r="26" ht="9.0" customHeight="1">
      <c r="A26" s="75" t="s">
        <v>179</v>
      </c>
      <c r="B26" s="11"/>
      <c r="C26" s="11"/>
      <c r="D26" s="11"/>
      <c r="E26" s="11"/>
      <c r="F26" s="11"/>
      <c r="G26" s="12"/>
    </row>
    <row r="27" ht="15.0" customHeight="1">
      <c r="A27" s="76" t="s">
        <v>158</v>
      </c>
      <c r="B27" s="79">
        <v>26.5</v>
      </c>
      <c r="C27" s="81"/>
      <c r="D27" s="83" t="s">
        <v>208</v>
      </c>
      <c r="E27" s="11"/>
      <c r="F27" s="11"/>
      <c r="G27" s="12"/>
    </row>
    <row r="28" ht="15.0" customHeight="1">
      <c r="A28" s="34" t="s">
        <v>158</v>
      </c>
      <c r="B28" s="27" t="s">
        <v>225</v>
      </c>
      <c r="C28" s="50"/>
      <c r="D28" s="34" t="s">
        <v>226</v>
      </c>
      <c r="E28" s="36"/>
      <c r="F28" s="33"/>
      <c r="G28" s="29"/>
    </row>
    <row r="29" ht="15.0" customHeight="1">
      <c r="A29" s="34" t="s">
        <v>158</v>
      </c>
      <c r="B29" s="27">
        <v>28.5</v>
      </c>
      <c r="C29" s="63" t="s">
        <v>227</v>
      </c>
      <c r="D29" s="42" t="s">
        <v>228</v>
      </c>
      <c r="E29" s="36" t="s">
        <v>229</v>
      </c>
      <c r="F29" s="33">
        <v>42872.0</v>
      </c>
      <c r="G29" s="29" t="s">
        <v>230</v>
      </c>
    </row>
    <row r="30" ht="15.0" customHeight="1">
      <c r="A30" s="34" t="s">
        <v>158</v>
      </c>
      <c r="B30" s="27" t="s">
        <v>231</v>
      </c>
      <c r="C30" s="50"/>
      <c r="D30" s="45" t="s">
        <v>232</v>
      </c>
      <c r="E30" s="36" t="s">
        <v>233</v>
      </c>
      <c r="F30" s="33">
        <v>42857.0</v>
      </c>
      <c r="G30" s="37" t="s">
        <v>234</v>
      </c>
    </row>
    <row r="31" ht="9.0" customHeight="1">
      <c r="A31" s="25" t="s">
        <v>236</v>
      </c>
      <c r="B31" s="11"/>
      <c r="C31" s="11"/>
      <c r="D31" s="11"/>
      <c r="E31" s="11"/>
      <c r="F31" s="11"/>
      <c r="G31" s="12"/>
    </row>
    <row r="32" ht="15.0" customHeight="1">
      <c r="A32" s="63" t="s">
        <v>158</v>
      </c>
      <c r="B32" s="85">
        <v>30.2</v>
      </c>
      <c r="C32" s="86" t="s">
        <v>241</v>
      </c>
      <c r="D32" s="89" t="s">
        <v>247</v>
      </c>
      <c r="E32" s="91" t="s">
        <v>253</v>
      </c>
      <c r="F32" s="33">
        <v>42869.0</v>
      </c>
      <c r="G32" s="29" t="s">
        <v>256</v>
      </c>
    </row>
    <row r="33" ht="15.0" customHeight="1">
      <c r="A33" s="34" t="s">
        <v>257</v>
      </c>
      <c r="B33" s="27">
        <v>32.0</v>
      </c>
      <c r="C33" s="34" t="s">
        <v>258</v>
      </c>
      <c r="D33" s="34" t="s">
        <v>259</v>
      </c>
      <c r="E33" s="36" t="s">
        <v>260</v>
      </c>
      <c r="F33" s="33">
        <v>42880.0</v>
      </c>
      <c r="G33" s="73" t="s">
        <v>178</v>
      </c>
    </row>
    <row r="34" ht="9.0" customHeight="1">
      <c r="A34" s="25" t="s">
        <v>261</v>
      </c>
      <c r="B34" s="11"/>
      <c r="C34" s="11"/>
      <c r="D34" s="11"/>
      <c r="E34" s="11"/>
      <c r="F34" s="11"/>
      <c r="G34" s="12"/>
    </row>
    <row r="35" ht="18.75" customHeight="1">
      <c r="A35" s="34" t="s">
        <v>257</v>
      </c>
      <c r="B35" s="27">
        <v>32.6</v>
      </c>
      <c r="C35" s="45" t="s">
        <v>265</v>
      </c>
      <c r="D35" s="42" t="s">
        <v>266</v>
      </c>
      <c r="E35" s="36" t="s">
        <v>267</v>
      </c>
      <c r="F35" s="33">
        <v>42821.0</v>
      </c>
      <c r="G35" s="29" t="s">
        <v>268</v>
      </c>
    </row>
    <row r="36" ht="15.0" customHeight="1">
      <c r="A36" s="43" t="s">
        <v>269</v>
      </c>
      <c r="B36" s="11"/>
      <c r="C36" s="11"/>
      <c r="D36" s="11"/>
      <c r="E36" s="11"/>
      <c r="F36" s="11"/>
      <c r="G36" s="12"/>
    </row>
    <row r="37" ht="15.0" customHeight="1">
      <c r="A37" s="34" t="s">
        <v>271</v>
      </c>
      <c r="B37" s="27">
        <v>36.9</v>
      </c>
      <c r="C37" s="34" t="s">
        <v>272</v>
      </c>
      <c r="D37" s="34" t="s">
        <v>273</v>
      </c>
      <c r="E37" s="36"/>
      <c r="F37" s="33"/>
      <c r="G37" s="29"/>
    </row>
    <row r="38" ht="15.0" customHeight="1">
      <c r="A38" s="50"/>
      <c r="B38" s="29" t="s">
        <v>274</v>
      </c>
      <c r="C38" s="50"/>
      <c r="D38" s="45" t="s">
        <v>275</v>
      </c>
      <c r="E38" s="36" t="s">
        <v>276</v>
      </c>
      <c r="F38" s="33">
        <v>42877.0</v>
      </c>
      <c r="G38" s="73" t="s">
        <v>277</v>
      </c>
    </row>
    <row r="39" ht="15.0" customHeight="1">
      <c r="A39" s="34" t="s">
        <v>271</v>
      </c>
      <c r="B39" s="27">
        <v>37.7</v>
      </c>
      <c r="C39" s="34" t="s">
        <v>278</v>
      </c>
      <c r="D39" s="42" t="s">
        <v>279</v>
      </c>
      <c r="E39" s="36" t="s">
        <v>281</v>
      </c>
      <c r="F39" s="96">
        <v>42872.0</v>
      </c>
      <c r="G39" s="37" t="s">
        <v>230</v>
      </c>
    </row>
    <row r="40" ht="11.25" customHeight="1">
      <c r="A40" s="34" t="s">
        <v>271</v>
      </c>
      <c r="B40" s="27">
        <v>38.8</v>
      </c>
      <c r="C40" s="34" t="s">
        <v>306</v>
      </c>
      <c r="D40" s="97" t="s">
        <v>307</v>
      </c>
      <c r="E40" s="36"/>
      <c r="F40" s="33"/>
      <c r="G40" s="29"/>
    </row>
    <row r="41" ht="11.25" customHeight="1">
      <c r="A41" s="43" t="s">
        <v>312</v>
      </c>
      <c r="B41" s="11"/>
      <c r="C41" s="11"/>
      <c r="D41" s="11"/>
      <c r="E41" s="11"/>
      <c r="F41" s="11"/>
      <c r="G41" s="12"/>
    </row>
    <row r="42" ht="9.0" customHeight="1">
      <c r="A42" s="99" t="s">
        <v>315</v>
      </c>
      <c r="B42" s="11"/>
      <c r="C42" s="11"/>
      <c r="D42" s="11"/>
      <c r="E42" s="11"/>
      <c r="F42" s="11"/>
      <c r="G42" s="12"/>
    </row>
    <row r="43" ht="9.0" customHeight="1">
      <c r="A43" s="25" t="s">
        <v>326</v>
      </c>
      <c r="B43" s="11"/>
      <c r="C43" s="11"/>
      <c r="D43" s="11"/>
      <c r="E43" s="11"/>
      <c r="F43" s="11"/>
      <c r="G43" s="12"/>
    </row>
    <row r="44" ht="6.0" customHeight="1">
      <c r="A44" s="34" t="s">
        <v>271</v>
      </c>
      <c r="B44" s="27">
        <v>41.4</v>
      </c>
      <c r="C44" s="45" t="s">
        <v>337</v>
      </c>
      <c r="D44" s="45" t="s">
        <v>338</v>
      </c>
      <c r="E44" s="36" t="s">
        <v>339</v>
      </c>
      <c r="F44" s="33">
        <v>42879.0</v>
      </c>
      <c r="G44" s="73" t="s">
        <v>277</v>
      </c>
    </row>
    <row r="45" ht="9.0" customHeight="1">
      <c r="A45" s="25" t="s">
        <v>340</v>
      </c>
      <c r="B45" s="11"/>
      <c r="C45" s="11"/>
      <c r="D45" s="11"/>
      <c r="E45" s="11"/>
      <c r="F45" s="11"/>
      <c r="G45" s="12"/>
    </row>
    <row r="46" ht="9.0" customHeight="1">
      <c r="A46" s="34" t="s">
        <v>343</v>
      </c>
      <c r="B46" s="27">
        <v>41.4</v>
      </c>
      <c r="C46" s="34" t="s">
        <v>344</v>
      </c>
      <c r="D46" s="42" t="s">
        <v>345</v>
      </c>
      <c r="E46" s="101" t="s">
        <v>346</v>
      </c>
      <c r="F46" s="33">
        <v>42499.0</v>
      </c>
      <c r="G46" s="29" t="s">
        <v>351</v>
      </c>
    </row>
    <row r="47" ht="36.0" customHeight="1">
      <c r="A47" s="25" t="s">
        <v>352</v>
      </c>
      <c r="B47" s="11"/>
      <c r="C47" s="11"/>
      <c r="D47" s="11"/>
      <c r="E47" s="11"/>
      <c r="F47" s="11"/>
      <c r="G47" s="12"/>
    </row>
    <row r="48" ht="18.75" customHeight="1">
      <c r="A48" s="101" t="s">
        <v>343</v>
      </c>
      <c r="B48" s="85">
        <v>41.4</v>
      </c>
      <c r="C48" s="104"/>
      <c r="D48" s="42" t="s">
        <v>364</v>
      </c>
      <c r="E48" s="36" t="s">
        <v>365</v>
      </c>
      <c r="F48" s="33">
        <v>42836.0</v>
      </c>
      <c r="G48" s="29" t="s">
        <v>366</v>
      </c>
    </row>
    <row r="49" ht="18.75" customHeight="1">
      <c r="A49" s="75" t="s">
        <v>367</v>
      </c>
      <c r="B49" s="11"/>
      <c r="C49" s="11"/>
      <c r="D49" s="11"/>
      <c r="E49" s="11"/>
      <c r="F49" s="11"/>
      <c r="G49" s="12"/>
    </row>
    <row r="50" ht="30.0" customHeight="1">
      <c r="A50" s="36" t="s">
        <v>343</v>
      </c>
      <c r="B50" s="27">
        <v>42.1</v>
      </c>
      <c r="C50" s="34" t="s">
        <v>372</v>
      </c>
      <c r="D50" s="34" t="s">
        <v>373</v>
      </c>
      <c r="E50" s="36" t="s">
        <v>374</v>
      </c>
      <c r="F50" s="33">
        <v>42879.0</v>
      </c>
      <c r="G50" s="73" t="s">
        <v>277</v>
      </c>
    </row>
    <row r="51" ht="18.75" customHeight="1">
      <c r="A51" s="25" t="s">
        <v>375</v>
      </c>
      <c r="B51" s="11"/>
      <c r="C51" s="11"/>
      <c r="D51" s="11"/>
      <c r="E51" s="11"/>
      <c r="F51" s="11"/>
      <c r="G51" s="12"/>
    </row>
    <row r="52" ht="18.75" customHeight="1">
      <c r="A52" s="34" t="s">
        <v>343</v>
      </c>
      <c r="B52" s="27">
        <v>42.6</v>
      </c>
      <c r="C52" s="34" t="s">
        <v>376</v>
      </c>
      <c r="D52" s="42" t="s">
        <v>377</v>
      </c>
      <c r="E52" s="36" t="s">
        <v>378</v>
      </c>
      <c r="F52" s="33">
        <v>42836.0</v>
      </c>
      <c r="G52" s="73" t="s">
        <v>379</v>
      </c>
    </row>
    <row r="53" ht="18.75" customHeight="1">
      <c r="A53" s="46" t="s">
        <v>343</v>
      </c>
      <c r="B53" s="46">
        <v>47.5</v>
      </c>
      <c r="C53" s="46" t="s">
        <v>380</v>
      </c>
      <c r="D53" s="31" t="s">
        <v>381</v>
      </c>
      <c r="E53" s="36" t="s">
        <v>385</v>
      </c>
      <c r="F53" s="33">
        <v>42840.0</v>
      </c>
      <c r="G53" s="73" t="s">
        <v>386</v>
      </c>
    </row>
    <row r="54" ht="9.0" customHeight="1">
      <c r="A54" s="25" t="s">
        <v>388</v>
      </c>
      <c r="B54" s="11"/>
      <c r="C54" s="11"/>
      <c r="D54" s="11"/>
      <c r="E54" s="11"/>
      <c r="F54" s="11"/>
      <c r="G54" s="12"/>
    </row>
    <row r="55" ht="15.0" customHeight="1">
      <c r="A55" s="34" t="s">
        <v>343</v>
      </c>
      <c r="B55" s="46">
        <v>47.5</v>
      </c>
      <c r="C55" s="52"/>
      <c r="D55" s="45" t="s">
        <v>391</v>
      </c>
      <c r="E55" s="45" t="s">
        <v>392</v>
      </c>
      <c r="F55" s="33">
        <v>41468.0</v>
      </c>
      <c r="G55" s="84" t="s">
        <v>393</v>
      </c>
    </row>
    <row r="56" ht="15.0" customHeight="1">
      <c r="A56" s="34" t="s">
        <v>343</v>
      </c>
      <c r="B56" s="27">
        <v>47.8</v>
      </c>
      <c r="C56" s="50"/>
      <c r="D56" s="34" t="s">
        <v>394</v>
      </c>
      <c r="E56" s="36" t="s">
        <v>395</v>
      </c>
      <c r="F56" s="33">
        <v>42804.0</v>
      </c>
      <c r="G56" s="73" t="s">
        <v>396</v>
      </c>
    </row>
    <row r="57" ht="15.0" customHeight="1">
      <c r="A57" s="34" t="s">
        <v>343</v>
      </c>
      <c r="B57" s="27">
        <v>48.7</v>
      </c>
      <c r="C57" s="34" t="s">
        <v>397</v>
      </c>
      <c r="D57" s="34" t="s">
        <v>398</v>
      </c>
      <c r="E57" s="36" t="s">
        <v>399</v>
      </c>
      <c r="F57" s="33">
        <v>42879.0</v>
      </c>
      <c r="G57" s="73" t="s">
        <v>277</v>
      </c>
    </row>
    <row r="58" ht="24.0" customHeight="1">
      <c r="A58" s="75" t="s">
        <v>400</v>
      </c>
      <c r="B58" s="11"/>
      <c r="C58" s="11"/>
      <c r="D58" s="11"/>
      <c r="E58" s="11"/>
      <c r="F58" s="11"/>
      <c r="G58" s="12"/>
    </row>
    <row r="59" ht="9.0" customHeight="1">
      <c r="A59" s="34" t="s">
        <v>405</v>
      </c>
      <c r="B59" s="27">
        <v>52.6</v>
      </c>
      <c r="C59" s="34" t="s">
        <v>406</v>
      </c>
      <c r="D59" s="34" t="s">
        <v>407</v>
      </c>
      <c r="E59" s="36" t="s">
        <v>408</v>
      </c>
      <c r="F59" s="96">
        <v>42887.0</v>
      </c>
      <c r="G59" s="73" t="s">
        <v>409</v>
      </c>
    </row>
    <row r="60" ht="15.0" customHeight="1">
      <c r="A60" s="25" t="s">
        <v>410</v>
      </c>
      <c r="B60" s="11"/>
      <c r="C60" s="11"/>
      <c r="D60" s="11"/>
      <c r="E60" s="11"/>
      <c r="F60" s="11"/>
      <c r="G60" s="12"/>
    </row>
    <row r="61" ht="15.0" customHeight="1">
      <c r="A61" s="34" t="s">
        <v>405</v>
      </c>
      <c r="B61" s="29">
        <v>57.6</v>
      </c>
      <c r="C61" s="50"/>
      <c r="D61" s="34" t="s">
        <v>413</v>
      </c>
      <c r="E61" s="36" t="s">
        <v>417</v>
      </c>
      <c r="F61" s="96">
        <v>42879.0</v>
      </c>
      <c r="G61" s="73" t="s">
        <v>418</v>
      </c>
    </row>
    <row r="62" ht="11.25" customHeight="1">
      <c r="A62" s="34" t="s">
        <v>419</v>
      </c>
      <c r="B62" s="27">
        <v>59.5</v>
      </c>
      <c r="C62" s="34" t="s">
        <v>420</v>
      </c>
      <c r="D62" s="42" t="s">
        <v>421</v>
      </c>
      <c r="E62" s="36" t="s">
        <v>422</v>
      </c>
      <c r="F62" s="33">
        <v>42884.0</v>
      </c>
      <c r="G62" s="37" t="s">
        <v>423</v>
      </c>
    </row>
    <row r="63" ht="37.5" customHeight="1">
      <c r="A63" s="25" t="s">
        <v>424</v>
      </c>
      <c r="B63" s="11"/>
      <c r="C63" s="11"/>
      <c r="D63" s="11"/>
      <c r="E63" s="11"/>
      <c r="F63" s="11"/>
      <c r="G63" s="12"/>
    </row>
    <row r="64" ht="15.0" customHeight="1">
      <c r="A64" s="112" t="s">
        <v>429</v>
      </c>
      <c r="B64" s="11"/>
      <c r="C64" s="11"/>
      <c r="D64" s="11"/>
      <c r="E64" s="11"/>
      <c r="F64" s="11"/>
      <c r="G64" s="12"/>
    </row>
    <row r="65" ht="24.75" customHeight="1">
      <c r="A65" s="34" t="s">
        <v>419</v>
      </c>
      <c r="B65" s="27">
        <v>62.4</v>
      </c>
      <c r="C65" s="34" t="s">
        <v>441</v>
      </c>
      <c r="D65" s="34" t="s">
        <v>443</v>
      </c>
      <c r="E65" s="36" t="s">
        <v>444</v>
      </c>
      <c r="F65" s="96">
        <v>42887.0</v>
      </c>
      <c r="G65" s="73" t="s">
        <v>409</v>
      </c>
    </row>
    <row r="66" ht="15.0" customHeight="1">
      <c r="A66" s="34" t="s">
        <v>419</v>
      </c>
      <c r="B66" s="27">
        <v>63.7</v>
      </c>
      <c r="C66" s="34" t="s">
        <v>446</v>
      </c>
      <c r="D66" s="34" t="s">
        <v>447</v>
      </c>
      <c r="E66" s="36" t="s">
        <v>448</v>
      </c>
      <c r="F66" s="33">
        <v>42854.0</v>
      </c>
      <c r="G66" s="29" t="s">
        <v>39</v>
      </c>
    </row>
    <row r="67" ht="37.5" customHeight="1">
      <c r="A67" s="75" t="s">
        <v>449</v>
      </c>
      <c r="B67" s="11"/>
      <c r="C67" s="11"/>
      <c r="D67" s="11"/>
      <c r="E67" s="11"/>
      <c r="F67" s="11"/>
      <c r="G67" s="12"/>
    </row>
    <row r="68" ht="15.0" customHeight="1">
      <c r="A68" s="34" t="s">
        <v>459</v>
      </c>
      <c r="B68" s="27">
        <v>68.4</v>
      </c>
      <c r="C68" s="34" t="s">
        <v>461</v>
      </c>
      <c r="D68" s="97" t="s">
        <v>467</v>
      </c>
      <c r="E68" s="36" t="s">
        <v>476</v>
      </c>
      <c r="F68" s="33">
        <v>42885.0</v>
      </c>
      <c r="G68" s="37" t="s">
        <v>409</v>
      </c>
    </row>
    <row r="69" ht="37.5" customHeight="1">
      <c r="A69" s="115" t="s">
        <v>478</v>
      </c>
      <c r="B69" s="11"/>
      <c r="C69" s="11"/>
      <c r="D69" s="11"/>
      <c r="E69" s="11"/>
      <c r="F69" s="11"/>
      <c r="G69" s="12"/>
    </row>
    <row r="70" ht="15.0" customHeight="1">
      <c r="A70" s="34" t="s">
        <v>459</v>
      </c>
      <c r="B70" s="27">
        <v>68.4</v>
      </c>
      <c r="C70" s="34" t="s">
        <v>494</v>
      </c>
      <c r="D70" s="34" t="s">
        <v>495</v>
      </c>
      <c r="E70" s="36" t="s">
        <v>496</v>
      </c>
      <c r="F70" s="82">
        <v>42875.0</v>
      </c>
      <c r="G70" s="73" t="s">
        <v>497</v>
      </c>
    </row>
    <row r="71" ht="9.0" customHeight="1">
      <c r="A71" s="75" t="s">
        <v>498</v>
      </c>
      <c r="B71" s="11"/>
      <c r="C71" s="11"/>
      <c r="D71" s="11"/>
      <c r="E71" s="11"/>
      <c r="F71" s="11"/>
      <c r="G71" s="12"/>
    </row>
    <row r="72" ht="10.5" customHeight="1">
      <c r="A72" s="34" t="s">
        <v>512</v>
      </c>
      <c r="B72" s="27">
        <v>77.0</v>
      </c>
      <c r="C72" s="45" t="s">
        <v>514</v>
      </c>
      <c r="D72" s="54" t="s">
        <v>515</v>
      </c>
      <c r="E72" s="36" t="s">
        <v>516</v>
      </c>
      <c r="F72" s="33">
        <v>42887.0</v>
      </c>
      <c r="G72" s="37" t="s">
        <v>48</v>
      </c>
    </row>
    <row r="73" ht="24.0" customHeight="1">
      <c r="A73" s="75" t="s">
        <v>518</v>
      </c>
      <c r="B73" s="11"/>
      <c r="C73" s="11"/>
      <c r="D73" s="11"/>
      <c r="E73" s="11"/>
      <c r="F73" s="11"/>
      <c r="G73" s="12"/>
    </row>
    <row r="74" ht="16.5" customHeight="1">
      <c r="A74" s="34" t="s">
        <v>512</v>
      </c>
      <c r="B74" s="27">
        <v>77.1</v>
      </c>
      <c r="C74" s="50"/>
      <c r="D74" s="36" t="s">
        <v>531</v>
      </c>
      <c r="E74" s="36" t="s">
        <v>532</v>
      </c>
      <c r="F74" s="82">
        <v>42822.0</v>
      </c>
      <c r="G74" s="73" t="s">
        <v>533</v>
      </c>
    </row>
    <row r="75" ht="15.0" customHeight="1">
      <c r="A75" s="43" t="s">
        <v>534</v>
      </c>
      <c r="B75" s="11"/>
      <c r="C75" s="11"/>
      <c r="D75" s="11"/>
      <c r="E75" s="11"/>
      <c r="F75" s="11"/>
      <c r="G75" s="12"/>
    </row>
    <row r="76" ht="4.5" customHeight="1">
      <c r="A76" s="34" t="s">
        <v>547</v>
      </c>
      <c r="B76" s="27">
        <v>91.2</v>
      </c>
      <c r="C76" s="45" t="s">
        <v>548</v>
      </c>
      <c r="D76" s="45" t="s">
        <v>549</v>
      </c>
      <c r="E76" s="118" t="s">
        <v>534</v>
      </c>
      <c r="F76" s="82">
        <v>42888.0</v>
      </c>
      <c r="G76" s="73" t="s">
        <v>48</v>
      </c>
    </row>
    <row r="77" ht="24.0" customHeight="1">
      <c r="A77" s="25" t="s">
        <v>550</v>
      </c>
      <c r="B77" s="11"/>
      <c r="C77" s="11"/>
      <c r="D77" s="11"/>
      <c r="E77" s="11"/>
      <c r="F77" s="11"/>
      <c r="G77" s="12"/>
    </row>
    <row r="78" ht="10.5" customHeight="1">
      <c r="A78" s="34" t="s">
        <v>547</v>
      </c>
      <c r="B78" s="27">
        <v>91.2</v>
      </c>
      <c r="C78" s="45" t="s">
        <v>551</v>
      </c>
      <c r="D78" s="45" t="s">
        <v>552</v>
      </c>
      <c r="E78" s="36" t="s">
        <v>553</v>
      </c>
      <c r="F78" s="33">
        <v>42877.0</v>
      </c>
      <c r="G78" s="29" t="s">
        <v>554</v>
      </c>
    </row>
    <row r="79" ht="24.0" customHeight="1">
      <c r="A79" s="25" t="s">
        <v>555</v>
      </c>
      <c r="B79" s="11"/>
      <c r="C79" s="11"/>
      <c r="D79" s="11"/>
      <c r="E79" s="11"/>
      <c r="F79" s="11"/>
      <c r="G79" s="12"/>
    </row>
    <row r="80" ht="15.0" customHeight="1">
      <c r="A80" s="27" t="s">
        <v>558</v>
      </c>
      <c r="B80" s="46">
        <v>101.1</v>
      </c>
      <c r="C80" s="46" t="s">
        <v>559</v>
      </c>
      <c r="D80" s="31" t="s">
        <v>560</v>
      </c>
      <c r="E80" s="73" t="s">
        <v>561</v>
      </c>
      <c r="F80" s="82">
        <v>42888.0</v>
      </c>
      <c r="G80" s="73" t="s">
        <v>48</v>
      </c>
    </row>
    <row r="81" ht="27.75" customHeight="1">
      <c r="A81" s="67" t="s">
        <v>562</v>
      </c>
      <c r="B81" s="11"/>
      <c r="C81" s="11"/>
      <c r="D81" s="11"/>
      <c r="E81" s="11"/>
      <c r="F81" s="11"/>
      <c r="G81" s="12"/>
    </row>
    <row r="82" ht="15.0" customHeight="1">
      <c r="A82" s="27" t="s">
        <v>558</v>
      </c>
      <c r="B82" s="46">
        <v>104.0</v>
      </c>
      <c r="C82" s="45" t="s">
        <v>575</v>
      </c>
      <c r="D82" s="45" t="s">
        <v>576</v>
      </c>
      <c r="E82" s="73" t="s">
        <v>577</v>
      </c>
      <c r="F82" s="47">
        <v>42812.0</v>
      </c>
      <c r="G82" s="73" t="s">
        <v>583</v>
      </c>
    </row>
    <row r="83" ht="15.0" customHeight="1">
      <c r="A83" s="34" t="s">
        <v>558</v>
      </c>
      <c r="B83" s="46">
        <v>104.4</v>
      </c>
      <c r="C83" s="45" t="s">
        <v>584</v>
      </c>
      <c r="D83" s="45" t="s">
        <v>586</v>
      </c>
      <c r="E83" s="45" t="s">
        <v>588</v>
      </c>
      <c r="F83" s="47">
        <v>42079.0</v>
      </c>
      <c r="G83" s="46" t="s">
        <v>591</v>
      </c>
    </row>
    <row r="84" ht="15.0" customHeight="1">
      <c r="A84" s="27" t="s">
        <v>592</v>
      </c>
      <c r="B84" s="46">
        <v>105.0</v>
      </c>
      <c r="C84" s="46" t="s">
        <v>594</v>
      </c>
      <c r="D84" s="31" t="s">
        <v>595</v>
      </c>
      <c r="E84" s="73" t="s">
        <v>597</v>
      </c>
      <c r="F84" s="82">
        <v>42888.0</v>
      </c>
      <c r="G84" s="73" t="s">
        <v>48</v>
      </c>
    </row>
    <row r="85" ht="15.0" customHeight="1">
      <c r="A85" s="35" t="s">
        <v>599</v>
      </c>
      <c r="B85" s="11"/>
      <c r="C85" s="11"/>
      <c r="D85" s="11"/>
      <c r="E85" s="11"/>
      <c r="F85" s="11"/>
      <c r="G85" s="12"/>
    </row>
    <row r="86" ht="15.0" customHeight="1">
      <c r="A86" s="27" t="s">
        <v>592</v>
      </c>
      <c r="B86" s="46">
        <v>106.2</v>
      </c>
      <c r="C86" s="46" t="s">
        <v>607</v>
      </c>
      <c r="D86" s="46" t="s">
        <v>608</v>
      </c>
      <c r="E86" s="117"/>
      <c r="F86" s="77"/>
      <c r="G86" s="69"/>
    </row>
    <row r="87" ht="15.0" customHeight="1">
      <c r="A87" s="35" t="s">
        <v>610</v>
      </c>
      <c r="B87" s="11"/>
      <c r="C87" s="11"/>
      <c r="D87" s="11"/>
      <c r="E87" s="11"/>
      <c r="F87" s="11"/>
      <c r="G87" s="12"/>
    </row>
    <row r="88" ht="15.0" customHeight="1">
      <c r="A88" s="27" t="s">
        <v>592</v>
      </c>
      <c r="B88" s="46">
        <v>106.2</v>
      </c>
      <c r="C88" s="46" t="s">
        <v>614</v>
      </c>
      <c r="D88" s="46" t="s">
        <v>615</v>
      </c>
      <c r="E88" s="46"/>
      <c r="F88" s="33"/>
      <c r="G88" s="46"/>
    </row>
    <row r="89" ht="15.0" customHeight="1">
      <c r="A89" s="27" t="s">
        <v>592</v>
      </c>
      <c r="B89" s="46">
        <v>107.9</v>
      </c>
      <c r="C89" s="46" t="s">
        <v>616</v>
      </c>
      <c r="D89" s="73" t="s">
        <v>617</v>
      </c>
      <c r="E89" s="73" t="s">
        <v>618</v>
      </c>
      <c r="F89" s="82">
        <v>42888.0</v>
      </c>
      <c r="G89" s="73" t="s">
        <v>48</v>
      </c>
    </row>
    <row r="90" ht="27.0" customHeight="1">
      <c r="A90" s="78" t="s">
        <v>621</v>
      </c>
      <c r="B90" s="11"/>
      <c r="C90" s="11"/>
      <c r="D90" s="11"/>
      <c r="E90" s="11"/>
      <c r="F90" s="11"/>
      <c r="G90" s="12"/>
    </row>
    <row r="91" ht="15.0" customHeight="1">
      <c r="A91" s="27" t="s">
        <v>592</v>
      </c>
      <c r="B91" s="46">
        <v>109.5</v>
      </c>
      <c r="C91" s="46" t="s">
        <v>627</v>
      </c>
      <c r="D91" s="46" t="s">
        <v>628</v>
      </c>
      <c r="E91" s="73" t="s">
        <v>84</v>
      </c>
      <c r="F91" s="33">
        <v>42811.0</v>
      </c>
      <c r="G91" s="29" t="s">
        <v>631</v>
      </c>
    </row>
    <row r="92" ht="15.0" customHeight="1">
      <c r="A92" s="35" t="s">
        <v>632</v>
      </c>
      <c r="B92" s="11"/>
      <c r="C92" s="11"/>
      <c r="D92" s="11"/>
      <c r="E92" s="11"/>
      <c r="F92" s="11"/>
      <c r="G92" s="12"/>
    </row>
    <row r="93" ht="15.0" customHeight="1">
      <c r="A93" s="27" t="s">
        <v>592</v>
      </c>
      <c r="B93" s="46">
        <v>109.5</v>
      </c>
      <c r="C93" s="117"/>
      <c r="D93" s="31" t="s">
        <v>635</v>
      </c>
      <c r="E93" s="125" t="s">
        <v>636</v>
      </c>
      <c r="F93" s="33">
        <v>42811.0</v>
      </c>
      <c r="G93" s="29" t="s">
        <v>631</v>
      </c>
    </row>
    <row r="94" ht="24.0" customHeight="1">
      <c r="A94" s="67" t="s">
        <v>648</v>
      </c>
      <c r="B94" s="11"/>
      <c r="C94" s="11"/>
      <c r="D94" s="11"/>
      <c r="E94" s="11"/>
      <c r="F94" s="11"/>
      <c r="G94" s="12"/>
    </row>
    <row r="95" ht="15.0" customHeight="1">
      <c r="A95" s="27" t="s">
        <v>592</v>
      </c>
      <c r="B95" s="46">
        <v>109.5</v>
      </c>
      <c r="C95" s="46" t="s">
        <v>650</v>
      </c>
      <c r="D95" s="46" t="s">
        <v>651</v>
      </c>
      <c r="E95" s="46" t="s">
        <v>652</v>
      </c>
      <c r="F95" s="33">
        <v>42050.0</v>
      </c>
      <c r="G95" s="27" t="s">
        <v>653</v>
      </c>
    </row>
    <row r="96" ht="15.0" customHeight="1">
      <c r="A96" s="22" t="s">
        <v>654</v>
      </c>
      <c r="B96" s="11"/>
      <c r="C96" s="11"/>
      <c r="D96" s="11"/>
      <c r="E96" s="11"/>
      <c r="F96" s="11"/>
      <c r="G96" s="12"/>
    </row>
    <row r="97" ht="15.0" customHeight="1">
      <c r="A97" s="27" t="s">
        <v>665</v>
      </c>
      <c r="B97" s="46">
        <v>111.4</v>
      </c>
      <c r="C97" s="46" t="s">
        <v>666</v>
      </c>
      <c r="D97" s="46" t="s">
        <v>667</v>
      </c>
      <c r="E97" s="73" t="s">
        <v>668</v>
      </c>
      <c r="F97" s="33">
        <v>42858.0</v>
      </c>
      <c r="G97" s="29" t="s">
        <v>39</v>
      </c>
    </row>
    <row r="98" ht="15.0" customHeight="1">
      <c r="A98" s="48" t="s">
        <v>669</v>
      </c>
      <c r="B98" s="11"/>
      <c r="C98" s="11"/>
      <c r="D98" s="11"/>
      <c r="E98" s="11"/>
      <c r="F98" s="11"/>
      <c r="G98" s="12"/>
    </row>
    <row r="99" ht="15.0" customHeight="1">
      <c r="A99" s="27" t="s">
        <v>665</v>
      </c>
      <c r="B99" s="46">
        <v>112.6</v>
      </c>
      <c r="C99" s="46" t="s">
        <v>684</v>
      </c>
      <c r="D99" s="46" t="s">
        <v>685</v>
      </c>
      <c r="E99" s="73" t="s">
        <v>686</v>
      </c>
      <c r="F99" s="33">
        <v>42889.0</v>
      </c>
      <c r="G99" s="29" t="s">
        <v>48</v>
      </c>
    </row>
    <row r="100" ht="15.0" customHeight="1">
      <c r="A100" s="27" t="s">
        <v>665</v>
      </c>
      <c r="B100" s="46">
        <v>114.7</v>
      </c>
      <c r="C100" s="46" t="s">
        <v>688</v>
      </c>
      <c r="D100" s="46" t="s">
        <v>689</v>
      </c>
      <c r="E100" s="73" t="s">
        <v>686</v>
      </c>
      <c r="F100" s="33">
        <v>42889.0</v>
      </c>
      <c r="G100" s="29" t="s">
        <v>48</v>
      </c>
    </row>
    <row r="101" ht="15.0" customHeight="1">
      <c r="A101" s="27" t="s">
        <v>665</v>
      </c>
      <c r="B101" s="46">
        <v>115.5</v>
      </c>
      <c r="C101" s="46" t="s">
        <v>690</v>
      </c>
      <c r="D101" s="31" t="s">
        <v>691</v>
      </c>
      <c r="E101" s="73" t="s">
        <v>686</v>
      </c>
      <c r="F101" s="33">
        <v>42889.0</v>
      </c>
      <c r="G101" s="29" t="s">
        <v>48</v>
      </c>
    </row>
    <row r="102" ht="15.0" customHeight="1">
      <c r="A102" s="27" t="s">
        <v>693</v>
      </c>
      <c r="B102" s="46">
        <v>119.6</v>
      </c>
      <c r="C102" s="46" t="s">
        <v>696</v>
      </c>
      <c r="D102" s="31" t="s">
        <v>698</v>
      </c>
      <c r="E102" s="73" t="s">
        <v>710</v>
      </c>
      <c r="F102" s="33">
        <v>42889.0</v>
      </c>
      <c r="G102" s="29" t="s">
        <v>48</v>
      </c>
    </row>
    <row r="103" ht="24.0" customHeight="1">
      <c r="A103" s="67" t="s">
        <v>712</v>
      </c>
      <c r="B103" s="11"/>
      <c r="C103" s="11"/>
      <c r="D103" s="11"/>
      <c r="E103" s="11"/>
      <c r="F103" s="11"/>
      <c r="G103" s="12"/>
    </row>
    <row r="104" ht="15.0" customHeight="1">
      <c r="A104" s="27" t="s">
        <v>693</v>
      </c>
      <c r="B104" s="46">
        <v>127.3</v>
      </c>
      <c r="C104" s="46" t="s">
        <v>714</v>
      </c>
      <c r="D104" s="31" t="s">
        <v>715</v>
      </c>
      <c r="E104" s="73" t="s">
        <v>716</v>
      </c>
      <c r="F104" s="33">
        <v>42889.0</v>
      </c>
      <c r="G104" s="29" t="s">
        <v>48</v>
      </c>
    </row>
    <row r="105" ht="51.0" customHeight="1">
      <c r="A105" s="35" t="s">
        <v>717</v>
      </c>
      <c r="B105" s="11"/>
      <c r="C105" s="11"/>
      <c r="D105" s="11"/>
      <c r="E105" s="11"/>
      <c r="F105" s="11"/>
      <c r="G105" s="12"/>
    </row>
    <row r="106" ht="15.0" customHeight="1">
      <c r="A106" s="27" t="s">
        <v>718</v>
      </c>
      <c r="B106" s="46">
        <v>136.5</v>
      </c>
      <c r="C106" s="46" t="s">
        <v>719</v>
      </c>
      <c r="D106" s="46" t="s">
        <v>720</v>
      </c>
      <c r="E106" s="131" t="s">
        <v>728</v>
      </c>
      <c r="F106" s="33">
        <v>42890.0</v>
      </c>
      <c r="G106" s="29" t="s">
        <v>48</v>
      </c>
    </row>
    <row r="107" ht="15.0" customHeight="1">
      <c r="A107" s="27" t="s">
        <v>718</v>
      </c>
      <c r="B107" s="46">
        <v>137.0</v>
      </c>
      <c r="C107" s="46" t="s">
        <v>737</v>
      </c>
      <c r="D107" s="31" t="s">
        <v>738</v>
      </c>
      <c r="E107" s="29" t="s">
        <v>743</v>
      </c>
      <c r="F107" s="33">
        <v>42890.0</v>
      </c>
      <c r="G107" s="29" t="s">
        <v>48</v>
      </c>
    </row>
    <row r="108" ht="24.0" customHeight="1">
      <c r="A108" s="48" t="s">
        <v>746</v>
      </c>
      <c r="B108" s="11"/>
      <c r="C108" s="11"/>
      <c r="D108" s="11"/>
      <c r="E108" s="11"/>
      <c r="F108" s="11"/>
      <c r="G108" s="12"/>
    </row>
    <row r="109" ht="15.0" customHeight="1">
      <c r="A109" s="27" t="s">
        <v>718</v>
      </c>
      <c r="B109" s="46">
        <v>139.5</v>
      </c>
      <c r="C109" s="46" t="s">
        <v>755</v>
      </c>
      <c r="D109" s="46" t="s">
        <v>185</v>
      </c>
      <c r="E109" s="73" t="s">
        <v>758</v>
      </c>
      <c r="F109" s="33">
        <v>42890.0</v>
      </c>
      <c r="G109" s="29" t="s">
        <v>48</v>
      </c>
    </row>
    <row r="110" ht="24.0" customHeight="1">
      <c r="A110" s="75" t="s">
        <v>766</v>
      </c>
      <c r="B110" s="11"/>
      <c r="C110" s="11"/>
      <c r="D110" s="11"/>
      <c r="E110" s="11"/>
      <c r="F110" s="11"/>
      <c r="G110" s="12"/>
    </row>
    <row r="111" ht="15.0" customHeight="1">
      <c r="A111" s="34" t="s">
        <v>718</v>
      </c>
      <c r="B111" s="27">
        <v>140.2</v>
      </c>
      <c r="C111" s="34" t="s">
        <v>773</v>
      </c>
      <c r="D111" s="34" t="s">
        <v>775</v>
      </c>
      <c r="E111" s="36" t="s">
        <v>47</v>
      </c>
      <c r="F111" s="33">
        <v>42869.0</v>
      </c>
      <c r="G111" s="29" t="s">
        <v>776</v>
      </c>
    </row>
    <row r="112" ht="15.0" customHeight="1">
      <c r="A112" s="34" t="s">
        <v>718</v>
      </c>
      <c r="B112" s="27">
        <v>143.1</v>
      </c>
      <c r="C112" s="45" t="s">
        <v>777</v>
      </c>
      <c r="D112" s="45" t="s">
        <v>778</v>
      </c>
      <c r="E112" s="36" t="s">
        <v>779</v>
      </c>
      <c r="F112" s="33"/>
      <c r="G112" s="29"/>
    </row>
    <row r="113" ht="24.0" customHeight="1">
      <c r="A113" s="43" t="s">
        <v>780</v>
      </c>
      <c r="B113" s="11"/>
      <c r="C113" s="11"/>
      <c r="D113" s="11"/>
      <c r="E113" s="11"/>
      <c r="F113" s="11"/>
      <c r="G113" s="12"/>
    </row>
    <row r="114" ht="15.75" customHeight="1">
      <c r="A114" s="34" t="s">
        <v>718</v>
      </c>
      <c r="B114" s="27">
        <v>145.4</v>
      </c>
      <c r="C114" s="52"/>
      <c r="D114" s="54" t="s">
        <v>799</v>
      </c>
      <c r="E114" s="36" t="s">
        <v>801</v>
      </c>
      <c r="F114" s="33">
        <v>42890.0</v>
      </c>
      <c r="G114" s="29" t="s">
        <v>48</v>
      </c>
    </row>
    <row r="115" ht="27.75" customHeight="1">
      <c r="A115" s="34" t="s">
        <v>804</v>
      </c>
      <c r="B115" s="27">
        <v>151.9</v>
      </c>
      <c r="C115" s="34" t="s">
        <v>807</v>
      </c>
      <c r="D115" s="42" t="s">
        <v>810</v>
      </c>
      <c r="E115" s="36" t="s">
        <v>813</v>
      </c>
      <c r="F115" s="33">
        <v>42889.0</v>
      </c>
      <c r="G115" s="29" t="s">
        <v>178</v>
      </c>
    </row>
    <row r="116" ht="24.0" customHeight="1">
      <c r="A116" s="25" t="s">
        <v>819</v>
      </c>
      <c r="B116" s="11"/>
      <c r="C116" s="11"/>
      <c r="D116" s="11"/>
      <c r="E116" s="11"/>
      <c r="F116" s="11"/>
      <c r="G116" s="12"/>
    </row>
    <row r="117" ht="15.0" customHeight="1">
      <c r="A117" s="26" t="s">
        <v>847</v>
      </c>
      <c r="B117" s="28">
        <v>155.4</v>
      </c>
      <c r="C117" s="39"/>
      <c r="D117" s="26" t="s">
        <v>851</v>
      </c>
      <c r="E117" s="32" t="s">
        <v>853</v>
      </c>
      <c r="F117" s="135">
        <v>42863.0</v>
      </c>
      <c r="G117" s="138" t="s">
        <v>39</v>
      </c>
    </row>
    <row r="118" ht="15.0" customHeight="1">
      <c r="A118" s="26" t="s">
        <v>847</v>
      </c>
      <c r="B118" s="28">
        <v>158.4</v>
      </c>
      <c r="C118" s="26" t="s">
        <v>874</v>
      </c>
      <c r="D118" s="30" t="s">
        <v>875</v>
      </c>
      <c r="E118" s="32" t="s">
        <v>876</v>
      </c>
      <c r="F118" s="103">
        <v>42851.0</v>
      </c>
      <c r="G118" s="29" t="s">
        <v>90</v>
      </c>
    </row>
    <row r="119" ht="9.0" customHeight="1">
      <c r="A119" s="141" t="s">
        <v>877</v>
      </c>
      <c r="B119" s="11"/>
      <c r="C119" s="11"/>
      <c r="D119" s="11"/>
      <c r="E119" s="11"/>
      <c r="F119" s="11"/>
      <c r="G119" s="12"/>
    </row>
    <row r="120" ht="15.0" customHeight="1">
      <c r="A120" s="26" t="s">
        <v>847</v>
      </c>
      <c r="B120" s="28">
        <v>158.4</v>
      </c>
      <c r="C120" s="26" t="s">
        <v>884</v>
      </c>
      <c r="D120" s="30" t="s">
        <v>886</v>
      </c>
      <c r="E120" s="32" t="s">
        <v>887</v>
      </c>
      <c r="F120" s="135">
        <v>42889.0</v>
      </c>
      <c r="G120" s="138" t="s">
        <v>178</v>
      </c>
    </row>
    <row r="121" ht="85.5" customHeight="1">
      <c r="A121" s="53" t="s">
        <v>892</v>
      </c>
      <c r="B121" s="11"/>
      <c r="C121" s="11"/>
      <c r="D121" s="11"/>
      <c r="E121" s="11"/>
      <c r="F121" s="11"/>
      <c r="G121" s="12"/>
    </row>
    <row r="122" ht="15.0" customHeight="1">
      <c r="A122" s="26" t="s">
        <v>899</v>
      </c>
      <c r="B122" s="28">
        <v>162.6</v>
      </c>
      <c r="C122" s="26" t="s">
        <v>900</v>
      </c>
      <c r="D122" s="30" t="s">
        <v>901</v>
      </c>
      <c r="E122" s="32" t="s">
        <v>902</v>
      </c>
      <c r="F122" s="90">
        <v>42831.0</v>
      </c>
      <c r="G122" s="40" t="s">
        <v>302</v>
      </c>
    </row>
    <row r="123" ht="12.0" customHeight="1">
      <c r="A123" s="146" t="s">
        <v>903</v>
      </c>
      <c r="B123" s="11"/>
      <c r="C123" s="11"/>
      <c r="D123" s="11"/>
      <c r="E123" s="11"/>
      <c r="F123" s="11"/>
      <c r="G123" s="12"/>
    </row>
    <row r="124" ht="15.0" customHeight="1">
      <c r="A124" s="26" t="s">
        <v>899</v>
      </c>
      <c r="B124" s="28">
        <v>163.3</v>
      </c>
      <c r="C124" s="26" t="s">
        <v>906</v>
      </c>
      <c r="D124" s="26" t="s">
        <v>907</v>
      </c>
      <c r="E124" s="32" t="s">
        <v>908</v>
      </c>
      <c r="F124" s="148">
        <v>42888.0</v>
      </c>
      <c r="G124" s="57" t="s">
        <v>910</v>
      </c>
    </row>
    <row r="125" ht="99.0" customHeight="1">
      <c r="A125" s="53" t="s">
        <v>911</v>
      </c>
      <c r="B125" s="11"/>
      <c r="C125" s="11"/>
      <c r="D125" s="11"/>
      <c r="E125" s="11"/>
      <c r="F125" s="11"/>
      <c r="G125" s="12"/>
    </row>
    <row r="126" ht="15.0" customHeight="1">
      <c r="A126" s="49" t="s">
        <v>916</v>
      </c>
      <c r="B126" s="11"/>
      <c r="C126" s="11"/>
      <c r="D126" s="11"/>
      <c r="E126" s="11"/>
      <c r="F126" s="11"/>
      <c r="G126" s="12"/>
    </row>
    <row r="127" ht="15.0" customHeight="1">
      <c r="A127" s="26" t="s">
        <v>899</v>
      </c>
      <c r="B127" s="28">
        <v>166.5</v>
      </c>
      <c r="C127" s="26" t="s">
        <v>926</v>
      </c>
      <c r="D127" s="26" t="s">
        <v>927</v>
      </c>
      <c r="E127" s="26"/>
      <c r="F127" s="44"/>
      <c r="G127" s="44"/>
    </row>
    <row r="128" ht="24.0" customHeight="1">
      <c r="A128" s="24" t="s">
        <v>931</v>
      </c>
      <c r="B128" s="11"/>
      <c r="C128" s="11"/>
      <c r="D128" s="11"/>
      <c r="E128" s="11"/>
      <c r="F128" s="11"/>
      <c r="G128" s="12"/>
    </row>
    <row r="129" ht="24.0" customHeight="1">
      <c r="A129" s="154" t="s">
        <v>947</v>
      </c>
      <c r="B129" s="11"/>
      <c r="C129" s="11"/>
      <c r="D129" s="11"/>
      <c r="E129" s="11"/>
      <c r="F129" s="11"/>
      <c r="G129" s="12"/>
    </row>
    <row r="130" ht="15.0" customHeight="1">
      <c r="A130" s="158" t="s">
        <v>958</v>
      </c>
      <c r="B130" s="159">
        <v>169.2</v>
      </c>
      <c r="C130" s="158" t="s">
        <v>966</v>
      </c>
      <c r="D130" s="158" t="s">
        <v>968</v>
      </c>
      <c r="E130" s="158" t="s">
        <v>969</v>
      </c>
      <c r="F130" s="160"/>
      <c r="G130" s="160"/>
    </row>
    <row r="131" ht="15.0" customHeight="1">
      <c r="A131" s="161" t="s">
        <v>978</v>
      </c>
      <c r="B131" s="11"/>
      <c r="C131" s="11"/>
      <c r="D131" s="11"/>
      <c r="E131" s="11"/>
      <c r="F131" s="11"/>
      <c r="G131" s="12"/>
    </row>
    <row r="132" ht="15.0" customHeight="1">
      <c r="A132" s="158" t="s">
        <v>958</v>
      </c>
      <c r="B132" s="159">
        <v>177.2</v>
      </c>
      <c r="C132" s="158" t="s">
        <v>985</v>
      </c>
      <c r="D132" s="162" t="s">
        <v>986</v>
      </c>
      <c r="E132" s="164" t="s">
        <v>47</v>
      </c>
      <c r="F132" s="166">
        <v>42605.0</v>
      </c>
      <c r="G132" s="168" t="s">
        <v>796</v>
      </c>
    </row>
    <row r="133" ht="15.0" customHeight="1">
      <c r="A133" s="55" t="s">
        <v>1001</v>
      </c>
      <c r="B133" s="11"/>
      <c r="C133" s="11"/>
      <c r="D133" s="11"/>
      <c r="E133" s="11"/>
      <c r="F133" s="11"/>
      <c r="G133" s="12"/>
    </row>
    <row r="134" ht="15.0" customHeight="1">
      <c r="A134" s="45" t="s">
        <v>958</v>
      </c>
      <c r="B134" s="46">
        <v>177.3</v>
      </c>
      <c r="C134" s="45" t="s">
        <v>1002</v>
      </c>
      <c r="D134" s="45" t="s">
        <v>1003</v>
      </c>
      <c r="E134" s="54" t="s">
        <v>1004</v>
      </c>
      <c r="F134" s="38">
        <v>42605.0</v>
      </c>
      <c r="G134" s="40" t="s">
        <v>796</v>
      </c>
    </row>
    <row r="135" ht="15.0" customHeight="1">
      <c r="A135" s="43" t="s">
        <v>1006</v>
      </c>
      <c r="B135" s="11"/>
      <c r="C135" s="11"/>
      <c r="D135" s="11"/>
      <c r="E135" s="11"/>
      <c r="F135" s="11"/>
      <c r="G135" s="12"/>
    </row>
    <row r="136" ht="15.0" customHeight="1">
      <c r="A136" s="34" t="s">
        <v>32</v>
      </c>
      <c r="B136" s="27">
        <v>179.4</v>
      </c>
      <c r="C136" s="34" t="s">
        <v>42</v>
      </c>
      <c r="D136" s="34" t="s">
        <v>43</v>
      </c>
      <c r="E136" s="36" t="s">
        <v>1010</v>
      </c>
      <c r="F136" s="38">
        <v>42868.0</v>
      </c>
      <c r="G136" s="40" t="s">
        <v>97</v>
      </c>
    </row>
    <row r="137" ht="36.0" customHeight="1">
      <c r="A137" s="25" t="s">
        <v>1013</v>
      </c>
      <c r="B137" s="11"/>
      <c r="C137" s="11"/>
      <c r="D137" s="11"/>
      <c r="E137" s="11"/>
      <c r="F137" s="11"/>
      <c r="G137" s="12"/>
    </row>
    <row r="138" ht="24.0" customHeight="1">
      <c r="A138" s="25" t="s">
        <v>1021</v>
      </c>
      <c r="B138" s="11"/>
      <c r="C138" s="11"/>
      <c r="D138" s="11"/>
      <c r="E138" s="11"/>
      <c r="F138" s="11"/>
      <c r="G138" s="12"/>
    </row>
  </sheetData>
  <mergeCells count="64">
    <mergeCell ref="A26:G26"/>
    <mergeCell ref="D27:G27"/>
    <mergeCell ref="A4:G4"/>
    <mergeCell ref="A3:G3"/>
    <mergeCell ref="A1:E1"/>
    <mergeCell ref="F1:G1"/>
    <mergeCell ref="A6:G6"/>
    <mergeCell ref="A7:G7"/>
    <mergeCell ref="A10:G10"/>
    <mergeCell ref="A9:G9"/>
    <mergeCell ref="A5:G5"/>
    <mergeCell ref="F2:G2"/>
    <mergeCell ref="A2:E2"/>
    <mergeCell ref="A34:G34"/>
    <mergeCell ref="A36:G36"/>
    <mergeCell ref="A42:G42"/>
    <mergeCell ref="A43:G43"/>
    <mergeCell ref="A45:G45"/>
    <mergeCell ref="A47:G47"/>
    <mergeCell ref="A135:G135"/>
    <mergeCell ref="A133:G133"/>
    <mergeCell ref="A126:G126"/>
    <mergeCell ref="A125:G125"/>
    <mergeCell ref="A137:G137"/>
    <mergeCell ref="A138:G138"/>
    <mergeCell ref="A116:G116"/>
    <mergeCell ref="A123:G123"/>
    <mergeCell ref="A128:G128"/>
    <mergeCell ref="A94:G94"/>
    <mergeCell ref="A92:G92"/>
    <mergeCell ref="A79:G79"/>
    <mergeCell ref="A81:G81"/>
    <mergeCell ref="A87:G87"/>
    <mergeCell ref="A85:G85"/>
    <mergeCell ref="A96:G96"/>
    <mergeCell ref="A90:G90"/>
    <mergeCell ref="A98:G98"/>
    <mergeCell ref="A51:G51"/>
    <mergeCell ref="A54:G54"/>
    <mergeCell ref="A49:G49"/>
    <mergeCell ref="A41:G41"/>
    <mergeCell ref="A19:G19"/>
    <mergeCell ref="A22:G22"/>
    <mergeCell ref="A17:G17"/>
    <mergeCell ref="A58:G58"/>
    <mergeCell ref="A31:G31"/>
    <mergeCell ref="A119:G119"/>
    <mergeCell ref="A121:G121"/>
    <mergeCell ref="A131:G131"/>
    <mergeCell ref="A129:G129"/>
    <mergeCell ref="A108:G108"/>
    <mergeCell ref="A110:G110"/>
    <mergeCell ref="A113:G113"/>
    <mergeCell ref="A105:G105"/>
    <mergeCell ref="A103:G103"/>
    <mergeCell ref="A60:G60"/>
    <mergeCell ref="A67:G67"/>
    <mergeCell ref="A64:G64"/>
    <mergeCell ref="A63:G63"/>
    <mergeCell ref="A69:G69"/>
    <mergeCell ref="A71:G71"/>
    <mergeCell ref="A73:G73"/>
    <mergeCell ref="A77:G77"/>
    <mergeCell ref="A75:G75"/>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4" t="s">
        <v>1</v>
      </c>
      <c r="F1" s="3" t="s">
        <v>3</v>
      </c>
    </row>
    <row r="2" ht="7.5" customHeight="1">
      <c r="A2" s="5" t="s">
        <v>6</v>
      </c>
      <c r="B2" s="7"/>
      <c r="C2" s="7"/>
      <c r="D2" s="7"/>
      <c r="E2" s="7"/>
      <c r="F2" s="9" t="str">
        <f>hyperlink("www.pctwater.com","www.pctwater.com")</f>
        <v>www.pctwater.com</v>
      </c>
      <c r="G2" s="7"/>
    </row>
    <row r="3" ht="31.5" customHeight="1">
      <c r="A3" s="10" t="s">
        <v>8</v>
      </c>
      <c r="B3" s="11"/>
      <c r="C3" s="11"/>
      <c r="D3" s="11"/>
      <c r="E3" s="11"/>
      <c r="F3" s="11"/>
      <c r="G3" s="12"/>
    </row>
    <row r="4" ht="42.0" customHeight="1">
      <c r="A4" s="13" t="s">
        <v>11</v>
      </c>
      <c r="B4" s="11"/>
      <c r="C4" s="11"/>
      <c r="D4" s="11"/>
      <c r="E4" s="11"/>
      <c r="F4" s="11"/>
      <c r="G4" s="12"/>
    </row>
    <row r="5" ht="27.0" customHeight="1">
      <c r="A5" s="14" t="s">
        <v>12</v>
      </c>
      <c r="B5" s="11"/>
      <c r="C5" s="11"/>
      <c r="D5" s="11"/>
      <c r="E5" s="11"/>
      <c r="F5" s="11"/>
      <c r="G5" s="12"/>
    </row>
    <row r="6" ht="42.0" customHeight="1">
      <c r="A6" s="15" t="s">
        <v>13</v>
      </c>
      <c r="B6" s="11"/>
      <c r="C6" s="11"/>
      <c r="D6" s="11"/>
      <c r="E6" s="11"/>
      <c r="F6" s="11"/>
      <c r="G6" s="12"/>
    </row>
    <row r="7" ht="27.0" customHeight="1">
      <c r="A7" s="16" t="s">
        <v>14</v>
      </c>
      <c r="B7" s="11"/>
      <c r="C7" s="11"/>
      <c r="D7" s="11"/>
      <c r="E7" s="11"/>
      <c r="F7" s="11"/>
      <c r="G7" s="12"/>
    </row>
    <row r="8" ht="1.5" customHeight="1">
      <c r="A8" s="18" t="s">
        <v>16</v>
      </c>
      <c r="B8" s="18" t="s">
        <v>17</v>
      </c>
      <c r="C8" s="18" t="s">
        <v>18</v>
      </c>
      <c r="D8" s="18" t="s">
        <v>19</v>
      </c>
      <c r="E8" s="18" t="s">
        <v>20</v>
      </c>
      <c r="F8" s="19" t="s">
        <v>21</v>
      </c>
      <c r="G8" s="18" t="s">
        <v>22</v>
      </c>
    </row>
    <row r="9" ht="15.0" customHeight="1">
      <c r="A9" s="22" t="s">
        <v>25</v>
      </c>
      <c r="B9" s="11"/>
      <c r="C9" s="11"/>
      <c r="D9" s="11"/>
      <c r="E9" s="11"/>
      <c r="F9" s="11"/>
      <c r="G9" s="12"/>
    </row>
    <row r="10" ht="16.5" customHeight="1">
      <c r="A10" s="25" t="s">
        <v>28</v>
      </c>
      <c r="B10" s="11"/>
      <c r="C10" s="11"/>
      <c r="D10" s="11"/>
      <c r="E10" s="11"/>
      <c r="F10" s="11"/>
      <c r="G10" s="12"/>
    </row>
    <row r="11" ht="15.0" customHeight="1">
      <c r="A11" s="34" t="s">
        <v>32</v>
      </c>
      <c r="B11" s="27">
        <v>179.4</v>
      </c>
      <c r="C11" s="34" t="s">
        <v>42</v>
      </c>
      <c r="D11" s="34" t="s">
        <v>43</v>
      </c>
      <c r="E11" s="36" t="s">
        <v>44</v>
      </c>
      <c r="F11" s="38">
        <v>42892.0</v>
      </c>
      <c r="G11" s="40" t="s">
        <v>48</v>
      </c>
    </row>
    <row r="12" ht="15.0" customHeight="1">
      <c r="A12" s="34" t="s">
        <v>32</v>
      </c>
      <c r="B12" s="27">
        <v>181.2</v>
      </c>
      <c r="C12" s="34" t="s">
        <v>51</v>
      </c>
      <c r="D12" s="42" t="s">
        <v>52</v>
      </c>
      <c r="E12" s="36" t="s">
        <v>53</v>
      </c>
      <c r="F12" s="38">
        <v>42892.0</v>
      </c>
      <c r="G12" s="40" t="s">
        <v>48</v>
      </c>
    </row>
    <row r="13" ht="15.0" customHeight="1">
      <c r="A13" s="43" t="s">
        <v>54</v>
      </c>
      <c r="B13" s="11"/>
      <c r="C13" s="11"/>
      <c r="D13" s="11"/>
      <c r="E13" s="11"/>
      <c r="F13" s="11"/>
      <c r="G13" s="12"/>
    </row>
    <row r="14" ht="15.0" customHeight="1">
      <c r="A14" s="34" t="s">
        <v>32</v>
      </c>
      <c r="B14" s="27">
        <v>182.1</v>
      </c>
      <c r="C14" s="34" t="s">
        <v>56</v>
      </c>
      <c r="D14" s="45" t="s">
        <v>57</v>
      </c>
      <c r="E14" s="37" t="s">
        <v>59</v>
      </c>
      <c r="F14" s="38">
        <v>42879.0</v>
      </c>
      <c r="G14" s="40" t="s">
        <v>62</v>
      </c>
    </row>
    <row r="15" ht="15.0" customHeight="1">
      <c r="A15" s="34" t="s">
        <v>32</v>
      </c>
      <c r="B15" s="46">
        <v>183.3</v>
      </c>
      <c r="C15" s="45" t="s">
        <v>72</v>
      </c>
      <c r="D15" s="45" t="s">
        <v>73</v>
      </c>
      <c r="E15" s="37"/>
      <c r="F15" s="47"/>
      <c r="G15" s="29"/>
    </row>
    <row r="16" ht="15.0" customHeight="1">
      <c r="A16" s="50"/>
      <c r="B16" s="46">
        <v>183.8</v>
      </c>
      <c r="C16" s="52"/>
      <c r="D16" s="45" t="s">
        <v>93</v>
      </c>
      <c r="E16" s="54"/>
      <c r="F16" s="47"/>
      <c r="G16" s="29"/>
    </row>
    <row r="17" ht="15.0" customHeight="1">
      <c r="A17" s="27" t="s">
        <v>32</v>
      </c>
      <c r="B17" s="46">
        <v>184.1</v>
      </c>
      <c r="C17" s="46" t="s">
        <v>94</v>
      </c>
      <c r="D17" s="46" t="s">
        <v>95</v>
      </c>
      <c r="E17" s="37" t="s">
        <v>96</v>
      </c>
      <c r="F17" s="47">
        <v>42868.0</v>
      </c>
      <c r="G17" s="40" t="s">
        <v>97</v>
      </c>
    </row>
    <row r="18" ht="15.0" customHeight="1">
      <c r="A18" s="34" t="s">
        <v>32</v>
      </c>
      <c r="B18" s="27">
        <v>185.6</v>
      </c>
      <c r="C18" s="34" t="s">
        <v>98</v>
      </c>
      <c r="D18" s="45" t="s">
        <v>99</v>
      </c>
      <c r="E18" s="54" t="s">
        <v>100</v>
      </c>
      <c r="F18" s="47">
        <v>42868.0</v>
      </c>
      <c r="G18" s="40" t="s">
        <v>97</v>
      </c>
    </row>
    <row r="19" ht="15.0" customHeight="1">
      <c r="A19" s="34" t="s">
        <v>32</v>
      </c>
      <c r="B19" s="27">
        <v>186.2</v>
      </c>
      <c r="C19" s="34" t="s">
        <v>101</v>
      </c>
      <c r="D19" s="42" t="s">
        <v>102</v>
      </c>
      <c r="E19" s="54" t="s">
        <v>103</v>
      </c>
      <c r="F19" s="47">
        <v>42894.0</v>
      </c>
      <c r="G19" s="40" t="s">
        <v>104</v>
      </c>
    </row>
    <row r="20" ht="15.0" customHeight="1">
      <c r="A20" s="58" t="s">
        <v>105</v>
      </c>
      <c r="B20" s="11"/>
      <c r="C20" s="11"/>
      <c r="D20" s="11"/>
      <c r="E20" s="11"/>
      <c r="F20" s="11"/>
      <c r="G20" s="12"/>
    </row>
    <row r="21" ht="15.0" customHeight="1">
      <c r="A21" s="34" t="s">
        <v>32</v>
      </c>
      <c r="B21" s="27">
        <v>186.4</v>
      </c>
      <c r="C21" s="34" t="s">
        <v>109</v>
      </c>
      <c r="D21" s="34" t="s">
        <v>110</v>
      </c>
      <c r="E21" s="54" t="s">
        <v>111</v>
      </c>
      <c r="F21" s="47">
        <v>42866.0</v>
      </c>
      <c r="G21" s="29" t="s">
        <v>39</v>
      </c>
    </row>
    <row r="22" ht="15.0" customHeight="1">
      <c r="A22" s="36" t="s">
        <v>112</v>
      </c>
      <c r="B22" s="29">
        <v>193.9</v>
      </c>
      <c r="C22" s="61" t="s">
        <v>113</v>
      </c>
      <c r="D22" s="36" t="s">
        <v>124</v>
      </c>
      <c r="E22" s="54" t="s">
        <v>126</v>
      </c>
      <c r="F22" s="47">
        <v>42889.0</v>
      </c>
      <c r="G22" s="40" t="s">
        <v>128</v>
      </c>
    </row>
    <row r="23" ht="15.0" customHeight="1">
      <c r="A23" s="50"/>
      <c r="B23" s="27" t="s">
        <v>130</v>
      </c>
      <c r="C23" s="63" t="s">
        <v>132</v>
      </c>
      <c r="D23" s="34" t="s">
        <v>133</v>
      </c>
      <c r="E23" s="54" t="s">
        <v>134</v>
      </c>
      <c r="F23" s="47">
        <v>42869.0</v>
      </c>
      <c r="G23" s="40" t="s">
        <v>97</v>
      </c>
    </row>
    <row r="24" ht="15.0" customHeight="1">
      <c r="A24" s="34" t="s">
        <v>112</v>
      </c>
      <c r="B24" s="27">
        <v>190.5</v>
      </c>
      <c r="C24" s="65" t="s">
        <v>135</v>
      </c>
      <c r="D24" s="34" t="s">
        <v>139</v>
      </c>
      <c r="E24" s="66"/>
      <c r="F24" s="66"/>
      <c r="G24" s="66"/>
    </row>
    <row r="25" ht="15.0" customHeight="1">
      <c r="A25" s="25" t="s">
        <v>142</v>
      </c>
      <c r="B25" s="11"/>
      <c r="C25" s="11"/>
      <c r="D25" s="11"/>
      <c r="E25" s="11"/>
      <c r="F25" s="11"/>
      <c r="G25" s="12"/>
    </row>
    <row r="26" ht="44.25" customHeight="1">
      <c r="A26" s="43" t="s">
        <v>147</v>
      </c>
      <c r="B26" s="11"/>
      <c r="C26" s="11"/>
      <c r="D26" s="11"/>
      <c r="E26" s="11"/>
      <c r="F26" s="11"/>
      <c r="G26" s="12"/>
    </row>
    <row r="27" ht="15.0" customHeight="1">
      <c r="A27" s="34" t="s">
        <v>112</v>
      </c>
      <c r="B27" s="27">
        <v>190.7</v>
      </c>
      <c r="C27" s="50"/>
      <c r="D27" s="34" t="s">
        <v>148</v>
      </c>
      <c r="E27" s="36" t="s">
        <v>47</v>
      </c>
      <c r="F27" s="70">
        <v>42464.0</v>
      </c>
      <c r="G27" s="29" t="s">
        <v>156</v>
      </c>
    </row>
    <row r="28" ht="9.0" customHeight="1">
      <c r="A28" s="25" t="s">
        <v>157</v>
      </c>
      <c r="B28" s="11"/>
      <c r="C28" s="11"/>
      <c r="D28" s="11"/>
      <c r="E28" s="11"/>
      <c r="F28" s="11"/>
      <c r="G28" s="12"/>
    </row>
    <row r="29" ht="15.0" customHeight="1">
      <c r="A29" s="46" t="s">
        <v>112</v>
      </c>
      <c r="B29" s="46">
        <v>193.9</v>
      </c>
      <c r="C29" s="46" t="s">
        <v>113</v>
      </c>
      <c r="D29" s="46" t="s">
        <v>159</v>
      </c>
      <c r="E29" s="73" t="s">
        <v>160</v>
      </c>
      <c r="F29" s="47">
        <v>42892.0</v>
      </c>
      <c r="G29" s="29" t="s">
        <v>172</v>
      </c>
    </row>
    <row r="30" ht="87.0" customHeight="1">
      <c r="A30" s="25" t="s">
        <v>173</v>
      </c>
      <c r="B30" s="11"/>
      <c r="C30" s="11"/>
      <c r="D30" s="11"/>
      <c r="E30" s="11"/>
      <c r="F30" s="11"/>
      <c r="G30" s="12"/>
    </row>
    <row r="31" ht="15.0" customHeight="1">
      <c r="A31" s="34" t="s">
        <v>180</v>
      </c>
      <c r="B31" s="27">
        <v>205.7</v>
      </c>
      <c r="C31" s="34" t="s">
        <v>181</v>
      </c>
      <c r="D31" s="42" t="s">
        <v>182</v>
      </c>
      <c r="E31" s="37" t="s">
        <v>183</v>
      </c>
      <c r="F31" s="47">
        <v>42895.0</v>
      </c>
      <c r="G31" s="40" t="s">
        <v>104</v>
      </c>
    </row>
    <row r="32" ht="9.0" customHeight="1">
      <c r="A32" s="25" t="s">
        <v>186</v>
      </c>
      <c r="B32" s="11"/>
      <c r="C32" s="11"/>
      <c r="D32" s="11"/>
      <c r="E32" s="11"/>
      <c r="F32" s="11"/>
      <c r="G32" s="12"/>
    </row>
    <row r="33" ht="15.0" customHeight="1">
      <c r="A33" s="34" t="s">
        <v>180</v>
      </c>
      <c r="B33" s="27">
        <v>207.0</v>
      </c>
      <c r="C33" s="34" t="s">
        <v>189</v>
      </c>
      <c r="D33" s="45" t="s">
        <v>190</v>
      </c>
      <c r="E33" s="36" t="s">
        <v>193</v>
      </c>
      <c r="F33" s="47">
        <v>42895.0</v>
      </c>
      <c r="G33" s="40" t="s">
        <v>104</v>
      </c>
    </row>
    <row r="34" ht="15.0" customHeight="1">
      <c r="A34" s="34" t="s">
        <v>180</v>
      </c>
      <c r="B34" s="27">
        <v>209.5</v>
      </c>
      <c r="C34" s="34" t="s">
        <v>197</v>
      </c>
      <c r="D34" s="45" t="s">
        <v>198</v>
      </c>
      <c r="E34" s="50"/>
      <c r="F34" s="77"/>
      <c r="G34" s="69"/>
    </row>
    <row r="35" ht="15.0" customHeight="1">
      <c r="A35" s="20" t="s">
        <v>199</v>
      </c>
      <c r="B35" s="11"/>
      <c r="C35" s="11"/>
      <c r="D35" s="11"/>
      <c r="E35" s="11"/>
      <c r="F35" s="11"/>
      <c r="G35" s="12"/>
    </row>
    <row r="36" ht="10.5" customHeight="1">
      <c r="A36" s="46" t="s">
        <v>201</v>
      </c>
      <c r="B36" s="46">
        <v>210.8</v>
      </c>
      <c r="C36" s="46" t="s">
        <v>202</v>
      </c>
      <c r="D36" s="80" t="s">
        <v>203</v>
      </c>
      <c r="E36" s="54" t="s">
        <v>204</v>
      </c>
      <c r="F36" s="82">
        <v>42734.0</v>
      </c>
      <c r="G36" s="29" t="s">
        <v>210</v>
      </c>
    </row>
    <row r="37" ht="15.0" customHeight="1">
      <c r="A37" s="27" t="s">
        <v>201</v>
      </c>
      <c r="B37" s="27" t="s">
        <v>211</v>
      </c>
      <c r="C37" s="69"/>
      <c r="D37" s="27" t="s">
        <v>212</v>
      </c>
      <c r="E37" s="29" t="s">
        <v>47</v>
      </c>
      <c r="F37" s="47">
        <v>42870.0</v>
      </c>
      <c r="G37" s="29" t="s">
        <v>39</v>
      </c>
    </row>
    <row r="38" ht="15.0" customHeight="1">
      <c r="A38" s="27" t="s">
        <v>201</v>
      </c>
      <c r="B38" s="27">
        <v>213.4</v>
      </c>
      <c r="C38" s="27" t="s">
        <v>213</v>
      </c>
      <c r="D38" s="29" t="s">
        <v>214</v>
      </c>
      <c r="E38" s="29" t="s">
        <v>217</v>
      </c>
      <c r="F38" s="33">
        <v>42895.0</v>
      </c>
      <c r="G38" s="29" t="s">
        <v>104</v>
      </c>
    </row>
    <row r="39" ht="26.25" customHeight="1">
      <c r="A39" s="67" t="s">
        <v>223</v>
      </c>
      <c r="B39" s="11"/>
      <c r="C39" s="11"/>
      <c r="D39" s="11"/>
      <c r="E39" s="11"/>
      <c r="F39" s="11"/>
      <c r="G39" s="12"/>
    </row>
    <row r="40">
      <c r="A40" s="28" t="s">
        <v>237</v>
      </c>
      <c r="B40" s="28">
        <v>218.6</v>
      </c>
      <c r="C40" s="56" t="s">
        <v>238</v>
      </c>
      <c r="D40" s="87" t="str">
        <f>HYPERLINK("javascript:Start('http://www.wildlandsconservancy.org/preserve_whitewater.html')","**Whitewater Preserve")</f>
        <v>**Whitewater Preserve</v>
      </c>
      <c r="E40" s="40" t="s">
        <v>248</v>
      </c>
      <c r="F40" s="47">
        <v>42852.0</v>
      </c>
      <c r="G40" s="29" t="s">
        <v>66</v>
      </c>
    </row>
    <row r="41" ht="15.0" customHeight="1">
      <c r="A41" s="64" t="s">
        <v>249</v>
      </c>
      <c r="B41" s="11"/>
      <c r="C41" s="11"/>
      <c r="D41" s="11"/>
      <c r="E41" s="11"/>
      <c r="F41" s="11"/>
      <c r="G41" s="12"/>
    </row>
    <row r="42" ht="15.0" customHeight="1">
      <c r="A42" s="28" t="s">
        <v>201</v>
      </c>
      <c r="B42" s="28">
        <v>218.6</v>
      </c>
      <c r="C42" s="44"/>
      <c r="D42" s="28" t="s">
        <v>251</v>
      </c>
      <c r="E42" s="40" t="s">
        <v>252</v>
      </c>
      <c r="F42" s="90">
        <v>42863.0</v>
      </c>
      <c r="G42" s="40" t="s">
        <v>118</v>
      </c>
    </row>
    <row r="43" ht="15.0" customHeight="1">
      <c r="A43" s="28" t="s">
        <v>237</v>
      </c>
      <c r="B43" s="28">
        <v>220.4</v>
      </c>
      <c r="C43" s="28" t="s">
        <v>254</v>
      </c>
      <c r="D43" s="92" t="s">
        <v>255</v>
      </c>
      <c r="E43" s="40" t="s">
        <v>262</v>
      </c>
      <c r="F43" s="90">
        <v>42864.0</v>
      </c>
      <c r="G43" s="40" t="s">
        <v>118</v>
      </c>
    </row>
    <row r="44" ht="15.0" customHeight="1">
      <c r="A44" s="28" t="s">
        <v>237</v>
      </c>
      <c r="B44" s="28">
        <v>226.3</v>
      </c>
      <c r="C44" s="28" t="s">
        <v>263</v>
      </c>
      <c r="D44" s="94" t="s">
        <v>264</v>
      </c>
      <c r="E44" s="37" t="s">
        <v>280</v>
      </c>
      <c r="F44" s="82">
        <v>42896.0</v>
      </c>
      <c r="G44" s="40" t="s">
        <v>282</v>
      </c>
    </row>
    <row r="45" ht="15.0" customHeight="1">
      <c r="A45" s="40" t="s">
        <v>283</v>
      </c>
      <c r="B45" s="40">
        <v>227.2</v>
      </c>
      <c r="C45" s="40" t="s">
        <v>284</v>
      </c>
      <c r="D45" s="92" t="s">
        <v>285</v>
      </c>
      <c r="E45" s="37" t="s">
        <v>280</v>
      </c>
      <c r="F45" s="82">
        <v>42896.0</v>
      </c>
      <c r="G45" s="40" t="s">
        <v>282</v>
      </c>
    </row>
    <row r="46" ht="15.0" customHeight="1">
      <c r="A46" s="40" t="s">
        <v>283</v>
      </c>
      <c r="B46" s="40">
        <v>228.0</v>
      </c>
      <c r="C46" s="40" t="s">
        <v>286</v>
      </c>
      <c r="D46" s="92" t="s">
        <v>287</v>
      </c>
      <c r="E46" s="37" t="s">
        <v>288</v>
      </c>
      <c r="F46" s="82">
        <v>42868.0</v>
      </c>
      <c r="G46" s="40" t="s">
        <v>289</v>
      </c>
    </row>
    <row r="47" ht="15.0" customHeight="1">
      <c r="A47" s="28" t="s">
        <v>283</v>
      </c>
      <c r="B47" s="28">
        <v>229.5</v>
      </c>
      <c r="C47" s="28" t="s">
        <v>290</v>
      </c>
      <c r="D47" s="92" t="s">
        <v>291</v>
      </c>
      <c r="E47" s="37" t="s">
        <v>280</v>
      </c>
      <c r="F47" s="82">
        <v>42896.0</v>
      </c>
      <c r="G47" s="40" t="s">
        <v>282</v>
      </c>
    </row>
    <row r="48" ht="15.0" customHeight="1">
      <c r="A48" s="28" t="s">
        <v>283</v>
      </c>
      <c r="B48" s="28">
        <v>231.4</v>
      </c>
      <c r="C48" s="28" t="s">
        <v>292</v>
      </c>
      <c r="D48" s="92" t="s">
        <v>291</v>
      </c>
      <c r="E48" s="37" t="s">
        <v>280</v>
      </c>
      <c r="F48" s="82">
        <v>42896.0</v>
      </c>
      <c r="G48" s="40" t="s">
        <v>282</v>
      </c>
    </row>
    <row r="49" ht="15.0" customHeight="1">
      <c r="A49" s="28" t="s">
        <v>283</v>
      </c>
      <c r="B49" s="28">
        <v>232.2</v>
      </c>
      <c r="C49" s="28" t="s">
        <v>293</v>
      </c>
      <c r="D49" s="92" t="s">
        <v>291</v>
      </c>
      <c r="E49" s="37" t="s">
        <v>280</v>
      </c>
      <c r="F49" s="82">
        <v>42896.0</v>
      </c>
      <c r="G49" s="40" t="s">
        <v>282</v>
      </c>
    </row>
    <row r="50" ht="7.5" customHeight="1">
      <c r="A50" s="28" t="s">
        <v>283</v>
      </c>
      <c r="B50" s="28">
        <v>232.9</v>
      </c>
      <c r="C50" s="28" t="s">
        <v>294</v>
      </c>
      <c r="D50" s="94" t="s">
        <v>295</v>
      </c>
      <c r="E50" s="37" t="s">
        <v>280</v>
      </c>
      <c r="F50" s="82">
        <v>42896.0</v>
      </c>
      <c r="G50" s="40" t="s">
        <v>282</v>
      </c>
    </row>
    <row r="51" ht="10.5" customHeight="1">
      <c r="A51" s="51" t="s">
        <v>296</v>
      </c>
      <c r="B51" s="11"/>
      <c r="C51" s="11"/>
      <c r="D51" s="11"/>
      <c r="E51" s="11"/>
      <c r="F51" s="11"/>
      <c r="G51" s="12"/>
    </row>
    <row r="52" ht="10.5" customHeight="1">
      <c r="A52" s="98" t="s">
        <v>310</v>
      </c>
      <c r="B52" s="11"/>
      <c r="C52" s="11"/>
      <c r="D52" s="11"/>
      <c r="E52" s="11"/>
      <c r="F52" s="11"/>
      <c r="G52" s="12"/>
    </row>
    <row r="53" ht="10.5" customHeight="1">
      <c r="A53" s="28" t="s">
        <v>313</v>
      </c>
      <c r="B53" s="28">
        <v>235.4</v>
      </c>
      <c r="C53" s="28" t="s">
        <v>316</v>
      </c>
      <c r="D53" s="94" t="s">
        <v>318</v>
      </c>
      <c r="E53" s="37" t="s">
        <v>320</v>
      </c>
      <c r="F53" s="82">
        <v>42896.0</v>
      </c>
      <c r="G53" s="40" t="s">
        <v>321</v>
      </c>
    </row>
    <row r="54" ht="15.0" customHeight="1">
      <c r="A54" s="55" t="s">
        <v>323</v>
      </c>
      <c r="B54" s="11"/>
      <c r="C54" s="11"/>
      <c r="D54" s="11"/>
      <c r="E54" s="11"/>
      <c r="F54" s="11"/>
      <c r="G54" s="12"/>
    </row>
    <row r="55" ht="15.0" customHeight="1">
      <c r="A55" s="60" t="s">
        <v>325</v>
      </c>
      <c r="B55" s="11"/>
      <c r="C55" s="11"/>
      <c r="D55" s="11"/>
      <c r="E55" s="11"/>
      <c r="F55" s="11"/>
      <c r="G55" s="12"/>
    </row>
    <row r="56" ht="15.0" customHeight="1">
      <c r="A56" s="28" t="s">
        <v>313</v>
      </c>
      <c r="B56" s="28">
        <v>238.6</v>
      </c>
      <c r="C56" s="28" t="s">
        <v>327</v>
      </c>
      <c r="D56" s="28" t="s">
        <v>328</v>
      </c>
      <c r="E56" s="40" t="s">
        <v>329</v>
      </c>
      <c r="F56" s="47">
        <v>42896.0</v>
      </c>
      <c r="G56" s="29" t="s">
        <v>330</v>
      </c>
    </row>
    <row r="57" ht="15.0" customHeight="1">
      <c r="A57" s="56" t="s">
        <v>313</v>
      </c>
      <c r="B57" s="56">
        <v>239.9</v>
      </c>
      <c r="C57" s="56" t="s">
        <v>331</v>
      </c>
      <c r="D57" s="94" t="s">
        <v>332</v>
      </c>
      <c r="E57" s="40" t="s">
        <v>280</v>
      </c>
      <c r="F57" s="82">
        <v>42897.0</v>
      </c>
      <c r="G57" s="40" t="s">
        <v>282</v>
      </c>
    </row>
    <row r="58" ht="37.5" customHeight="1">
      <c r="A58" s="64" t="s">
        <v>333</v>
      </c>
      <c r="B58" s="11"/>
      <c r="C58" s="11"/>
      <c r="D58" s="11"/>
      <c r="E58" s="11"/>
      <c r="F58" s="11"/>
      <c r="G58" s="12"/>
    </row>
    <row r="59" ht="27.75" customHeight="1">
      <c r="A59" s="28" t="s">
        <v>342</v>
      </c>
      <c r="B59" s="56">
        <v>250.19</v>
      </c>
      <c r="C59" s="100"/>
      <c r="D59" s="56" t="s">
        <v>349</v>
      </c>
      <c r="E59" s="57" t="s">
        <v>350</v>
      </c>
      <c r="F59" s="103">
        <v>42871.0</v>
      </c>
      <c r="G59" s="37" t="s">
        <v>39</v>
      </c>
    </row>
    <row r="60" ht="39.75" customHeight="1">
      <c r="A60" s="105" t="s">
        <v>358</v>
      </c>
      <c r="B60" s="11"/>
      <c r="C60" s="11"/>
      <c r="D60" s="11"/>
      <c r="E60" s="11"/>
      <c r="F60" s="11"/>
      <c r="G60" s="12"/>
    </row>
    <row r="61" ht="15.0" customHeight="1">
      <c r="A61" s="28" t="s">
        <v>342</v>
      </c>
      <c r="B61" s="28">
        <v>252.1</v>
      </c>
      <c r="C61" s="28" t="s">
        <v>382</v>
      </c>
      <c r="D61" s="28" t="s">
        <v>383</v>
      </c>
      <c r="E61" s="28" t="s">
        <v>384</v>
      </c>
      <c r="F61" s="59">
        <v>42077.0</v>
      </c>
      <c r="G61" s="28" t="s">
        <v>387</v>
      </c>
    </row>
    <row r="62">
      <c r="A62" s="51" t="s">
        <v>390</v>
      </c>
      <c r="B62" s="11"/>
      <c r="C62" s="11"/>
      <c r="D62" s="11"/>
      <c r="E62" s="11"/>
      <c r="F62" s="11"/>
      <c r="G62" s="12"/>
    </row>
    <row r="63" ht="27.75" customHeight="1">
      <c r="A63" s="27" t="s">
        <v>342</v>
      </c>
      <c r="B63" s="27">
        <v>256.1</v>
      </c>
      <c r="C63" s="27" t="s">
        <v>402</v>
      </c>
      <c r="D63" s="27" t="s">
        <v>403</v>
      </c>
      <c r="E63" s="108" t="s">
        <v>404</v>
      </c>
      <c r="F63" s="110">
        <v>42890.0</v>
      </c>
      <c r="G63" s="37" t="s">
        <v>414</v>
      </c>
    </row>
    <row r="64" ht="27.0" customHeight="1">
      <c r="A64" s="35" t="s">
        <v>416</v>
      </c>
      <c r="B64" s="11"/>
      <c r="C64" s="11"/>
      <c r="D64" s="11"/>
      <c r="E64" s="11"/>
      <c r="F64" s="11"/>
      <c r="G64" s="12"/>
    </row>
    <row r="65" ht="15.0" customHeight="1">
      <c r="A65" s="27" t="s">
        <v>430</v>
      </c>
      <c r="B65" s="27">
        <v>256.6</v>
      </c>
      <c r="C65" s="27" t="s">
        <v>431</v>
      </c>
      <c r="D65" s="31" t="s">
        <v>432</v>
      </c>
      <c r="E65" s="108" t="s">
        <v>433</v>
      </c>
      <c r="F65" s="82">
        <v>42894.0</v>
      </c>
      <c r="G65" s="40" t="s">
        <v>330</v>
      </c>
    </row>
    <row r="66" ht="15.0" customHeight="1">
      <c r="A66" s="27" t="s">
        <v>342</v>
      </c>
      <c r="B66" s="27">
        <v>257.8</v>
      </c>
      <c r="C66" s="27" t="s">
        <v>434</v>
      </c>
      <c r="D66" s="27" t="s">
        <v>435</v>
      </c>
      <c r="E66" s="37" t="s">
        <v>436</v>
      </c>
      <c r="F66" s="82">
        <v>42891.0</v>
      </c>
      <c r="G66" s="40" t="s">
        <v>437</v>
      </c>
    </row>
    <row r="67" ht="15.0" customHeight="1">
      <c r="A67" s="27" t="s">
        <v>342</v>
      </c>
      <c r="B67" s="27">
        <v>258.5</v>
      </c>
      <c r="C67" s="27" t="s">
        <v>438</v>
      </c>
      <c r="D67" s="27" t="s">
        <v>435</v>
      </c>
      <c r="E67" s="114" t="s">
        <v>439</v>
      </c>
      <c r="F67" s="82">
        <v>42894.0</v>
      </c>
      <c r="G67" s="40" t="s">
        <v>330</v>
      </c>
    </row>
    <row r="68" ht="15.0" customHeight="1">
      <c r="A68" s="27" t="s">
        <v>450</v>
      </c>
      <c r="B68" s="27">
        <v>268.5</v>
      </c>
      <c r="C68" s="27" t="s">
        <v>451</v>
      </c>
      <c r="D68" s="31" t="s">
        <v>452</v>
      </c>
      <c r="E68" s="29" t="s">
        <v>453</v>
      </c>
      <c r="F68" s="47">
        <v>42891.0</v>
      </c>
      <c r="G68" s="40" t="s">
        <v>437</v>
      </c>
    </row>
    <row r="69" ht="15.0" customHeight="1">
      <c r="A69" s="27" t="s">
        <v>450</v>
      </c>
      <c r="B69" s="27">
        <v>272.7</v>
      </c>
      <c r="C69" s="69"/>
      <c r="D69" s="27" t="s">
        <v>454</v>
      </c>
      <c r="E69" s="29" t="s">
        <v>47</v>
      </c>
      <c r="F69" s="110">
        <v>42521.0</v>
      </c>
      <c r="G69" s="37" t="s">
        <v>455</v>
      </c>
    </row>
    <row r="70" ht="15.0" customHeight="1">
      <c r="A70" s="28" t="s">
        <v>450</v>
      </c>
      <c r="B70" s="28">
        <v>274.9</v>
      </c>
      <c r="C70" s="40" t="s">
        <v>456</v>
      </c>
      <c r="D70" s="28" t="s">
        <v>457</v>
      </c>
      <c r="E70" s="40" t="s">
        <v>458</v>
      </c>
      <c r="F70" s="47">
        <v>42893.0</v>
      </c>
      <c r="G70" s="29" t="s">
        <v>330</v>
      </c>
    </row>
    <row r="71" ht="15.0" customHeight="1">
      <c r="A71" s="28" t="s">
        <v>462</v>
      </c>
      <c r="B71" s="28">
        <v>281.1</v>
      </c>
      <c r="C71" s="44"/>
      <c r="D71" s="28" t="s">
        <v>465</v>
      </c>
      <c r="E71" s="44"/>
      <c r="F71" s="41"/>
      <c r="G71" s="44"/>
    </row>
    <row r="72" ht="15.0" customHeight="1">
      <c r="A72" s="28" t="s">
        <v>462</v>
      </c>
      <c r="B72" s="40">
        <v>285.6</v>
      </c>
      <c r="C72" s="40" t="s">
        <v>471</v>
      </c>
      <c r="D72" s="28" t="s">
        <v>472</v>
      </c>
      <c r="E72" s="40" t="s">
        <v>473</v>
      </c>
      <c r="F72" s="59">
        <v>42892.0</v>
      </c>
      <c r="G72" s="37" t="s">
        <v>474</v>
      </c>
    </row>
    <row r="73" ht="15.0" customHeight="1">
      <c r="A73" s="64" t="s">
        <v>475</v>
      </c>
      <c r="B73" s="11"/>
      <c r="C73" s="11"/>
      <c r="D73" s="11"/>
      <c r="E73" s="11"/>
      <c r="F73" s="11"/>
      <c r="G73" s="12"/>
    </row>
    <row r="74" ht="15.0" customHeight="1">
      <c r="A74" s="27" t="s">
        <v>462</v>
      </c>
      <c r="B74" s="27">
        <v>285.7</v>
      </c>
      <c r="C74" s="27" t="s">
        <v>487</v>
      </c>
      <c r="D74" s="27" t="s">
        <v>488</v>
      </c>
      <c r="E74" s="29" t="s">
        <v>489</v>
      </c>
      <c r="F74" s="47">
        <v>42892.0</v>
      </c>
      <c r="G74" s="29" t="s">
        <v>437</v>
      </c>
    </row>
    <row r="75" ht="15.0" customHeight="1">
      <c r="A75" s="27" t="s">
        <v>462</v>
      </c>
      <c r="B75" s="27">
        <v>286.7</v>
      </c>
      <c r="C75" s="27" t="s">
        <v>491</v>
      </c>
      <c r="D75" s="27" t="s">
        <v>493</v>
      </c>
      <c r="E75" s="29" t="s">
        <v>47</v>
      </c>
      <c r="F75" s="47">
        <v>42875.0</v>
      </c>
      <c r="G75" s="29" t="s">
        <v>39</v>
      </c>
    </row>
    <row r="76" ht="15.0" customHeight="1">
      <c r="A76" s="69"/>
      <c r="B76" s="27">
        <v>287.1</v>
      </c>
      <c r="C76" s="69"/>
      <c r="D76" s="27" t="s">
        <v>488</v>
      </c>
      <c r="E76" s="29" t="s">
        <v>75</v>
      </c>
      <c r="F76" s="47">
        <v>42877.0</v>
      </c>
      <c r="G76" s="29" t="s">
        <v>222</v>
      </c>
    </row>
    <row r="77" ht="15.0" customHeight="1">
      <c r="A77" s="69"/>
      <c r="B77" s="27">
        <v>287.5</v>
      </c>
      <c r="C77" s="69"/>
      <c r="D77" s="27" t="s">
        <v>488</v>
      </c>
      <c r="E77" s="29" t="s">
        <v>75</v>
      </c>
      <c r="F77" s="47">
        <v>42877.0</v>
      </c>
      <c r="G77" s="29" t="s">
        <v>222</v>
      </c>
    </row>
    <row r="78" ht="15.0" customHeight="1">
      <c r="A78" s="29" t="s">
        <v>499</v>
      </c>
      <c r="B78" s="29">
        <v>292.13</v>
      </c>
      <c r="C78" s="29" t="s">
        <v>500</v>
      </c>
      <c r="D78" s="73" t="s">
        <v>501</v>
      </c>
      <c r="E78" s="29" t="s">
        <v>502</v>
      </c>
      <c r="F78" s="59">
        <v>42893.0</v>
      </c>
      <c r="G78" s="37" t="s">
        <v>437</v>
      </c>
    </row>
    <row r="79" ht="15.0" customHeight="1">
      <c r="A79" s="27" t="s">
        <v>499</v>
      </c>
      <c r="B79" s="27">
        <v>292.4</v>
      </c>
      <c r="C79" s="27" t="s">
        <v>503</v>
      </c>
      <c r="D79" s="31" t="s">
        <v>504</v>
      </c>
      <c r="E79" s="29" t="s">
        <v>505</v>
      </c>
      <c r="F79" s="59">
        <v>42877.0</v>
      </c>
      <c r="G79" s="37" t="s">
        <v>222</v>
      </c>
    </row>
    <row r="80" ht="15.0" customHeight="1">
      <c r="A80" s="27" t="s">
        <v>499</v>
      </c>
      <c r="B80" s="29">
        <v>293.24</v>
      </c>
      <c r="C80" s="29" t="s">
        <v>506</v>
      </c>
      <c r="D80" s="29" t="s">
        <v>507</v>
      </c>
      <c r="E80" s="29" t="s">
        <v>508</v>
      </c>
      <c r="F80" s="59">
        <v>42841.0</v>
      </c>
      <c r="G80" s="37" t="s">
        <v>302</v>
      </c>
    </row>
    <row r="81" ht="15.0" customHeight="1">
      <c r="A81" s="27" t="s">
        <v>499</v>
      </c>
      <c r="B81" s="27">
        <v>293.7</v>
      </c>
      <c r="C81" s="27" t="s">
        <v>509</v>
      </c>
      <c r="D81" s="31" t="s">
        <v>510</v>
      </c>
      <c r="E81" s="29" t="s">
        <v>489</v>
      </c>
      <c r="F81" s="59">
        <v>42894.0</v>
      </c>
      <c r="G81" s="37" t="s">
        <v>437</v>
      </c>
    </row>
    <row r="82" ht="15.0" customHeight="1">
      <c r="A82" s="27" t="s">
        <v>499</v>
      </c>
      <c r="B82" s="27">
        <v>294.6</v>
      </c>
      <c r="C82" s="46" t="s">
        <v>511</v>
      </c>
      <c r="D82" s="31" t="s">
        <v>513</v>
      </c>
      <c r="E82" s="29" t="s">
        <v>395</v>
      </c>
      <c r="F82" s="47">
        <v>42877.0</v>
      </c>
      <c r="G82" s="29" t="s">
        <v>222</v>
      </c>
    </row>
    <row r="83" ht="15.0" customHeight="1">
      <c r="A83" s="69"/>
      <c r="B83" s="29">
        <v>295.3</v>
      </c>
      <c r="C83" s="27"/>
      <c r="D83" s="29" t="s">
        <v>240</v>
      </c>
      <c r="E83" s="29" t="s">
        <v>517</v>
      </c>
      <c r="F83" s="47">
        <v>42892.0</v>
      </c>
      <c r="G83" s="37" t="s">
        <v>330</v>
      </c>
    </row>
    <row r="84" ht="15.0" customHeight="1">
      <c r="A84" s="69"/>
      <c r="B84" s="29">
        <v>295.87</v>
      </c>
      <c r="C84" s="27" t="s">
        <v>519</v>
      </c>
      <c r="D84" s="27" t="s">
        <v>520</v>
      </c>
      <c r="E84" s="29" t="s">
        <v>521</v>
      </c>
      <c r="F84" s="59">
        <v>42892.0</v>
      </c>
      <c r="G84" s="37" t="s">
        <v>330</v>
      </c>
    </row>
    <row r="85" ht="15.0" customHeight="1">
      <c r="A85" s="27" t="s">
        <v>522</v>
      </c>
      <c r="B85" s="27">
        <v>298.5</v>
      </c>
      <c r="C85" s="27" t="s">
        <v>525</v>
      </c>
      <c r="D85" s="31" t="s">
        <v>526</v>
      </c>
      <c r="E85" s="29" t="s">
        <v>527</v>
      </c>
      <c r="F85" s="47">
        <v>42894.0</v>
      </c>
      <c r="G85" s="29" t="s">
        <v>437</v>
      </c>
    </row>
    <row r="86" ht="15.0" customHeight="1">
      <c r="A86" s="117"/>
      <c r="B86" s="46">
        <v>301.3</v>
      </c>
      <c r="C86" s="46" t="s">
        <v>535</v>
      </c>
      <c r="D86" s="46" t="s">
        <v>536</v>
      </c>
      <c r="E86" s="29" t="s">
        <v>508</v>
      </c>
      <c r="F86" s="47">
        <v>42876.0</v>
      </c>
      <c r="G86" s="29" t="s">
        <v>39</v>
      </c>
    </row>
    <row r="87" ht="15.0" customHeight="1">
      <c r="A87" s="117"/>
      <c r="B87" s="73">
        <v>305.96</v>
      </c>
      <c r="C87" s="117"/>
      <c r="D87" s="46" t="s">
        <v>537</v>
      </c>
      <c r="E87" s="29" t="s">
        <v>538</v>
      </c>
      <c r="F87" s="59">
        <v>42894.0</v>
      </c>
      <c r="G87" s="37" t="s">
        <v>437</v>
      </c>
    </row>
    <row r="88" ht="15.0" customHeight="1">
      <c r="A88" s="56" t="s">
        <v>539</v>
      </c>
      <c r="B88" s="56">
        <v>308.0</v>
      </c>
      <c r="C88" s="56" t="s">
        <v>540</v>
      </c>
      <c r="D88" s="92" t="s">
        <v>541</v>
      </c>
      <c r="E88" s="40" t="s">
        <v>395</v>
      </c>
      <c r="F88" s="47">
        <v>42863.0</v>
      </c>
      <c r="G88" s="29" t="s">
        <v>542</v>
      </c>
    </row>
    <row r="89" ht="15.0" customHeight="1">
      <c r="A89" s="120" t="s">
        <v>543</v>
      </c>
      <c r="B89" s="11"/>
      <c r="C89" s="11"/>
      <c r="D89" s="11"/>
      <c r="E89" s="11"/>
      <c r="F89" s="11"/>
      <c r="G89" s="12"/>
    </row>
    <row r="90" ht="15.0" customHeight="1">
      <c r="A90" s="100"/>
      <c r="B90" s="56">
        <v>309.3</v>
      </c>
      <c r="C90" s="56" t="s">
        <v>563</v>
      </c>
      <c r="D90" s="57" t="s">
        <v>564</v>
      </c>
      <c r="E90" s="29" t="s">
        <v>565</v>
      </c>
      <c r="F90" s="59">
        <v>42876.0</v>
      </c>
      <c r="G90" s="37" t="s">
        <v>566</v>
      </c>
    </row>
    <row r="91" ht="15.0" customHeight="1">
      <c r="A91" s="56" t="s">
        <v>567</v>
      </c>
      <c r="B91" s="56">
        <v>313.6</v>
      </c>
      <c r="C91" s="56" t="s">
        <v>568</v>
      </c>
      <c r="D91" s="94" t="s">
        <v>569</v>
      </c>
      <c r="E91" s="40" t="s">
        <v>570</v>
      </c>
      <c r="F91" s="59">
        <v>42876.0</v>
      </c>
      <c r="G91" s="37" t="s">
        <v>566</v>
      </c>
    </row>
    <row r="92" ht="15.0" customHeight="1">
      <c r="A92" s="56" t="s">
        <v>567</v>
      </c>
      <c r="B92" s="56" t="s">
        <v>571</v>
      </c>
      <c r="C92" s="100"/>
      <c r="D92" s="56" t="s">
        <v>572</v>
      </c>
      <c r="E92" s="57" t="s">
        <v>573</v>
      </c>
      <c r="F92" s="59">
        <v>42894.0</v>
      </c>
      <c r="G92" s="37" t="s">
        <v>437</v>
      </c>
    </row>
    <row r="93" ht="15.0" customHeight="1">
      <c r="A93" s="40" t="s">
        <v>567</v>
      </c>
      <c r="B93" s="40">
        <v>315.8</v>
      </c>
      <c r="C93" s="28"/>
      <c r="D93" s="28"/>
      <c r="E93" s="57" t="s">
        <v>574</v>
      </c>
      <c r="F93" s="59">
        <v>42894.0</v>
      </c>
      <c r="G93" s="37" t="s">
        <v>437</v>
      </c>
    </row>
    <row r="94" ht="15.0" customHeight="1">
      <c r="A94" s="28" t="s">
        <v>567</v>
      </c>
      <c r="B94" s="28">
        <v>316.2</v>
      </c>
      <c r="C94" s="28" t="s">
        <v>579</v>
      </c>
      <c r="D94" s="28" t="s">
        <v>581</v>
      </c>
      <c r="E94" s="57" t="s">
        <v>582</v>
      </c>
      <c r="F94" s="59">
        <v>42891.0</v>
      </c>
      <c r="G94" s="37" t="s">
        <v>330</v>
      </c>
    </row>
    <row r="95" ht="15.0" customHeight="1">
      <c r="A95" s="28" t="s">
        <v>567</v>
      </c>
      <c r="B95" s="28">
        <v>317.4</v>
      </c>
      <c r="C95" s="28" t="s">
        <v>585</v>
      </c>
      <c r="D95" s="28" t="s">
        <v>587</v>
      </c>
      <c r="E95" s="57" t="s">
        <v>589</v>
      </c>
      <c r="F95" s="59">
        <v>42876.0</v>
      </c>
      <c r="G95" s="40" t="s">
        <v>566</v>
      </c>
    </row>
    <row r="96" ht="40.5" customHeight="1">
      <c r="A96" s="60" t="s">
        <v>596</v>
      </c>
      <c r="B96" s="11"/>
      <c r="C96" s="11"/>
      <c r="D96" s="11"/>
      <c r="E96" s="11"/>
      <c r="F96" s="11"/>
      <c r="G96" s="12"/>
    </row>
    <row r="97" ht="15.0" customHeight="1">
      <c r="A97" s="28"/>
      <c r="B97" s="40">
        <v>317.97</v>
      </c>
      <c r="C97" s="28"/>
      <c r="D97" s="28"/>
      <c r="E97" s="40" t="s">
        <v>609</v>
      </c>
      <c r="F97" s="59">
        <v>42891.0</v>
      </c>
      <c r="G97" s="37" t="s">
        <v>330</v>
      </c>
    </row>
    <row r="98" ht="15.0" customHeight="1">
      <c r="A98" s="28" t="s">
        <v>567</v>
      </c>
      <c r="B98" s="28">
        <v>318.0</v>
      </c>
      <c r="C98" s="28" t="s">
        <v>611</v>
      </c>
      <c r="D98" s="28" t="s">
        <v>612</v>
      </c>
      <c r="E98" s="40" t="s">
        <v>103</v>
      </c>
      <c r="F98" s="59">
        <v>42894.0</v>
      </c>
      <c r="G98" s="37" t="s">
        <v>437</v>
      </c>
    </row>
    <row r="99" ht="15.0" customHeight="1">
      <c r="A99" s="121" t="s">
        <v>613</v>
      </c>
      <c r="B99" s="11"/>
      <c r="C99" s="11"/>
      <c r="D99" s="11"/>
      <c r="E99" s="11"/>
      <c r="F99" s="11"/>
      <c r="G99" s="12"/>
    </row>
    <row r="100" ht="15.0" customHeight="1">
      <c r="A100" s="122"/>
      <c r="B100" s="123">
        <v>319.3</v>
      </c>
      <c r="C100" s="124"/>
      <c r="D100" s="122"/>
      <c r="E100" s="40" t="s">
        <v>637</v>
      </c>
      <c r="F100" s="59">
        <v>42891.0</v>
      </c>
      <c r="G100" s="37" t="s">
        <v>330</v>
      </c>
    </row>
    <row r="101" ht="15.0" customHeight="1">
      <c r="A101" s="122"/>
      <c r="B101" s="40">
        <v>320.12</v>
      </c>
      <c r="C101" s="124"/>
      <c r="D101" s="122"/>
      <c r="E101" s="123" t="s">
        <v>641</v>
      </c>
      <c r="F101" s="59">
        <v>42877.0</v>
      </c>
      <c r="G101" s="37" t="s">
        <v>39</v>
      </c>
    </row>
    <row r="102" ht="15.0" customHeight="1">
      <c r="A102" s="122" t="s">
        <v>567</v>
      </c>
      <c r="B102" s="122">
        <v>320.3</v>
      </c>
      <c r="C102" s="124"/>
      <c r="D102" s="126" t="s">
        <v>644</v>
      </c>
      <c r="E102" s="12"/>
      <c r="F102" s="127" t="s">
        <v>270</v>
      </c>
      <c r="G102" s="56" t="s">
        <v>270</v>
      </c>
    </row>
    <row r="103" ht="15.0" customHeight="1">
      <c r="A103" s="28" t="s">
        <v>567</v>
      </c>
      <c r="B103" s="28">
        <v>323.6</v>
      </c>
      <c r="C103" s="28" t="s">
        <v>655</v>
      </c>
      <c r="D103" s="28" t="s">
        <v>656</v>
      </c>
      <c r="E103" s="40" t="s">
        <v>657</v>
      </c>
      <c r="F103" s="59">
        <v>42892.0</v>
      </c>
      <c r="G103" s="37" t="s">
        <v>172</v>
      </c>
    </row>
    <row r="104" ht="21.75" customHeight="1">
      <c r="A104" s="28" t="s">
        <v>658</v>
      </c>
      <c r="B104" s="28">
        <v>325.4</v>
      </c>
      <c r="C104" s="28" t="s">
        <v>659</v>
      </c>
      <c r="D104" s="28" t="s">
        <v>660</v>
      </c>
      <c r="E104" s="40" t="s">
        <v>661</v>
      </c>
      <c r="F104" s="59">
        <v>42868.0</v>
      </c>
      <c r="G104" s="37" t="s">
        <v>662</v>
      </c>
    </row>
    <row r="105" ht="27.75" customHeight="1">
      <c r="A105" s="51" t="s">
        <v>663</v>
      </c>
      <c r="B105" s="11"/>
      <c r="C105" s="11"/>
      <c r="D105" s="11"/>
      <c r="E105" s="11"/>
      <c r="F105" s="11"/>
      <c r="G105" s="12"/>
    </row>
    <row r="106" ht="27.75" customHeight="1">
      <c r="A106" s="28" t="s">
        <v>658</v>
      </c>
      <c r="B106" s="28">
        <v>328.7</v>
      </c>
      <c r="C106" s="28" t="s">
        <v>670</v>
      </c>
      <c r="D106" s="94" t="s">
        <v>671</v>
      </c>
      <c r="E106" s="40" t="s">
        <v>672</v>
      </c>
      <c r="F106" s="59">
        <v>42860.0</v>
      </c>
      <c r="G106" s="37" t="s">
        <v>673</v>
      </c>
    </row>
    <row r="107" ht="15.0" customHeight="1">
      <c r="A107" s="44"/>
      <c r="B107" s="28">
        <v>329.78</v>
      </c>
      <c r="C107" s="100"/>
      <c r="D107" s="57" t="s">
        <v>674</v>
      </c>
      <c r="E107" s="40" t="s">
        <v>675</v>
      </c>
      <c r="F107" s="59">
        <v>42880.0</v>
      </c>
      <c r="G107" s="37" t="s">
        <v>70</v>
      </c>
    </row>
    <row r="108" ht="15.0" customHeight="1">
      <c r="A108" s="28" t="s">
        <v>658</v>
      </c>
      <c r="B108" s="40">
        <v>333.1</v>
      </c>
      <c r="C108" s="28" t="s">
        <v>677</v>
      </c>
      <c r="D108" s="28" t="s">
        <v>678</v>
      </c>
      <c r="E108" s="40" t="s">
        <v>679</v>
      </c>
      <c r="F108" s="59">
        <v>42889.0</v>
      </c>
      <c r="G108" s="37" t="s">
        <v>682</v>
      </c>
    </row>
    <row r="109" ht="15.0" customHeight="1">
      <c r="A109" s="60" t="s">
        <v>683</v>
      </c>
      <c r="B109" s="11"/>
      <c r="C109" s="11"/>
      <c r="D109" s="11"/>
      <c r="E109" s="11"/>
      <c r="F109" s="11"/>
      <c r="G109" s="12"/>
    </row>
    <row r="110" ht="15.0" customHeight="1">
      <c r="A110" s="28" t="s">
        <v>694</v>
      </c>
      <c r="B110" s="28">
        <v>335.6</v>
      </c>
      <c r="C110" s="44"/>
      <c r="D110" s="28" t="s">
        <v>697</v>
      </c>
      <c r="E110" s="40" t="s">
        <v>700</v>
      </c>
      <c r="F110" s="59">
        <v>42891.0</v>
      </c>
      <c r="G110" s="37" t="s">
        <v>702</v>
      </c>
    </row>
    <row r="111" ht="15.0" customHeight="1">
      <c r="A111" s="28" t="s">
        <v>694</v>
      </c>
      <c r="B111" s="28">
        <v>341.0</v>
      </c>
      <c r="C111" s="28" t="s">
        <v>704</v>
      </c>
      <c r="D111" s="28" t="s">
        <v>705</v>
      </c>
      <c r="E111" s="40" t="s">
        <v>706</v>
      </c>
      <c r="F111" s="59">
        <v>42879.0</v>
      </c>
      <c r="G111" s="37" t="s">
        <v>39</v>
      </c>
    </row>
    <row r="112" ht="15.0" customHeight="1">
      <c r="A112" s="28" t="s">
        <v>694</v>
      </c>
      <c r="B112" s="28">
        <v>342.0</v>
      </c>
      <c r="C112" s="28" t="s">
        <v>707</v>
      </c>
      <c r="D112" s="94" t="s">
        <v>708</v>
      </c>
      <c r="E112" s="40" t="s">
        <v>709</v>
      </c>
      <c r="F112" s="59">
        <v>42844.0</v>
      </c>
      <c r="G112" s="37" t="s">
        <v>302</v>
      </c>
    </row>
    <row r="113" ht="15.0" customHeight="1">
      <c r="A113" s="129" t="s">
        <v>711</v>
      </c>
      <c r="B113" s="11"/>
      <c r="C113" s="11"/>
      <c r="D113" s="11"/>
      <c r="E113" s="11"/>
      <c r="F113" s="11"/>
      <c r="G113" s="12"/>
    </row>
    <row r="114" ht="15.0" customHeight="1">
      <c r="A114" s="28" t="s">
        <v>721</v>
      </c>
      <c r="B114" s="28">
        <v>347.2</v>
      </c>
      <c r="C114" s="56" t="s">
        <v>722</v>
      </c>
      <c r="D114" s="57" t="s">
        <v>723</v>
      </c>
      <c r="E114" s="40" t="s">
        <v>724</v>
      </c>
      <c r="F114" s="38"/>
      <c r="G114" s="57"/>
    </row>
    <row r="115" ht="15.0" customHeight="1">
      <c r="A115" s="28" t="s">
        <v>721</v>
      </c>
      <c r="B115" s="28">
        <v>347.7</v>
      </c>
      <c r="C115" s="28" t="s">
        <v>725</v>
      </c>
      <c r="D115" s="28" t="s">
        <v>726</v>
      </c>
      <c r="E115" s="40" t="s">
        <v>727</v>
      </c>
      <c r="F115" s="59">
        <v>42891.0</v>
      </c>
      <c r="G115" s="40" t="s">
        <v>729</v>
      </c>
    </row>
    <row r="116" ht="29.25" customHeight="1">
      <c r="A116" s="55" t="s">
        <v>730</v>
      </c>
      <c r="B116" s="11"/>
      <c r="C116" s="11"/>
      <c r="D116" s="11"/>
      <c r="E116" s="11"/>
      <c r="F116" s="11"/>
      <c r="G116" s="12"/>
    </row>
    <row r="117" ht="15.0" customHeight="1">
      <c r="A117" s="28" t="s">
        <v>740</v>
      </c>
      <c r="B117" s="28">
        <v>363.5</v>
      </c>
      <c r="C117" s="28" t="s">
        <v>741</v>
      </c>
      <c r="D117" s="28" t="s">
        <v>742</v>
      </c>
      <c r="E117" s="40" t="s">
        <v>744</v>
      </c>
      <c r="F117" s="59">
        <v>42482.0</v>
      </c>
      <c r="G117" s="40" t="s">
        <v>745</v>
      </c>
    </row>
    <row r="118" ht="15.0" customHeight="1">
      <c r="A118" s="28" t="s">
        <v>740</v>
      </c>
      <c r="B118" s="40">
        <v>364.3</v>
      </c>
      <c r="C118" s="57" t="s">
        <v>747</v>
      </c>
      <c r="D118" s="92" t="s">
        <v>748</v>
      </c>
      <c r="E118" s="132" t="s">
        <v>767</v>
      </c>
      <c r="F118" s="59">
        <v>42895.0</v>
      </c>
      <c r="G118" s="37" t="s">
        <v>423</v>
      </c>
    </row>
    <row r="119" ht="15.0" customHeight="1">
      <c r="A119" s="64" t="s">
        <v>772</v>
      </c>
      <c r="B119" s="11"/>
      <c r="C119" s="11"/>
      <c r="D119" s="11"/>
      <c r="E119" s="11"/>
      <c r="F119" s="11"/>
      <c r="G119" s="12"/>
    </row>
    <row r="120" ht="27.75" customHeight="1">
      <c r="A120" s="105" t="s">
        <v>790</v>
      </c>
      <c r="B120" s="11"/>
      <c r="C120" s="11"/>
      <c r="D120" s="11"/>
      <c r="E120" s="11"/>
      <c r="F120" s="11"/>
      <c r="G120" s="12"/>
    </row>
    <row r="121" ht="15.0" customHeight="1">
      <c r="A121" s="28"/>
      <c r="B121" s="40">
        <v>369.0</v>
      </c>
      <c r="C121" s="28"/>
      <c r="D121" s="92" t="s">
        <v>805</v>
      </c>
      <c r="E121" s="40" t="s">
        <v>808</v>
      </c>
      <c r="F121" s="59">
        <v>42168.0</v>
      </c>
      <c r="G121" s="40" t="s">
        <v>812</v>
      </c>
    </row>
    <row r="122" ht="15.0" customHeight="1">
      <c r="A122" s="27" t="s">
        <v>814</v>
      </c>
      <c r="B122" s="27">
        <v>370.4</v>
      </c>
      <c r="C122" s="27" t="s">
        <v>816</v>
      </c>
      <c r="D122" s="31" t="s">
        <v>817</v>
      </c>
      <c r="E122" s="29" t="s">
        <v>818</v>
      </c>
      <c r="F122" s="110">
        <v>42877.0</v>
      </c>
      <c r="G122" s="40" t="s">
        <v>820</v>
      </c>
    </row>
    <row r="123" ht="15.0" customHeight="1">
      <c r="A123" s="27" t="s">
        <v>814</v>
      </c>
      <c r="B123" s="27">
        <v>371.6</v>
      </c>
      <c r="C123" s="69"/>
      <c r="D123" s="27" t="s">
        <v>825</v>
      </c>
      <c r="E123" s="29" t="s">
        <v>826</v>
      </c>
      <c r="F123" s="110">
        <v>42865.0</v>
      </c>
      <c r="G123" s="40" t="s">
        <v>829</v>
      </c>
    </row>
    <row r="124" ht="63.75" customHeight="1">
      <c r="A124" s="134" t="s">
        <v>831</v>
      </c>
      <c r="B124" s="11"/>
      <c r="C124" s="11"/>
      <c r="D124" s="11"/>
      <c r="E124" s="11"/>
      <c r="F124" s="11"/>
      <c r="G124" s="12"/>
    </row>
    <row r="125" ht="15.0" customHeight="1">
      <c r="A125" s="27" t="s">
        <v>814</v>
      </c>
      <c r="B125" s="27">
        <v>375.9</v>
      </c>
      <c r="C125" s="27" t="s">
        <v>866</v>
      </c>
      <c r="D125" s="27" t="s">
        <v>867</v>
      </c>
      <c r="E125" s="29" t="s">
        <v>395</v>
      </c>
      <c r="F125" s="110">
        <v>42882.0</v>
      </c>
      <c r="G125" s="29" t="s">
        <v>39</v>
      </c>
    </row>
    <row r="126" ht="15.0" customHeight="1">
      <c r="A126" s="27"/>
      <c r="B126" s="29">
        <v>377.9</v>
      </c>
      <c r="C126" s="137" t="s">
        <v>868</v>
      </c>
      <c r="D126" s="73" t="s">
        <v>870</v>
      </c>
      <c r="E126" s="29" t="s">
        <v>871</v>
      </c>
      <c r="F126" s="140"/>
      <c r="G126" s="29"/>
    </row>
    <row r="127" ht="15.0" customHeight="1">
      <c r="A127" s="78" t="s">
        <v>881</v>
      </c>
      <c r="B127" s="11"/>
      <c r="C127" s="11"/>
      <c r="D127" s="11"/>
      <c r="E127" s="11"/>
      <c r="F127" s="11"/>
      <c r="G127" s="12"/>
    </row>
    <row r="128" ht="15.0" customHeight="1">
      <c r="A128" s="27" t="s">
        <v>888</v>
      </c>
      <c r="B128" s="27">
        <v>384.0</v>
      </c>
      <c r="C128" s="27" t="s">
        <v>889</v>
      </c>
      <c r="D128" s="31" t="s">
        <v>890</v>
      </c>
      <c r="E128" s="29" t="s">
        <v>891</v>
      </c>
      <c r="F128" s="140">
        <v>42883.0</v>
      </c>
      <c r="G128" s="29" t="s">
        <v>39</v>
      </c>
    </row>
    <row r="129" ht="15.0" customHeight="1">
      <c r="A129" s="144" t="s">
        <v>893</v>
      </c>
      <c r="B129" s="11"/>
      <c r="C129" s="11"/>
      <c r="D129" s="11"/>
      <c r="E129" s="11"/>
      <c r="F129" s="11"/>
      <c r="G129" s="12"/>
    </row>
    <row r="130" ht="27.75" customHeight="1">
      <c r="A130" s="145" t="s">
        <v>904</v>
      </c>
      <c r="B130" s="11"/>
      <c r="C130" s="11"/>
      <c r="D130" s="11"/>
      <c r="E130" s="11"/>
      <c r="F130" s="11"/>
      <c r="G130" s="12"/>
    </row>
    <row r="131" ht="141.0" customHeight="1">
      <c r="A131" s="145" t="s">
        <v>905</v>
      </c>
      <c r="B131" s="11"/>
      <c r="C131" s="11"/>
      <c r="D131" s="11"/>
      <c r="E131" s="11"/>
      <c r="F131" s="11"/>
      <c r="G131" s="12"/>
    </row>
    <row r="132" ht="15.0" customHeight="1">
      <c r="A132" s="147" t="s">
        <v>909</v>
      </c>
      <c r="B132" s="147">
        <v>391.8</v>
      </c>
      <c r="C132" s="149"/>
      <c r="D132" s="147" t="s">
        <v>912</v>
      </c>
      <c r="E132" s="147" t="s">
        <v>913</v>
      </c>
      <c r="F132" s="150" t="s">
        <v>270</v>
      </c>
      <c r="G132" s="147" t="s">
        <v>270</v>
      </c>
    </row>
    <row r="133" ht="15.0" customHeight="1">
      <c r="A133" s="147" t="s">
        <v>909</v>
      </c>
      <c r="B133" s="147" t="s">
        <v>914</v>
      </c>
      <c r="C133" s="149"/>
      <c r="D133" s="147" t="s">
        <v>915</v>
      </c>
      <c r="E133" s="147" t="s">
        <v>913</v>
      </c>
      <c r="F133" s="150" t="s">
        <v>270</v>
      </c>
      <c r="G133" s="147" t="s">
        <v>270</v>
      </c>
    </row>
    <row r="134" ht="15.0" customHeight="1">
      <c r="A134" s="69"/>
      <c r="B134" s="27" t="s">
        <v>917</v>
      </c>
      <c r="C134" s="69"/>
      <c r="D134" s="27" t="s">
        <v>918</v>
      </c>
      <c r="E134" s="29" t="s">
        <v>919</v>
      </c>
      <c r="F134" s="140">
        <v>42892.0</v>
      </c>
      <c r="G134" s="29" t="s">
        <v>920</v>
      </c>
    </row>
    <row r="135" ht="15.0" customHeight="1">
      <c r="A135" s="27" t="s">
        <v>921</v>
      </c>
      <c r="B135" s="27">
        <v>394.0</v>
      </c>
      <c r="C135" s="27" t="s">
        <v>922</v>
      </c>
      <c r="D135" s="27" t="s">
        <v>923</v>
      </c>
      <c r="E135" s="29" t="s">
        <v>395</v>
      </c>
      <c r="F135" s="140">
        <v>42876.0</v>
      </c>
      <c r="G135" s="29" t="s">
        <v>639</v>
      </c>
    </row>
    <row r="136" ht="15.0" customHeight="1">
      <c r="A136" s="27" t="s">
        <v>921</v>
      </c>
      <c r="B136" s="27">
        <v>394.3</v>
      </c>
      <c r="C136" s="84" t="s">
        <v>924</v>
      </c>
      <c r="D136" s="31" t="s">
        <v>925</v>
      </c>
      <c r="E136" s="29" t="s">
        <v>395</v>
      </c>
      <c r="F136" s="140">
        <v>42876.0</v>
      </c>
      <c r="G136" s="29" t="s">
        <v>639</v>
      </c>
    </row>
    <row r="137" ht="15.0" customHeight="1">
      <c r="A137" s="27" t="s">
        <v>921</v>
      </c>
      <c r="B137" s="27">
        <v>394.3</v>
      </c>
      <c r="C137" s="84" t="s">
        <v>928</v>
      </c>
      <c r="D137" s="31" t="s">
        <v>929</v>
      </c>
      <c r="E137" s="29" t="s">
        <v>930</v>
      </c>
      <c r="F137" s="140">
        <v>42865.0</v>
      </c>
      <c r="G137" s="29" t="s">
        <v>932</v>
      </c>
    </row>
    <row r="138" ht="15.0" customHeight="1">
      <c r="A138" s="27" t="s">
        <v>921</v>
      </c>
      <c r="B138" s="27">
        <v>395.5</v>
      </c>
      <c r="C138" s="27" t="s">
        <v>933</v>
      </c>
      <c r="D138" s="31" t="s">
        <v>934</v>
      </c>
      <c r="E138" s="29" t="s">
        <v>935</v>
      </c>
      <c r="F138" s="140">
        <v>42876.0</v>
      </c>
      <c r="G138" s="29" t="s">
        <v>820</v>
      </c>
    </row>
    <row r="139" ht="15.0" customHeight="1">
      <c r="A139" s="48" t="s">
        <v>936</v>
      </c>
      <c r="B139" s="11"/>
      <c r="C139" s="11"/>
      <c r="D139" s="11"/>
      <c r="E139" s="11"/>
      <c r="F139" s="11"/>
      <c r="G139" s="12"/>
    </row>
    <row r="140" ht="15.0" customHeight="1">
      <c r="A140" s="27" t="s">
        <v>921</v>
      </c>
      <c r="B140" s="27">
        <v>397.5</v>
      </c>
      <c r="C140" s="27" t="s">
        <v>938</v>
      </c>
      <c r="D140" s="27" t="s">
        <v>939</v>
      </c>
      <c r="E140" s="54" t="s">
        <v>47</v>
      </c>
      <c r="F140" s="140">
        <v>42890.0</v>
      </c>
      <c r="G140" s="29" t="s">
        <v>940</v>
      </c>
    </row>
    <row r="141" ht="12.0" customHeight="1">
      <c r="A141" s="27" t="s">
        <v>921</v>
      </c>
      <c r="B141" s="29" t="s">
        <v>941</v>
      </c>
      <c r="C141" s="69"/>
      <c r="D141" s="27" t="s">
        <v>240</v>
      </c>
      <c r="E141" s="29" t="s">
        <v>942</v>
      </c>
      <c r="F141" s="140">
        <v>42893.0</v>
      </c>
      <c r="G141" s="29" t="s">
        <v>943</v>
      </c>
    </row>
    <row r="142" ht="15.0" customHeight="1">
      <c r="A142" s="27" t="s">
        <v>909</v>
      </c>
      <c r="B142" s="27">
        <v>400.9</v>
      </c>
      <c r="C142" s="27" t="s">
        <v>944</v>
      </c>
      <c r="D142" s="27" t="s">
        <v>945</v>
      </c>
      <c r="E142" s="152" t="s">
        <v>946</v>
      </c>
      <c r="F142" s="140">
        <v>42875.0</v>
      </c>
      <c r="G142" s="29" t="s">
        <v>820</v>
      </c>
    </row>
    <row r="143" ht="15.0" customHeight="1">
      <c r="A143" s="27" t="s">
        <v>909</v>
      </c>
      <c r="B143" s="27">
        <v>401.4</v>
      </c>
      <c r="C143" s="27" t="s">
        <v>949</v>
      </c>
      <c r="D143" s="27" t="s">
        <v>950</v>
      </c>
      <c r="E143" s="29" t="s">
        <v>47</v>
      </c>
      <c r="F143" s="140">
        <v>42873.0</v>
      </c>
      <c r="G143" s="29" t="s">
        <v>118</v>
      </c>
    </row>
    <row r="144" ht="15.0" customHeight="1">
      <c r="A144" s="27"/>
      <c r="B144" s="29">
        <v>401.6</v>
      </c>
      <c r="C144" s="69"/>
      <c r="D144" s="29" t="s">
        <v>951</v>
      </c>
      <c r="E144" s="29" t="s">
        <v>952</v>
      </c>
      <c r="F144" s="140">
        <v>42883.0</v>
      </c>
      <c r="G144" s="29" t="s">
        <v>39</v>
      </c>
    </row>
    <row r="145" ht="15.0" customHeight="1">
      <c r="A145" s="27" t="s">
        <v>909</v>
      </c>
      <c r="B145" s="27">
        <v>401.77</v>
      </c>
      <c r="C145" s="69"/>
      <c r="D145" s="27" t="s">
        <v>953</v>
      </c>
      <c r="E145" s="29" t="s">
        <v>954</v>
      </c>
      <c r="F145" s="140">
        <v>42883.0</v>
      </c>
      <c r="G145" s="29" t="s">
        <v>39</v>
      </c>
    </row>
    <row r="146" ht="15.0" customHeight="1">
      <c r="A146" s="67" t="s">
        <v>955</v>
      </c>
      <c r="B146" s="11"/>
      <c r="C146" s="11"/>
      <c r="D146" s="11"/>
      <c r="E146" s="11"/>
      <c r="F146" s="11"/>
      <c r="G146" s="12"/>
    </row>
    <row r="147" ht="15.0" customHeight="1">
      <c r="A147" s="27" t="s">
        <v>909</v>
      </c>
      <c r="B147" s="27">
        <v>403.5</v>
      </c>
      <c r="C147" s="27" t="s">
        <v>956</v>
      </c>
      <c r="D147" s="156" t="s">
        <v>957</v>
      </c>
      <c r="E147" s="29" t="s">
        <v>47</v>
      </c>
      <c r="F147" s="33">
        <v>42535.0</v>
      </c>
      <c r="G147" s="29" t="s">
        <v>455</v>
      </c>
    </row>
    <row r="148" ht="15.0" customHeight="1">
      <c r="A148" s="78" t="s">
        <v>959</v>
      </c>
      <c r="B148" s="11"/>
      <c r="C148" s="11"/>
      <c r="D148" s="11"/>
      <c r="E148" s="11"/>
      <c r="F148" s="11"/>
      <c r="G148" s="12"/>
    </row>
    <row r="149" ht="15.0" customHeight="1">
      <c r="A149" s="78" t="s">
        <v>960</v>
      </c>
      <c r="B149" s="11"/>
      <c r="C149" s="11"/>
      <c r="D149" s="11"/>
      <c r="E149" s="11"/>
      <c r="F149" s="11"/>
      <c r="G149" s="12"/>
    </row>
    <row r="150" ht="15.0" customHeight="1">
      <c r="A150" s="69"/>
      <c r="B150" s="27">
        <v>406.48</v>
      </c>
      <c r="C150" s="69"/>
      <c r="D150" s="27" t="s">
        <v>962</v>
      </c>
      <c r="E150" s="29" t="s">
        <v>963</v>
      </c>
      <c r="F150" s="140">
        <v>42883.0</v>
      </c>
      <c r="G150" s="29" t="s">
        <v>39</v>
      </c>
    </row>
    <row r="151" ht="15.0" customHeight="1">
      <c r="A151" s="27"/>
      <c r="B151" s="27">
        <v>407.1</v>
      </c>
      <c r="C151" s="27" t="s">
        <v>964</v>
      </c>
      <c r="D151" s="27" t="s">
        <v>965</v>
      </c>
      <c r="E151" s="29" t="s">
        <v>967</v>
      </c>
      <c r="F151" s="140">
        <v>42877.0</v>
      </c>
      <c r="G151" s="29" t="s">
        <v>639</v>
      </c>
    </row>
    <row r="152" ht="15.0" customHeight="1">
      <c r="A152" s="27" t="s">
        <v>909</v>
      </c>
      <c r="B152" s="27" t="s">
        <v>970</v>
      </c>
      <c r="C152" s="69"/>
      <c r="D152" s="27" t="s">
        <v>971</v>
      </c>
      <c r="E152" s="29"/>
      <c r="F152" s="33"/>
      <c r="G152" s="29"/>
    </row>
    <row r="153" ht="15.0" customHeight="1">
      <c r="A153" s="27" t="s">
        <v>909</v>
      </c>
      <c r="B153" s="27">
        <v>410.4</v>
      </c>
      <c r="C153" s="29" t="s">
        <v>972</v>
      </c>
      <c r="D153" s="27" t="s">
        <v>973</v>
      </c>
      <c r="E153" s="29" t="s">
        <v>47</v>
      </c>
      <c r="F153" s="140">
        <v>42839.0</v>
      </c>
      <c r="G153" s="29" t="s">
        <v>974</v>
      </c>
    </row>
    <row r="154" ht="10.5" customHeight="1">
      <c r="A154" s="27" t="s">
        <v>909</v>
      </c>
      <c r="B154" s="27">
        <v>411.2</v>
      </c>
      <c r="C154" s="29" t="s">
        <v>975</v>
      </c>
      <c r="D154" s="31" t="s">
        <v>976</v>
      </c>
      <c r="E154" s="29" t="s">
        <v>977</v>
      </c>
      <c r="F154" s="140">
        <v>42893.0</v>
      </c>
      <c r="G154" s="29" t="s">
        <v>943</v>
      </c>
    </row>
    <row r="155" ht="4.5" customHeight="1">
      <c r="A155" s="69"/>
      <c r="B155" s="27">
        <v>417.79</v>
      </c>
      <c r="C155" s="69"/>
      <c r="D155" s="46" t="s">
        <v>979</v>
      </c>
      <c r="E155" s="29" t="s">
        <v>47</v>
      </c>
      <c r="F155" s="33">
        <v>42563.0</v>
      </c>
      <c r="G155" s="29" t="s">
        <v>796</v>
      </c>
    </row>
    <row r="156" ht="4.5" customHeight="1">
      <c r="A156" s="27" t="s">
        <v>980</v>
      </c>
      <c r="B156" s="27">
        <v>418.8</v>
      </c>
      <c r="C156" s="27" t="s">
        <v>981</v>
      </c>
      <c r="D156" s="31" t="s">
        <v>982</v>
      </c>
      <c r="E156" s="29" t="s">
        <v>983</v>
      </c>
      <c r="F156" s="140">
        <v>42874.0</v>
      </c>
      <c r="G156" s="29" t="s">
        <v>118</v>
      </c>
    </row>
    <row r="157" ht="39.0" customHeight="1">
      <c r="A157" s="35" t="s">
        <v>984</v>
      </c>
      <c r="B157" s="11"/>
      <c r="C157" s="11"/>
      <c r="D157" s="11"/>
      <c r="E157" s="11"/>
      <c r="F157" s="11"/>
      <c r="G157" s="12"/>
    </row>
    <row r="158" ht="39.0" customHeight="1">
      <c r="A158" s="67" t="s">
        <v>987</v>
      </c>
      <c r="B158" s="11"/>
      <c r="C158" s="11"/>
      <c r="D158" s="11"/>
      <c r="E158" s="11"/>
      <c r="F158" s="11"/>
      <c r="G158" s="12"/>
    </row>
    <row r="159" ht="12.0" customHeight="1">
      <c r="A159" s="27"/>
      <c r="B159" s="29">
        <v>424.9</v>
      </c>
      <c r="C159" s="69"/>
      <c r="D159" s="29"/>
      <c r="E159" s="29" t="s">
        <v>988</v>
      </c>
      <c r="F159" s="96">
        <v>42884.0</v>
      </c>
      <c r="G159" s="29" t="s">
        <v>39</v>
      </c>
    </row>
    <row r="160" ht="12.0" customHeight="1">
      <c r="A160" s="27"/>
      <c r="B160" s="29">
        <v>425.1</v>
      </c>
      <c r="C160" s="69"/>
      <c r="D160" s="29"/>
      <c r="E160" s="29" t="s">
        <v>989</v>
      </c>
      <c r="F160" s="96">
        <v>42884.0</v>
      </c>
      <c r="G160" s="29" t="s">
        <v>39</v>
      </c>
    </row>
    <row r="161" ht="12.0" customHeight="1">
      <c r="A161" s="27" t="s">
        <v>990</v>
      </c>
      <c r="B161" s="29">
        <v>425.8</v>
      </c>
      <c r="C161" s="69"/>
      <c r="D161" s="29" t="s">
        <v>992</v>
      </c>
      <c r="E161" s="29" t="s">
        <v>75</v>
      </c>
      <c r="F161" s="96">
        <v>42884.0</v>
      </c>
      <c r="G161" s="29" t="s">
        <v>39</v>
      </c>
    </row>
    <row r="162" ht="27.0" customHeight="1">
      <c r="A162" s="27" t="s">
        <v>993</v>
      </c>
      <c r="B162" s="27" t="s">
        <v>994</v>
      </c>
      <c r="C162" s="69"/>
      <c r="D162" s="27" t="s">
        <v>995</v>
      </c>
      <c r="E162" s="29" t="s">
        <v>47</v>
      </c>
      <c r="F162" s="96">
        <v>42563.0</v>
      </c>
      <c r="G162" s="29" t="s">
        <v>796</v>
      </c>
    </row>
    <row r="163" ht="17.25" customHeight="1">
      <c r="A163" s="78" t="s">
        <v>996</v>
      </c>
      <c r="B163" s="11"/>
      <c r="C163" s="11"/>
      <c r="D163" s="11"/>
      <c r="E163" s="11"/>
      <c r="F163" s="11"/>
      <c r="G163" s="12"/>
    </row>
    <row r="164" ht="17.25" customHeight="1">
      <c r="A164" s="27" t="s">
        <v>993</v>
      </c>
      <c r="B164" s="27">
        <v>430.6</v>
      </c>
      <c r="C164" s="46" t="s">
        <v>998</v>
      </c>
      <c r="D164" s="172" t="str">
        <f>HYPERLINK("javascript:Start('http://www.fs.fed.us/r5/angeles/')","Messenger Flats Camp USFS.")</f>
        <v>Messenger Flats Camp USFS.</v>
      </c>
      <c r="E164" s="29"/>
      <c r="F164" s="96"/>
      <c r="G164" s="29"/>
    </row>
    <row r="165" ht="27.75" customHeight="1">
      <c r="A165" s="27" t="s">
        <v>993</v>
      </c>
      <c r="B165" s="27">
        <v>432.1</v>
      </c>
      <c r="C165" s="27" t="s">
        <v>1008</v>
      </c>
      <c r="D165" s="27" t="s">
        <v>1009</v>
      </c>
      <c r="E165" s="29" t="s">
        <v>47</v>
      </c>
      <c r="F165" s="140">
        <v>42874.0</v>
      </c>
      <c r="G165" s="29" t="s">
        <v>118</v>
      </c>
    </row>
    <row r="166" ht="18.75" customHeight="1">
      <c r="A166" s="27" t="s">
        <v>993</v>
      </c>
      <c r="B166" s="27">
        <v>436.3</v>
      </c>
      <c r="C166" s="27" t="s">
        <v>1011</v>
      </c>
      <c r="D166" s="31" t="s">
        <v>1012</v>
      </c>
      <c r="E166" s="73" t="s">
        <v>1014</v>
      </c>
      <c r="F166" s="140">
        <v>42875.0</v>
      </c>
      <c r="G166" s="29" t="s">
        <v>118</v>
      </c>
    </row>
    <row r="167" ht="15.0" customHeight="1">
      <c r="A167" s="35" t="s">
        <v>1015</v>
      </c>
      <c r="B167" s="11"/>
      <c r="C167" s="11"/>
      <c r="D167" s="11"/>
      <c r="E167" s="11"/>
      <c r="F167" s="11"/>
      <c r="G167" s="12"/>
    </row>
    <row r="168" ht="15.0" customHeight="1">
      <c r="A168" s="27" t="s">
        <v>1022</v>
      </c>
      <c r="B168" s="27">
        <v>440.2</v>
      </c>
      <c r="C168" s="69"/>
      <c r="D168" s="27" t="s">
        <v>1023</v>
      </c>
      <c r="E168" s="29" t="s">
        <v>47</v>
      </c>
      <c r="F168" s="140">
        <v>42885.0</v>
      </c>
      <c r="G168" s="29" t="s">
        <v>39</v>
      </c>
    </row>
    <row r="169" ht="15.0" customHeight="1">
      <c r="A169" s="28" t="s">
        <v>1022</v>
      </c>
      <c r="B169" s="28">
        <v>444.4</v>
      </c>
      <c r="C169" s="44"/>
      <c r="D169" s="28" t="s">
        <v>1024</v>
      </c>
      <c r="E169" s="40" t="s">
        <v>1025</v>
      </c>
      <c r="F169" s="140">
        <v>42875.0</v>
      </c>
      <c r="G169" s="29" t="s">
        <v>118</v>
      </c>
    </row>
    <row r="170" ht="15.0" customHeight="1">
      <c r="A170" s="175"/>
      <c r="B170" s="175" t="s">
        <v>1038</v>
      </c>
      <c r="C170" s="175" t="s">
        <v>1039</v>
      </c>
      <c r="D170" s="175" t="s">
        <v>1042</v>
      </c>
      <c r="E170" s="175" t="s">
        <v>177</v>
      </c>
      <c r="F170" s="140">
        <v>42875.0</v>
      </c>
      <c r="G170" s="29" t="s">
        <v>118</v>
      </c>
    </row>
    <row r="171" ht="15.0" customHeight="1">
      <c r="A171" s="105" t="s">
        <v>1044</v>
      </c>
      <c r="B171" s="11"/>
      <c r="C171" s="11"/>
      <c r="D171" s="11"/>
      <c r="E171" s="11"/>
      <c r="F171" s="11"/>
      <c r="G171" s="12"/>
    </row>
    <row r="172" ht="15.0" customHeight="1">
      <c r="A172" s="28" t="s">
        <v>1063</v>
      </c>
      <c r="B172" s="28">
        <v>451.1</v>
      </c>
      <c r="C172" s="28" t="s">
        <v>1065</v>
      </c>
      <c r="D172" s="28" t="s">
        <v>1066</v>
      </c>
      <c r="E172" s="175" t="s">
        <v>1067</v>
      </c>
      <c r="F172" s="59">
        <v>42883.0</v>
      </c>
      <c r="G172" s="40" t="s">
        <v>1069</v>
      </c>
    </row>
    <row r="173" ht="27.75" customHeight="1">
      <c r="A173" s="44"/>
      <c r="B173" s="28">
        <v>451.7</v>
      </c>
      <c r="C173" s="44"/>
      <c r="D173" s="40" t="s">
        <v>1073</v>
      </c>
      <c r="E173" s="118" t="s">
        <v>1075</v>
      </c>
      <c r="F173" s="140">
        <v>42885.0</v>
      </c>
      <c r="G173" s="29" t="s">
        <v>39</v>
      </c>
    </row>
    <row r="174" ht="15.0" customHeight="1">
      <c r="A174" s="28"/>
      <c r="B174" s="175" t="s">
        <v>1080</v>
      </c>
      <c r="C174" s="44"/>
      <c r="D174" s="40" t="s">
        <v>1083</v>
      </c>
      <c r="E174" s="40" t="s">
        <v>1084</v>
      </c>
      <c r="F174" s="140">
        <v>42876.0</v>
      </c>
      <c r="G174" s="29" t="s">
        <v>118</v>
      </c>
    </row>
    <row r="175" ht="15.0" customHeight="1">
      <c r="A175" s="28" t="s">
        <v>1063</v>
      </c>
      <c r="B175" s="28" t="s">
        <v>1088</v>
      </c>
      <c r="C175" s="44"/>
      <c r="D175" s="28" t="s">
        <v>1090</v>
      </c>
      <c r="E175" s="176" t="s">
        <v>1092</v>
      </c>
      <c r="F175" s="41"/>
      <c r="G175" s="44"/>
    </row>
    <row r="176" ht="15.0" customHeight="1">
      <c r="A176" s="28" t="s">
        <v>1063</v>
      </c>
      <c r="B176" s="28">
        <v>454.4</v>
      </c>
      <c r="C176" s="44"/>
      <c r="D176" s="94" t="s">
        <v>1107</v>
      </c>
      <c r="E176" s="28" t="s">
        <v>1108</v>
      </c>
      <c r="F176" s="41"/>
      <c r="G176" s="44"/>
    </row>
    <row r="177" ht="15.0" customHeight="1">
      <c r="A177" s="28" t="s">
        <v>1063</v>
      </c>
      <c r="B177" s="28">
        <v>454.5</v>
      </c>
      <c r="C177" s="56" t="s">
        <v>1109</v>
      </c>
      <c r="D177" s="94" t="s">
        <v>1110</v>
      </c>
      <c r="E177" s="40" t="s">
        <v>1111</v>
      </c>
      <c r="F177" s="59">
        <v>42719.0</v>
      </c>
      <c r="G177" s="40" t="s">
        <v>1112</v>
      </c>
    </row>
    <row r="178" ht="24.0" customHeight="1">
      <c r="A178" s="35" t="s">
        <v>1113</v>
      </c>
      <c r="B178" s="11"/>
      <c r="C178" s="11"/>
      <c r="D178" s="11"/>
      <c r="E178" s="11"/>
      <c r="F178" s="11"/>
      <c r="G178" s="12"/>
    </row>
  </sheetData>
  <mergeCells count="55">
    <mergeCell ref="A116:G116"/>
    <mergeCell ref="A127:G127"/>
    <mergeCell ref="A124:G124"/>
    <mergeCell ref="A119:G119"/>
    <mergeCell ref="A120:G120"/>
    <mergeCell ref="A130:G130"/>
    <mergeCell ref="A131:G131"/>
    <mergeCell ref="A113:G113"/>
    <mergeCell ref="A171:G171"/>
    <mergeCell ref="A178:G178"/>
    <mergeCell ref="A167:G167"/>
    <mergeCell ref="A163:G163"/>
    <mergeCell ref="A158:G158"/>
    <mergeCell ref="A139:G139"/>
    <mergeCell ref="A129:G129"/>
    <mergeCell ref="A6:G6"/>
    <mergeCell ref="A7:G7"/>
    <mergeCell ref="A10:G10"/>
    <mergeCell ref="A5:G5"/>
    <mergeCell ref="A4:G4"/>
    <mergeCell ref="A3:G3"/>
    <mergeCell ref="A9:G9"/>
    <mergeCell ref="A1:E1"/>
    <mergeCell ref="A2:E2"/>
    <mergeCell ref="A25:G25"/>
    <mergeCell ref="A20:G20"/>
    <mergeCell ref="A13:G13"/>
    <mergeCell ref="A51:G51"/>
    <mergeCell ref="A32:G32"/>
    <mergeCell ref="A39:G39"/>
    <mergeCell ref="A41:G41"/>
    <mergeCell ref="A35:G35"/>
    <mergeCell ref="A26:G26"/>
    <mergeCell ref="A64:G64"/>
    <mergeCell ref="A62:G62"/>
    <mergeCell ref="A55:G55"/>
    <mergeCell ref="A54:G54"/>
    <mergeCell ref="A60:G60"/>
    <mergeCell ref="A58:G58"/>
    <mergeCell ref="A52:G52"/>
    <mergeCell ref="A96:G96"/>
    <mergeCell ref="A89:G89"/>
    <mergeCell ref="D102:E102"/>
    <mergeCell ref="A105:G105"/>
    <mergeCell ref="A109:G109"/>
    <mergeCell ref="A99:G99"/>
    <mergeCell ref="A73:G73"/>
    <mergeCell ref="A157:G157"/>
    <mergeCell ref="A146:G146"/>
    <mergeCell ref="A148:G148"/>
    <mergeCell ref="A149:G149"/>
    <mergeCell ref="F1:G1"/>
    <mergeCell ref="F2:G2"/>
    <mergeCell ref="A30:G30"/>
    <mergeCell ref="A28:G2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3" t="s">
        <v>3</v>
      </c>
    </row>
    <row r="2" ht="19.5" customHeight="1">
      <c r="A2" s="6" t="s">
        <v>5</v>
      </c>
      <c r="B2" s="7"/>
      <c r="C2" s="7"/>
      <c r="D2" s="7"/>
      <c r="E2" s="7"/>
      <c r="F2" s="9" t="str">
        <f>hyperlink("www.pctwater.com","www.pctwater.com")</f>
        <v>www.pctwater.com</v>
      </c>
      <c r="G2" s="7"/>
    </row>
    <row r="3" ht="31.5" customHeight="1">
      <c r="A3" s="10" t="s">
        <v>8</v>
      </c>
      <c r="B3" s="11"/>
      <c r="C3" s="11"/>
      <c r="D3" s="11"/>
      <c r="E3" s="11"/>
      <c r="F3" s="11"/>
      <c r="G3" s="12"/>
    </row>
    <row r="4" ht="42.0" customHeight="1">
      <c r="A4" s="13" t="s">
        <v>9</v>
      </c>
      <c r="B4" s="11"/>
      <c r="C4" s="11"/>
      <c r="D4" s="11"/>
      <c r="E4" s="11"/>
      <c r="F4" s="11"/>
      <c r="G4" s="12"/>
    </row>
    <row r="5" ht="27.0" customHeight="1">
      <c r="A5" s="14" t="s">
        <v>12</v>
      </c>
      <c r="B5" s="11"/>
      <c r="C5" s="11"/>
      <c r="D5" s="11"/>
      <c r="E5" s="11"/>
      <c r="F5" s="11"/>
      <c r="G5" s="12"/>
    </row>
    <row r="6" ht="41.25" customHeight="1">
      <c r="A6" s="15" t="s">
        <v>13</v>
      </c>
      <c r="B6" s="11"/>
      <c r="C6" s="11"/>
      <c r="D6" s="11"/>
      <c r="E6" s="11"/>
      <c r="F6" s="11"/>
      <c r="G6" s="12"/>
    </row>
    <row r="7" ht="27.0" customHeight="1">
      <c r="A7" s="16" t="s">
        <v>14</v>
      </c>
      <c r="B7" s="11"/>
      <c r="C7" s="11"/>
      <c r="D7" s="11"/>
      <c r="E7" s="11"/>
      <c r="F7" s="11"/>
      <c r="G7" s="12"/>
    </row>
    <row r="8" ht="1.5" customHeight="1">
      <c r="A8" s="18" t="s">
        <v>16</v>
      </c>
      <c r="B8" s="18" t="s">
        <v>17</v>
      </c>
      <c r="C8" s="18" t="s">
        <v>18</v>
      </c>
      <c r="D8" s="18" t="s">
        <v>19</v>
      </c>
      <c r="E8" s="18" t="s">
        <v>20</v>
      </c>
      <c r="F8" s="19" t="s">
        <v>21</v>
      </c>
      <c r="G8" s="18" t="s">
        <v>22</v>
      </c>
    </row>
    <row r="9" ht="15.0" customHeight="1">
      <c r="A9" s="20" t="s">
        <v>23</v>
      </c>
      <c r="B9" s="11"/>
      <c r="C9" s="11"/>
      <c r="D9" s="11"/>
      <c r="E9" s="11"/>
      <c r="F9" s="11"/>
      <c r="G9" s="12"/>
    </row>
    <row r="10" ht="15.0" customHeight="1">
      <c r="A10" s="23" t="s">
        <v>26</v>
      </c>
      <c r="B10" s="11"/>
      <c r="C10" s="11"/>
      <c r="D10" s="11"/>
      <c r="E10" s="11"/>
      <c r="F10" s="11"/>
      <c r="G10" s="12"/>
    </row>
    <row r="11" ht="15.0" customHeight="1">
      <c r="A11" s="20" t="s">
        <v>29</v>
      </c>
      <c r="B11" s="11"/>
      <c r="C11" s="11"/>
      <c r="D11" s="11"/>
      <c r="E11" s="11"/>
      <c r="F11" s="11"/>
      <c r="G11" s="12"/>
    </row>
    <row r="12" ht="8.25" customHeight="1">
      <c r="A12" s="27" t="s">
        <v>31</v>
      </c>
      <c r="B12" s="27">
        <v>463.3</v>
      </c>
      <c r="C12" s="29" t="s">
        <v>33</v>
      </c>
      <c r="D12" s="31" t="s">
        <v>36</v>
      </c>
      <c r="E12" s="29" t="s">
        <v>38</v>
      </c>
      <c r="F12" s="33">
        <v>42888.0</v>
      </c>
      <c r="G12" s="29" t="s">
        <v>39</v>
      </c>
    </row>
    <row r="13" ht="15.0" customHeight="1">
      <c r="A13" s="35" t="s">
        <v>40</v>
      </c>
      <c r="B13" s="11"/>
      <c r="C13" s="11"/>
      <c r="D13" s="11"/>
      <c r="E13" s="11"/>
      <c r="F13" s="11"/>
      <c r="G13" s="12"/>
    </row>
    <row r="14" ht="15.0" customHeight="1">
      <c r="A14" s="28" t="s">
        <v>31</v>
      </c>
      <c r="B14" s="28">
        <v>465.6</v>
      </c>
      <c r="C14" s="28" t="s">
        <v>45</v>
      </c>
      <c r="D14" s="28" t="s">
        <v>46</v>
      </c>
      <c r="E14" s="40" t="s">
        <v>47</v>
      </c>
      <c r="F14" s="33">
        <v>42889.0</v>
      </c>
      <c r="G14" s="29" t="s">
        <v>39</v>
      </c>
    </row>
    <row r="15" ht="15.0" customHeight="1">
      <c r="A15" s="28" t="s">
        <v>31</v>
      </c>
      <c r="B15" s="40" t="s">
        <v>55</v>
      </c>
      <c r="C15" s="44"/>
      <c r="D15" s="40" t="s">
        <v>58</v>
      </c>
      <c r="E15" s="40" t="s">
        <v>60</v>
      </c>
      <c r="F15" s="33">
        <v>42889.0</v>
      </c>
      <c r="G15" s="29" t="s">
        <v>39</v>
      </c>
    </row>
    <row r="16" ht="15.0" customHeight="1">
      <c r="A16" s="27" t="s">
        <v>61</v>
      </c>
      <c r="B16" s="27">
        <v>478.2</v>
      </c>
      <c r="C16" s="27" t="s">
        <v>63</v>
      </c>
      <c r="D16" s="31" t="s">
        <v>64</v>
      </c>
      <c r="E16" s="29" t="s">
        <v>65</v>
      </c>
      <c r="F16" s="33">
        <v>42868.0</v>
      </c>
      <c r="G16" s="29" t="s">
        <v>66</v>
      </c>
    </row>
    <row r="17" ht="25.5" customHeight="1">
      <c r="A17" s="35" t="s">
        <v>67</v>
      </c>
      <c r="B17" s="11"/>
      <c r="C17" s="11"/>
      <c r="D17" s="11"/>
      <c r="E17" s="11"/>
      <c r="F17" s="11"/>
      <c r="G17" s="12"/>
    </row>
    <row r="18" ht="4.5" customHeight="1">
      <c r="A18" s="48" t="s">
        <v>81</v>
      </c>
      <c r="B18" s="11"/>
      <c r="C18" s="11"/>
      <c r="D18" s="11"/>
      <c r="E18" s="11"/>
      <c r="F18" s="11"/>
      <c r="G18" s="12"/>
    </row>
    <row r="19" ht="43.5" customHeight="1">
      <c r="A19" s="51" t="s">
        <v>86</v>
      </c>
      <c r="B19" s="11"/>
      <c r="C19" s="11"/>
      <c r="D19" s="11"/>
      <c r="E19" s="11"/>
      <c r="F19" s="11"/>
      <c r="G19" s="12"/>
    </row>
    <row r="20" ht="21.75" customHeight="1">
      <c r="A20" s="55" t="s">
        <v>92</v>
      </c>
      <c r="B20" s="11"/>
      <c r="C20" s="11"/>
      <c r="D20" s="11"/>
      <c r="E20" s="11"/>
      <c r="F20" s="11"/>
      <c r="G20" s="12"/>
    </row>
    <row r="21" ht="28.5" customHeight="1">
      <c r="A21" s="60" t="s">
        <v>106</v>
      </c>
      <c r="B21" s="11"/>
      <c r="C21" s="11"/>
      <c r="D21" s="11"/>
      <c r="E21" s="11"/>
      <c r="F21" s="11"/>
      <c r="G21" s="12"/>
    </row>
    <row r="22" ht="21.0" customHeight="1">
      <c r="A22" s="40"/>
      <c r="B22" s="40"/>
      <c r="C22" s="40" t="s">
        <v>115</v>
      </c>
      <c r="D22" s="40" t="s">
        <v>116</v>
      </c>
      <c r="E22" s="40" t="s">
        <v>117</v>
      </c>
      <c r="F22" s="33">
        <v>42880.0</v>
      </c>
      <c r="G22" s="29" t="s">
        <v>118</v>
      </c>
    </row>
    <row r="23" ht="17.25" customHeight="1">
      <c r="A23" s="40" t="s">
        <v>119</v>
      </c>
      <c r="B23" s="40">
        <v>487.1</v>
      </c>
      <c r="C23" s="40" t="s">
        <v>120</v>
      </c>
      <c r="D23" s="40" t="s">
        <v>121</v>
      </c>
      <c r="E23" s="40" t="s">
        <v>122</v>
      </c>
      <c r="F23" s="33">
        <v>42890.0</v>
      </c>
      <c r="G23" s="29" t="s">
        <v>39</v>
      </c>
    </row>
    <row r="24" ht="21.0" customHeight="1">
      <c r="A24" s="28" t="s">
        <v>123</v>
      </c>
      <c r="B24" s="28">
        <v>493.0</v>
      </c>
      <c r="C24" s="28" t="s">
        <v>125</v>
      </c>
      <c r="D24" s="28" t="s">
        <v>127</v>
      </c>
      <c r="E24" s="40" t="s">
        <v>129</v>
      </c>
      <c r="F24" s="33">
        <v>42889.0</v>
      </c>
      <c r="G24" s="29" t="s">
        <v>39</v>
      </c>
    </row>
    <row r="25" ht="10.5" customHeight="1">
      <c r="A25" s="64" t="s">
        <v>131</v>
      </c>
      <c r="B25" s="11"/>
      <c r="C25" s="11"/>
      <c r="D25" s="11"/>
      <c r="E25" s="11"/>
      <c r="F25" s="11"/>
      <c r="G25" s="12"/>
    </row>
    <row r="26" ht="15.0" customHeight="1">
      <c r="A26" s="27" t="s">
        <v>123</v>
      </c>
      <c r="B26" s="27">
        <v>493.5</v>
      </c>
      <c r="C26" s="27" t="s">
        <v>136</v>
      </c>
      <c r="D26" s="27" t="s">
        <v>137</v>
      </c>
      <c r="E26" s="29" t="s">
        <v>138</v>
      </c>
      <c r="F26" s="33">
        <v>42889.0</v>
      </c>
      <c r="G26" s="29" t="s">
        <v>140</v>
      </c>
    </row>
    <row r="27" ht="41.25" customHeight="1">
      <c r="A27" s="48" t="s">
        <v>141</v>
      </c>
      <c r="B27" s="11"/>
      <c r="C27" s="11"/>
      <c r="D27" s="11"/>
      <c r="E27" s="11"/>
      <c r="F27" s="11"/>
      <c r="G27" s="12"/>
    </row>
    <row r="28" ht="15.0" customHeight="1">
      <c r="A28" s="27" t="s">
        <v>123</v>
      </c>
      <c r="B28" s="27">
        <v>496.2</v>
      </c>
      <c r="C28" s="27" t="s">
        <v>143</v>
      </c>
      <c r="D28" s="27" t="s">
        <v>144</v>
      </c>
      <c r="E28" s="29" t="s">
        <v>145</v>
      </c>
      <c r="F28" s="33">
        <v>42880.0</v>
      </c>
      <c r="G28" s="29" t="s">
        <v>118</v>
      </c>
    </row>
    <row r="29" ht="39.75" customHeight="1">
      <c r="A29" s="67" t="s">
        <v>146</v>
      </c>
      <c r="B29" s="11"/>
      <c r="C29" s="11"/>
      <c r="D29" s="11"/>
      <c r="E29" s="11"/>
      <c r="F29" s="11"/>
      <c r="G29" s="12"/>
    </row>
    <row r="30" ht="7.5" customHeight="1">
      <c r="A30" s="27" t="s">
        <v>123</v>
      </c>
      <c r="B30" s="27">
        <v>498.2</v>
      </c>
      <c r="C30" s="69"/>
      <c r="D30" s="27" t="s">
        <v>152</v>
      </c>
      <c r="E30" s="29" t="s">
        <v>153</v>
      </c>
      <c r="F30" s="33">
        <v>42864.0</v>
      </c>
      <c r="G30" s="29" t="s">
        <v>154</v>
      </c>
    </row>
    <row r="31" ht="135.0" customHeight="1">
      <c r="A31" s="72" t="s">
        <v>155</v>
      </c>
      <c r="B31" s="11"/>
      <c r="C31" s="11"/>
      <c r="D31" s="11"/>
      <c r="E31" s="11"/>
      <c r="F31" s="11"/>
      <c r="G31" s="12"/>
    </row>
    <row r="32" ht="7.5" customHeight="1">
      <c r="A32" s="27" t="s">
        <v>164</v>
      </c>
      <c r="B32" s="27">
        <v>502.4</v>
      </c>
      <c r="C32" s="27" t="s">
        <v>165</v>
      </c>
      <c r="D32" s="27" t="s">
        <v>166</v>
      </c>
      <c r="E32" s="29" t="s">
        <v>174</v>
      </c>
      <c r="F32" s="33">
        <v>42889.0</v>
      </c>
      <c r="G32" s="29" t="s">
        <v>39</v>
      </c>
    </row>
    <row r="33" ht="15.75" customHeight="1">
      <c r="A33" s="35" t="s">
        <v>175</v>
      </c>
      <c r="B33" s="11"/>
      <c r="C33" s="11"/>
      <c r="D33" s="11"/>
      <c r="E33" s="11"/>
      <c r="F33" s="11"/>
      <c r="G33" s="12"/>
    </row>
    <row r="34" ht="15.0" customHeight="1">
      <c r="A34" s="27" t="s">
        <v>164</v>
      </c>
      <c r="B34" s="27">
        <v>502.4</v>
      </c>
      <c r="C34" s="27" t="s">
        <v>184</v>
      </c>
      <c r="D34" s="27" t="s">
        <v>185</v>
      </c>
      <c r="E34" s="29" t="s">
        <v>187</v>
      </c>
      <c r="F34" s="33">
        <v>42889.0</v>
      </c>
      <c r="G34" s="29" t="s">
        <v>39</v>
      </c>
    </row>
    <row r="35" ht="26.25" customHeight="1">
      <c r="A35" s="67" t="s">
        <v>188</v>
      </c>
      <c r="B35" s="11"/>
      <c r="C35" s="11"/>
      <c r="D35" s="11"/>
      <c r="E35" s="11"/>
      <c r="F35" s="11"/>
      <c r="G35" s="12"/>
    </row>
    <row r="36" ht="15.0" customHeight="1">
      <c r="A36" s="27" t="s">
        <v>164</v>
      </c>
      <c r="B36" s="27">
        <v>504.6</v>
      </c>
      <c r="C36" s="27" t="s">
        <v>191</v>
      </c>
      <c r="D36" s="46" t="s">
        <v>192</v>
      </c>
      <c r="E36" s="29" t="s">
        <v>194</v>
      </c>
      <c r="F36" s="33">
        <v>42890.0</v>
      </c>
      <c r="G36" s="29" t="s">
        <v>195</v>
      </c>
    </row>
    <row r="37" ht="19.5" customHeight="1">
      <c r="A37" s="78" t="s">
        <v>196</v>
      </c>
      <c r="B37" s="11"/>
      <c r="C37" s="11"/>
      <c r="D37" s="11"/>
      <c r="E37" s="11"/>
      <c r="F37" s="11"/>
      <c r="G37" s="12"/>
    </row>
    <row r="38" ht="26.25" customHeight="1">
      <c r="A38" s="35" t="s">
        <v>200</v>
      </c>
      <c r="B38" s="11"/>
      <c r="C38" s="11"/>
      <c r="D38" s="11"/>
      <c r="E38" s="11"/>
      <c r="F38" s="11"/>
      <c r="G38" s="12"/>
    </row>
    <row r="39" ht="11.25" customHeight="1">
      <c r="A39" s="27" t="s">
        <v>164</v>
      </c>
      <c r="B39" s="27">
        <v>508.1</v>
      </c>
      <c r="C39" s="27" t="s">
        <v>205</v>
      </c>
      <c r="D39" s="29" t="s">
        <v>206</v>
      </c>
      <c r="E39" s="29" t="s">
        <v>207</v>
      </c>
      <c r="F39" s="33">
        <v>42890.0</v>
      </c>
      <c r="G39" s="29" t="s">
        <v>39</v>
      </c>
    </row>
    <row r="40" ht="40.5" customHeight="1">
      <c r="A40" s="67" t="s">
        <v>209</v>
      </c>
      <c r="B40" s="11"/>
      <c r="C40" s="11"/>
      <c r="D40" s="11"/>
      <c r="E40" s="11"/>
      <c r="F40" s="11"/>
      <c r="G40" s="12"/>
    </row>
    <row r="41" ht="14.25" customHeight="1">
      <c r="A41" s="29" t="s">
        <v>164</v>
      </c>
      <c r="B41" s="29">
        <v>510.0</v>
      </c>
      <c r="C41" s="29" t="s">
        <v>215</v>
      </c>
      <c r="D41" s="27"/>
      <c r="E41" s="29"/>
      <c r="F41" s="33"/>
      <c r="G41" s="29"/>
    </row>
    <row r="42" ht="9.75" customHeight="1">
      <c r="A42" s="27" t="s">
        <v>164</v>
      </c>
      <c r="B42" s="27">
        <v>510.7</v>
      </c>
      <c r="C42" s="27" t="s">
        <v>216</v>
      </c>
      <c r="D42" s="27" t="s">
        <v>218</v>
      </c>
      <c r="E42" s="29"/>
      <c r="F42" s="33"/>
      <c r="G42" s="29"/>
    </row>
    <row r="43" ht="10.5" customHeight="1">
      <c r="A43" s="27" t="s">
        <v>164</v>
      </c>
      <c r="B43" s="27">
        <v>511.0</v>
      </c>
      <c r="C43" s="27" t="s">
        <v>219</v>
      </c>
      <c r="D43" s="27" t="s">
        <v>220</v>
      </c>
      <c r="E43" s="29" t="s">
        <v>221</v>
      </c>
      <c r="F43" s="33">
        <v>42889.0</v>
      </c>
      <c r="G43" s="29" t="s">
        <v>222</v>
      </c>
    </row>
    <row r="44" ht="15.0" customHeight="1">
      <c r="A44" s="35" t="s">
        <v>224</v>
      </c>
      <c r="B44" s="11"/>
      <c r="C44" s="11"/>
      <c r="D44" s="11"/>
      <c r="E44" s="11"/>
      <c r="F44" s="11"/>
      <c r="G44" s="12"/>
    </row>
    <row r="45" ht="5.25" customHeight="1">
      <c r="A45" s="27" t="s">
        <v>235</v>
      </c>
      <c r="B45" s="84">
        <v>512.0</v>
      </c>
      <c r="C45" s="85" t="s">
        <v>239</v>
      </c>
      <c r="D45" s="46" t="s">
        <v>240</v>
      </c>
      <c r="E45" s="29" t="s">
        <v>47</v>
      </c>
      <c r="F45" s="33">
        <v>42880.0</v>
      </c>
      <c r="G45" s="29" t="s">
        <v>118</v>
      </c>
    </row>
    <row r="46" ht="5.25" customHeight="1">
      <c r="A46" s="27" t="s">
        <v>235</v>
      </c>
      <c r="B46" s="27">
        <v>517.6</v>
      </c>
      <c r="C46" s="46" t="s">
        <v>242</v>
      </c>
      <c r="D46" s="31" t="s">
        <v>243</v>
      </c>
      <c r="E46" s="29" t="s">
        <v>244</v>
      </c>
      <c r="F46" s="33">
        <v>42877.0</v>
      </c>
      <c r="G46" s="29" t="s">
        <v>245</v>
      </c>
    </row>
    <row r="47" ht="15.0" customHeight="1">
      <c r="A47" s="48" t="s">
        <v>246</v>
      </c>
      <c r="B47" s="11"/>
      <c r="C47" s="11"/>
      <c r="D47" s="11"/>
      <c r="E47" s="11"/>
      <c r="F47" s="11"/>
      <c r="G47" s="12"/>
    </row>
    <row r="48" ht="9.0" customHeight="1">
      <c r="A48" s="79" t="s">
        <v>235</v>
      </c>
      <c r="B48" s="79">
        <v>517.6</v>
      </c>
      <c r="C48" s="88"/>
      <c r="D48" s="93" t="s">
        <v>250</v>
      </c>
      <c r="E48" s="79" t="s">
        <v>270</v>
      </c>
      <c r="F48" s="95" t="s">
        <v>270</v>
      </c>
      <c r="G48" s="79" t="s">
        <v>270</v>
      </c>
    </row>
    <row r="49" ht="11.25" customHeight="1">
      <c r="A49" s="27" t="s">
        <v>235</v>
      </c>
      <c r="B49" s="27">
        <v>518.5</v>
      </c>
      <c r="C49" s="27" t="s">
        <v>297</v>
      </c>
      <c r="D49" s="31" t="s">
        <v>298</v>
      </c>
      <c r="E49" s="29" t="s">
        <v>299</v>
      </c>
      <c r="F49" s="33">
        <v>42881.0</v>
      </c>
      <c r="G49" s="29" t="s">
        <v>118</v>
      </c>
    </row>
    <row r="50" ht="9.0" customHeight="1">
      <c r="A50" s="69"/>
      <c r="B50" s="27">
        <v>520.9</v>
      </c>
      <c r="C50" s="69"/>
      <c r="D50" s="46" t="s">
        <v>300</v>
      </c>
      <c r="E50" s="29" t="s">
        <v>301</v>
      </c>
      <c r="F50" s="33">
        <v>42858.0</v>
      </c>
      <c r="G50" s="29" t="s">
        <v>302</v>
      </c>
    </row>
    <row r="51" ht="9.0" customHeight="1">
      <c r="A51" s="27" t="s">
        <v>303</v>
      </c>
      <c r="B51" s="27">
        <v>534.9</v>
      </c>
      <c r="C51" s="27" t="s">
        <v>304</v>
      </c>
      <c r="D51" s="29" t="s">
        <v>305</v>
      </c>
      <c r="E51" s="29" t="s">
        <v>308</v>
      </c>
      <c r="F51" s="33">
        <v>42894.0</v>
      </c>
      <c r="G51" s="29" t="s">
        <v>309</v>
      </c>
    </row>
    <row r="52" ht="76.5" customHeight="1">
      <c r="A52" s="67" t="s">
        <v>311</v>
      </c>
      <c r="B52" s="11"/>
      <c r="C52" s="11"/>
      <c r="D52" s="11"/>
      <c r="E52" s="11"/>
      <c r="F52" s="11"/>
      <c r="G52" s="12"/>
    </row>
    <row r="53" ht="15.0" customHeight="1">
      <c r="A53" s="27" t="s">
        <v>314</v>
      </c>
      <c r="B53" s="27">
        <v>536.9</v>
      </c>
      <c r="C53" s="27" t="s">
        <v>317</v>
      </c>
      <c r="D53" s="29" t="s">
        <v>319</v>
      </c>
      <c r="E53" s="29" t="s">
        <v>322</v>
      </c>
      <c r="F53" s="33">
        <v>42858.0</v>
      </c>
      <c r="G53" s="29" t="s">
        <v>302</v>
      </c>
    </row>
    <row r="54" ht="28.5" customHeight="1">
      <c r="A54" s="48" t="s">
        <v>324</v>
      </c>
      <c r="B54" s="11"/>
      <c r="C54" s="11"/>
      <c r="D54" s="11"/>
      <c r="E54" s="11"/>
      <c r="F54" s="11"/>
      <c r="G54" s="12"/>
    </row>
    <row r="55" ht="15.0" customHeight="1">
      <c r="A55" s="27" t="s">
        <v>334</v>
      </c>
      <c r="B55" s="27">
        <v>541.6</v>
      </c>
      <c r="C55" s="27" t="s">
        <v>335</v>
      </c>
      <c r="D55" s="31" t="s">
        <v>336</v>
      </c>
      <c r="E55" s="29" t="s">
        <v>341</v>
      </c>
      <c r="F55" s="33">
        <v>42895.0</v>
      </c>
      <c r="G55" s="29" t="s">
        <v>309</v>
      </c>
    </row>
    <row r="56" ht="15.0" customHeight="1">
      <c r="A56" s="73"/>
      <c r="B56" s="73">
        <v>545.12</v>
      </c>
      <c r="C56" s="73"/>
      <c r="D56" s="73" t="s">
        <v>347</v>
      </c>
      <c r="E56" s="73" t="s">
        <v>47</v>
      </c>
      <c r="F56" s="33">
        <v>42881.0</v>
      </c>
      <c r="G56" s="29" t="s">
        <v>118</v>
      </c>
    </row>
    <row r="57" ht="15.0" customHeight="1">
      <c r="A57" s="102" t="s">
        <v>348</v>
      </c>
      <c r="B57" s="11"/>
      <c r="C57" s="11"/>
      <c r="D57" s="11"/>
      <c r="E57" s="11"/>
      <c r="F57" s="11"/>
      <c r="G57" s="12"/>
    </row>
    <row r="58" ht="15.0" customHeight="1">
      <c r="A58" s="27" t="s">
        <v>353</v>
      </c>
      <c r="B58" s="27">
        <v>555.6</v>
      </c>
      <c r="C58" s="27" t="s">
        <v>354</v>
      </c>
      <c r="D58" s="29" t="s">
        <v>355</v>
      </c>
      <c r="E58" s="29" t="s">
        <v>47</v>
      </c>
      <c r="F58" s="33">
        <v>42517.0</v>
      </c>
      <c r="G58" s="29" t="s">
        <v>118</v>
      </c>
    </row>
    <row r="59" ht="15.0" customHeight="1">
      <c r="A59" s="27" t="s">
        <v>353</v>
      </c>
      <c r="B59" s="27">
        <v>558.2</v>
      </c>
      <c r="C59" s="27" t="s">
        <v>356</v>
      </c>
      <c r="D59" s="29" t="s">
        <v>357</v>
      </c>
      <c r="E59" s="29" t="s">
        <v>47</v>
      </c>
      <c r="F59" s="33">
        <v>42882.0</v>
      </c>
      <c r="G59" s="29" t="s">
        <v>118</v>
      </c>
    </row>
    <row r="60" ht="15.0" customHeight="1">
      <c r="A60" s="27" t="s">
        <v>353</v>
      </c>
      <c r="B60" s="27">
        <v>558.5</v>
      </c>
      <c r="C60" s="27" t="s">
        <v>359</v>
      </c>
      <c r="D60" s="27" t="s">
        <v>360</v>
      </c>
      <c r="E60" s="29" t="s">
        <v>361</v>
      </c>
      <c r="F60" s="33">
        <v>42879.0</v>
      </c>
      <c r="G60" s="29" t="s">
        <v>362</v>
      </c>
    </row>
    <row r="61" ht="26.25" customHeight="1">
      <c r="A61" s="35" t="s">
        <v>363</v>
      </c>
      <c r="B61" s="11"/>
      <c r="C61" s="11"/>
      <c r="D61" s="11"/>
      <c r="E61" s="11"/>
      <c r="F61" s="11"/>
      <c r="G61" s="12"/>
    </row>
    <row r="62" ht="15.0" customHeight="1">
      <c r="A62" s="27" t="s">
        <v>368</v>
      </c>
      <c r="B62" s="27">
        <v>566.5</v>
      </c>
      <c r="C62" s="27" t="s">
        <v>369</v>
      </c>
      <c r="D62" s="27" t="s">
        <v>370</v>
      </c>
      <c r="E62" s="29" t="s">
        <v>371</v>
      </c>
      <c r="F62" s="106">
        <v>42863.0</v>
      </c>
      <c r="G62" s="29" t="s">
        <v>302</v>
      </c>
    </row>
    <row r="63">
      <c r="A63" s="107"/>
      <c r="B63" s="107"/>
      <c r="C63" s="107"/>
      <c r="D63" s="107"/>
      <c r="E63" s="107"/>
      <c r="F63" s="107"/>
      <c r="G63" s="107"/>
    </row>
    <row r="64" ht="15.0" customHeight="1">
      <c r="A64" s="20" t="s">
        <v>389</v>
      </c>
      <c r="B64" s="11"/>
      <c r="C64" s="11"/>
      <c r="D64" s="11"/>
      <c r="E64" s="11"/>
      <c r="F64" s="11"/>
      <c r="G64" s="12"/>
    </row>
    <row r="65" ht="15.0" customHeight="1">
      <c r="A65" s="109" t="s">
        <v>401</v>
      </c>
      <c r="B65" s="11"/>
      <c r="C65" s="11"/>
      <c r="D65" s="11"/>
      <c r="E65" s="11"/>
      <c r="F65" s="11"/>
      <c r="G65" s="12"/>
    </row>
    <row r="66" ht="15.0" customHeight="1">
      <c r="A66" s="27" t="s">
        <v>411</v>
      </c>
      <c r="B66" s="27">
        <v>583.3</v>
      </c>
      <c r="C66" s="27" t="s">
        <v>412</v>
      </c>
      <c r="D66" s="73" t="s">
        <v>415</v>
      </c>
      <c r="E66" s="29" t="s">
        <v>425</v>
      </c>
      <c r="F66" s="96">
        <v>42896.0</v>
      </c>
      <c r="G66" s="29" t="s">
        <v>39</v>
      </c>
    </row>
    <row r="67" ht="15.0" customHeight="1">
      <c r="A67" s="27" t="s">
        <v>426</v>
      </c>
      <c r="B67" s="27">
        <v>602.1</v>
      </c>
      <c r="C67" s="27" t="s">
        <v>427</v>
      </c>
      <c r="D67" s="111" t="s">
        <v>428</v>
      </c>
      <c r="E67" s="113" t="s">
        <v>440</v>
      </c>
      <c r="F67" s="106">
        <v>42892.0</v>
      </c>
      <c r="G67" s="29" t="s">
        <v>442</v>
      </c>
    </row>
    <row r="68" ht="27.0" customHeight="1">
      <c r="A68" s="35" t="s">
        <v>445</v>
      </c>
      <c r="B68" s="11"/>
      <c r="C68" s="11"/>
      <c r="D68" s="11"/>
      <c r="E68" s="11"/>
      <c r="F68" s="11"/>
      <c r="G68" s="12"/>
    </row>
    <row r="69" ht="15.0" customHeight="1">
      <c r="A69" s="28" t="s">
        <v>460</v>
      </c>
      <c r="B69" s="28">
        <v>604.1</v>
      </c>
      <c r="C69" s="28" t="s">
        <v>463</v>
      </c>
      <c r="D69" s="28" t="s">
        <v>464</v>
      </c>
      <c r="E69" s="40" t="s">
        <v>466</v>
      </c>
      <c r="F69" s="106">
        <v>42893.0</v>
      </c>
      <c r="G69" s="29" t="s">
        <v>468</v>
      </c>
    </row>
    <row r="70" ht="21.75" customHeight="1">
      <c r="A70" s="28" t="s">
        <v>460</v>
      </c>
      <c r="B70" s="28">
        <v>605.7</v>
      </c>
      <c r="C70" s="28" t="s">
        <v>469</v>
      </c>
      <c r="D70" s="94" t="s">
        <v>470</v>
      </c>
      <c r="E70" s="40" t="s">
        <v>477</v>
      </c>
      <c r="F70" s="82">
        <v>42886.0</v>
      </c>
      <c r="G70" s="29" t="s">
        <v>118</v>
      </c>
    </row>
    <row r="71" ht="15.0" customHeight="1">
      <c r="A71" s="28" t="s">
        <v>460</v>
      </c>
      <c r="B71" s="28">
        <v>607.1</v>
      </c>
      <c r="C71" s="28" t="s">
        <v>479</v>
      </c>
      <c r="D71" s="28" t="s">
        <v>480</v>
      </c>
      <c r="E71" s="40" t="s">
        <v>481</v>
      </c>
      <c r="F71" s="82">
        <v>42886.0</v>
      </c>
      <c r="G71" s="29" t="s">
        <v>118</v>
      </c>
    </row>
    <row r="72" ht="27.75" customHeight="1">
      <c r="A72" s="28" t="s">
        <v>460</v>
      </c>
      <c r="B72" s="28">
        <v>608.1</v>
      </c>
      <c r="C72" s="28" t="s">
        <v>482</v>
      </c>
      <c r="D72" s="28" t="s">
        <v>483</v>
      </c>
      <c r="E72" s="40" t="s">
        <v>484</v>
      </c>
      <c r="F72" s="82">
        <v>42892.0</v>
      </c>
      <c r="G72" s="29" t="s">
        <v>442</v>
      </c>
    </row>
    <row r="73" ht="27.75" customHeight="1">
      <c r="A73" s="28" t="s">
        <v>460</v>
      </c>
      <c r="B73" s="28">
        <v>608.9</v>
      </c>
      <c r="C73" s="28" t="s">
        <v>485</v>
      </c>
      <c r="D73" s="92" t="s">
        <v>486</v>
      </c>
      <c r="E73" s="40" t="s">
        <v>490</v>
      </c>
      <c r="F73" s="82">
        <v>42893.0</v>
      </c>
      <c r="G73" s="29" t="s">
        <v>468</v>
      </c>
    </row>
    <row r="74" ht="15.0" customHeight="1">
      <c r="A74" s="116" t="s">
        <v>492</v>
      </c>
      <c r="B74" s="11"/>
      <c r="C74" s="11"/>
      <c r="D74" s="11"/>
      <c r="E74" s="11"/>
      <c r="F74" s="11"/>
      <c r="G74" s="12"/>
    </row>
    <row r="75" ht="15.0" customHeight="1">
      <c r="A75" s="28" t="s">
        <v>523</v>
      </c>
      <c r="B75" s="28">
        <v>615.9</v>
      </c>
      <c r="C75" s="56" t="s">
        <v>524</v>
      </c>
      <c r="D75" s="56" t="s">
        <v>528</v>
      </c>
      <c r="E75" s="40" t="s">
        <v>529</v>
      </c>
      <c r="F75" s="106"/>
      <c r="G75" s="29"/>
    </row>
    <row r="76" ht="86.25" customHeight="1">
      <c r="A76" s="105" t="s">
        <v>530</v>
      </c>
      <c r="B76" s="11"/>
      <c r="C76" s="11"/>
      <c r="D76" s="11"/>
      <c r="E76" s="11"/>
      <c r="F76" s="11"/>
      <c r="G76" s="12"/>
    </row>
    <row r="77" ht="15.0" customHeight="1">
      <c r="A77" s="28" t="s">
        <v>544</v>
      </c>
      <c r="B77" s="28">
        <v>620.0</v>
      </c>
      <c r="C77" s="28" t="s">
        <v>545</v>
      </c>
      <c r="D77" s="119" t="s">
        <v>546</v>
      </c>
      <c r="E77" s="40" t="s">
        <v>556</v>
      </c>
      <c r="F77" s="82">
        <v>42893.0</v>
      </c>
      <c r="G77" s="40" t="s">
        <v>468</v>
      </c>
    </row>
    <row r="78" ht="87.75" customHeight="1">
      <c r="A78" s="105" t="s">
        <v>557</v>
      </c>
      <c r="B78" s="11"/>
      <c r="C78" s="11"/>
      <c r="D78" s="11"/>
      <c r="E78" s="11"/>
      <c r="F78" s="11"/>
      <c r="G78" s="12"/>
    </row>
    <row r="79" ht="15.0" customHeight="1">
      <c r="A79" s="28" t="s">
        <v>544</v>
      </c>
      <c r="B79" s="28">
        <v>621.9</v>
      </c>
      <c r="C79" s="56" t="s">
        <v>578</v>
      </c>
      <c r="D79" s="56" t="s">
        <v>580</v>
      </c>
      <c r="E79" s="40" t="s">
        <v>590</v>
      </c>
      <c r="F79" s="82">
        <v>42888.0</v>
      </c>
      <c r="G79" s="40" t="s">
        <v>593</v>
      </c>
    </row>
    <row r="80" ht="15.0" customHeight="1">
      <c r="A80" s="40" t="s">
        <v>544</v>
      </c>
      <c r="B80" s="40">
        <v>625.5</v>
      </c>
      <c r="C80" s="57" t="s">
        <v>598</v>
      </c>
      <c r="D80" s="57" t="s">
        <v>600</v>
      </c>
      <c r="E80" s="40" t="s">
        <v>601</v>
      </c>
      <c r="F80" s="82">
        <v>42883.0</v>
      </c>
      <c r="G80" s="40" t="s">
        <v>602</v>
      </c>
    </row>
    <row r="81" ht="15.0" customHeight="1">
      <c r="A81" s="28" t="s">
        <v>603</v>
      </c>
      <c r="B81" s="28">
        <v>630.8</v>
      </c>
      <c r="C81" s="56" t="s">
        <v>604</v>
      </c>
      <c r="D81" s="56" t="s">
        <v>605</v>
      </c>
      <c r="E81" s="40" t="s">
        <v>529</v>
      </c>
      <c r="F81" s="82"/>
      <c r="G81" s="29"/>
    </row>
    <row r="82" ht="15.0" customHeight="1">
      <c r="A82" s="105" t="s">
        <v>606</v>
      </c>
      <c r="B82" s="11"/>
      <c r="C82" s="11"/>
      <c r="D82" s="11"/>
      <c r="E82" s="11"/>
      <c r="F82" s="11"/>
      <c r="G82" s="12"/>
    </row>
    <row r="83" ht="27.75" customHeight="1">
      <c r="A83" s="28" t="s">
        <v>619</v>
      </c>
      <c r="B83" s="28">
        <v>637.0</v>
      </c>
      <c r="C83" s="28" t="s">
        <v>620</v>
      </c>
      <c r="D83" s="40" t="s">
        <v>622</v>
      </c>
      <c r="E83" s="40" t="s">
        <v>623</v>
      </c>
      <c r="F83" s="33">
        <v>42864.0</v>
      </c>
      <c r="G83" s="40" t="s">
        <v>624</v>
      </c>
    </row>
    <row r="84" ht="27.75" customHeight="1">
      <c r="A84" s="105" t="s">
        <v>625</v>
      </c>
      <c r="B84" s="11"/>
      <c r="C84" s="11"/>
      <c r="D84" s="11"/>
      <c r="E84" s="11"/>
      <c r="F84" s="11"/>
      <c r="G84" s="12"/>
    </row>
    <row r="85" ht="27.75" customHeight="1">
      <c r="A85" s="28" t="s">
        <v>626</v>
      </c>
      <c r="B85" s="28">
        <v>644.1</v>
      </c>
      <c r="C85" s="28" t="s">
        <v>629</v>
      </c>
      <c r="D85" s="40" t="s">
        <v>630</v>
      </c>
      <c r="E85" s="40" t="s">
        <v>633</v>
      </c>
      <c r="F85" s="82">
        <v>42894.0</v>
      </c>
      <c r="G85" s="40" t="s">
        <v>468</v>
      </c>
    </row>
    <row r="86" ht="27.75" customHeight="1">
      <c r="A86" s="64" t="s">
        <v>634</v>
      </c>
      <c r="B86" s="11"/>
      <c r="C86" s="11"/>
      <c r="D86" s="11"/>
      <c r="E86" s="11"/>
      <c r="F86" s="11"/>
      <c r="G86" s="12"/>
    </row>
    <row r="87" ht="27.0" customHeight="1">
      <c r="A87" s="28"/>
      <c r="B87" s="40">
        <v>643.45</v>
      </c>
      <c r="C87" s="28"/>
      <c r="D87" s="40" t="s">
        <v>240</v>
      </c>
      <c r="E87" s="40" t="s">
        <v>638</v>
      </c>
      <c r="F87" s="82">
        <v>42891.0</v>
      </c>
      <c r="G87" s="40" t="s">
        <v>639</v>
      </c>
    </row>
    <row r="88" ht="27.0" customHeight="1">
      <c r="A88" s="28" t="s">
        <v>640</v>
      </c>
      <c r="B88" s="28">
        <v>651.3</v>
      </c>
      <c r="C88" s="28" t="s">
        <v>642</v>
      </c>
      <c r="D88" s="28" t="s">
        <v>643</v>
      </c>
      <c r="E88" s="40" t="s">
        <v>645</v>
      </c>
      <c r="F88" s="33">
        <v>42884.0</v>
      </c>
      <c r="G88" s="40" t="s">
        <v>646</v>
      </c>
    </row>
    <row r="89" ht="51.75" customHeight="1">
      <c r="A89" s="67" t="s">
        <v>647</v>
      </c>
      <c r="B89" s="11"/>
      <c r="C89" s="11"/>
      <c r="D89" s="11"/>
      <c r="E89" s="11"/>
      <c r="F89" s="11"/>
      <c r="G89" s="12"/>
    </row>
    <row r="90" ht="40.5" customHeight="1">
      <c r="A90" s="128" t="s">
        <v>649</v>
      </c>
      <c r="B90" s="11"/>
      <c r="C90" s="11"/>
      <c r="D90" s="11"/>
      <c r="E90" s="11"/>
      <c r="F90" s="11"/>
      <c r="G90" s="12"/>
    </row>
    <row r="91" ht="15.0" customHeight="1">
      <c r="A91" s="20" t="s">
        <v>664</v>
      </c>
      <c r="B91" s="11"/>
      <c r="C91" s="11"/>
      <c r="D91" s="11"/>
      <c r="E91" s="11"/>
      <c r="F91" s="11"/>
      <c r="G91" s="12"/>
    </row>
    <row r="92" ht="15.0" customHeight="1">
      <c r="A92" s="28" t="s">
        <v>676</v>
      </c>
      <c r="B92" s="28">
        <v>663.5</v>
      </c>
      <c r="C92" s="28" t="s">
        <v>680</v>
      </c>
      <c r="D92" s="28" t="s">
        <v>681</v>
      </c>
      <c r="E92" s="40" t="s">
        <v>687</v>
      </c>
      <c r="F92" s="59">
        <v>42890.0</v>
      </c>
      <c r="G92" s="40" t="s">
        <v>118</v>
      </c>
    </row>
    <row r="93" ht="9.75" customHeight="1">
      <c r="A93" s="28" t="s">
        <v>676</v>
      </c>
      <c r="B93" s="28">
        <v>663.8</v>
      </c>
      <c r="C93" s="28" t="s">
        <v>692</v>
      </c>
      <c r="D93" s="92" t="s">
        <v>695</v>
      </c>
      <c r="E93" s="57" t="s">
        <v>699</v>
      </c>
      <c r="F93" s="59">
        <v>42874.0</v>
      </c>
      <c r="G93" s="40" t="s">
        <v>701</v>
      </c>
    </row>
    <row r="94" ht="38.25" customHeight="1">
      <c r="A94" s="105" t="s">
        <v>703</v>
      </c>
      <c r="B94" s="11"/>
      <c r="C94" s="11"/>
      <c r="D94" s="11"/>
      <c r="E94" s="11"/>
      <c r="F94" s="11"/>
      <c r="G94" s="12"/>
    </row>
    <row r="95" ht="16.5" customHeight="1">
      <c r="A95" s="130" t="s">
        <v>713</v>
      </c>
      <c r="B95" s="11"/>
      <c r="C95" s="11"/>
      <c r="D95" s="11"/>
      <c r="E95" s="11"/>
      <c r="F95" s="11"/>
      <c r="G95" s="12"/>
    </row>
    <row r="96" ht="15.0" customHeight="1">
      <c r="A96" s="28" t="s">
        <v>676</v>
      </c>
      <c r="B96" s="28">
        <v>668.7</v>
      </c>
      <c r="C96" s="28" t="s">
        <v>731</v>
      </c>
      <c r="D96" s="28" t="s">
        <v>732</v>
      </c>
      <c r="E96" s="40" t="s">
        <v>75</v>
      </c>
      <c r="F96" s="59">
        <v>42893.0</v>
      </c>
      <c r="G96" s="40" t="s">
        <v>733</v>
      </c>
    </row>
    <row r="97" ht="15.0" customHeight="1">
      <c r="A97" s="28" t="s">
        <v>676</v>
      </c>
      <c r="B97" s="28">
        <v>669.4</v>
      </c>
      <c r="C97" s="28" t="s">
        <v>734</v>
      </c>
      <c r="D97" s="57" t="s">
        <v>735</v>
      </c>
      <c r="E97" s="40" t="s">
        <v>736</v>
      </c>
      <c r="F97" s="59">
        <v>42890.0</v>
      </c>
      <c r="G97" s="40" t="s">
        <v>118</v>
      </c>
    </row>
    <row r="98" ht="15.0" customHeight="1">
      <c r="A98" s="55" t="s">
        <v>739</v>
      </c>
      <c r="B98" s="11"/>
      <c r="C98" s="11"/>
      <c r="D98" s="11"/>
      <c r="E98" s="11"/>
      <c r="F98" s="11"/>
      <c r="G98" s="12"/>
    </row>
    <row r="99" ht="15.0" customHeight="1">
      <c r="A99" s="28" t="s">
        <v>676</v>
      </c>
      <c r="B99" s="28">
        <v>670.0</v>
      </c>
      <c r="C99" s="28" t="s">
        <v>749</v>
      </c>
      <c r="D99" s="92" t="s">
        <v>750</v>
      </c>
      <c r="E99" s="40" t="s">
        <v>736</v>
      </c>
      <c r="F99" s="59">
        <v>42890.0</v>
      </c>
      <c r="G99" s="40" t="s">
        <v>118</v>
      </c>
    </row>
    <row r="100" ht="15.0" customHeight="1">
      <c r="A100" s="28" t="s">
        <v>676</v>
      </c>
      <c r="B100" s="28">
        <v>670.2</v>
      </c>
      <c r="C100" s="28" t="s">
        <v>751</v>
      </c>
      <c r="D100" s="28" t="s">
        <v>752</v>
      </c>
      <c r="E100" s="40" t="s">
        <v>753</v>
      </c>
      <c r="F100" s="59">
        <v>42890.0</v>
      </c>
      <c r="G100" s="40" t="s">
        <v>118</v>
      </c>
    </row>
    <row r="101" ht="15.0" customHeight="1">
      <c r="A101" s="28"/>
      <c r="B101" s="40">
        <v>678.37</v>
      </c>
      <c r="C101" s="28"/>
      <c r="D101" s="28"/>
      <c r="E101" s="54" t="s">
        <v>754</v>
      </c>
      <c r="F101" s="59">
        <v>42893.0</v>
      </c>
      <c r="G101" s="40" t="s">
        <v>733</v>
      </c>
    </row>
    <row r="102" ht="15.0" customHeight="1">
      <c r="A102" s="28"/>
      <c r="B102" s="40">
        <v>696.87</v>
      </c>
      <c r="C102" s="28"/>
      <c r="D102" s="28"/>
      <c r="E102" s="101" t="s">
        <v>756</v>
      </c>
      <c r="F102" s="59">
        <v>42867.0</v>
      </c>
      <c r="G102" s="40" t="s">
        <v>302</v>
      </c>
    </row>
    <row r="103" ht="15.0" customHeight="1">
      <c r="A103" s="28" t="s">
        <v>757</v>
      </c>
      <c r="B103" s="28">
        <v>680.8</v>
      </c>
      <c r="C103" s="28" t="s">
        <v>759</v>
      </c>
      <c r="D103" s="28" t="s">
        <v>760</v>
      </c>
      <c r="E103" s="54" t="s">
        <v>761</v>
      </c>
      <c r="F103" s="59">
        <v>42890.0</v>
      </c>
      <c r="G103" s="40" t="s">
        <v>118</v>
      </c>
    </row>
    <row r="104" ht="15.0" customHeight="1">
      <c r="A104" s="28" t="s">
        <v>757</v>
      </c>
      <c r="B104" s="28">
        <v>680.9</v>
      </c>
      <c r="C104" s="28" t="s">
        <v>762</v>
      </c>
      <c r="D104" s="28" t="s">
        <v>763</v>
      </c>
      <c r="E104" s="57" t="s">
        <v>764</v>
      </c>
      <c r="F104" s="59">
        <v>42890.0</v>
      </c>
      <c r="G104" s="40" t="s">
        <v>118</v>
      </c>
    </row>
    <row r="105" ht="13.5" customHeight="1">
      <c r="A105" s="60" t="s">
        <v>765</v>
      </c>
      <c r="B105" s="11"/>
      <c r="C105" s="11"/>
      <c r="D105" s="11"/>
      <c r="E105" s="11"/>
      <c r="F105" s="11"/>
      <c r="G105" s="12"/>
    </row>
    <row r="106" ht="15.0" customHeight="1">
      <c r="A106" s="28" t="s">
        <v>768</v>
      </c>
      <c r="B106" s="28">
        <v>683.1</v>
      </c>
      <c r="C106" s="28" t="s">
        <v>769</v>
      </c>
      <c r="D106" s="94" t="s">
        <v>770</v>
      </c>
      <c r="E106" s="40" t="s">
        <v>771</v>
      </c>
      <c r="F106" s="59">
        <v>42893.0</v>
      </c>
      <c r="G106" s="40" t="s">
        <v>733</v>
      </c>
    </row>
    <row r="107" ht="14.25" customHeight="1">
      <c r="A107" s="60" t="s">
        <v>774</v>
      </c>
      <c r="B107" s="11"/>
      <c r="C107" s="11"/>
      <c r="D107" s="11"/>
      <c r="E107" s="11"/>
      <c r="F107" s="11"/>
      <c r="G107" s="12"/>
    </row>
    <row r="108" ht="15.0" customHeight="1">
      <c r="A108" s="28" t="s">
        <v>781</v>
      </c>
      <c r="B108" s="28">
        <v>693.5</v>
      </c>
      <c r="C108" s="28" t="s">
        <v>782</v>
      </c>
      <c r="D108" s="56" t="s">
        <v>783</v>
      </c>
      <c r="E108" s="40" t="s">
        <v>75</v>
      </c>
      <c r="F108" s="59">
        <v>42891.0</v>
      </c>
      <c r="G108" s="40" t="s">
        <v>118</v>
      </c>
    </row>
    <row r="109" ht="15.0" customHeight="1">
      <c r="A109" s="28" t="s">
        <v>784</v>
      </c>
      <c r="B109" s="28">
        <v>697.9</v>
      </c>
      <c r="C109" s="28" t="s">
        <v>785</v>
      </c>
      <c r="D109" s="92" t="s">
        <v>786</v>
      </c>
      <c r="E109" s="40" t="s">
        <v>280</v>
      </c>
      <c r="F109" s="59">
        <v>42891.0</v>
      </c>
      <c r="G109" s="40" t="s">
        <v>118</v>
      </c>
    </row>
    <row r="110" ht="28.5" customHeight="1">
      <c r="A110" s="27" t="s">
        <v>784</v>
      </c>
      <c r="B110" s="27">
        <v>702.2</v>
      </c>
      <c r="C110" s="27" t="s">
        <v>787</v>
      </c>
      <c r="D110" s="31" t="s">
        <v>788</v>
      </c>
      <c r="E110" s="29" t="s">
        <v>789</v>
      </c>
      <c r="F110" s="33">
        <v>42642.0</v>
      </c>
      <c r="G110" s="29" t="s">
        <v>791</v>
      </c>
    </row>
    <row r="111" ht="15.0" customHeight="1">
      <c r="A111" s="27" t="s">
        <v>792</v>
      </c>
      <c r="B111" s="46">
        <v>704.7</v>
      </c>
      <c r="C111" s="133" t="s">
        <v>793</v>
      </c>
      <c r="D111" s="46" t="s">
        <v>794</v>
      </c>
      <c r="E111" s="73" t="s">
        <v>795</v>
      </c>
      <c r="F111" s="33">
        <v>42541.0</v>
      </c>
      <c r="G111" s="29" t="s">
        <v>796</v>
      </c>
    </row>
    <row r="112" ht="15.0" customHeight="1">
      <c r="A112" s="27" t="s">
        <v>792</v>
      </c>
      <c r="B112" s="46">
        <v>706.6</v>
      </c>
      <c r="C112" s="46" t="s">
        <v>797</v>
      </c>
      <c r="D112" s="31" t="s">
        <v>798</v>
      </c>
      <c r="E112" s="73" t="s">
        <v>761</v>
      </c>
      <c r="F112" s="33">
        <v>42893.0</v>
      </c>
      <c r="G112" s="29" t="s">
        <v>118</v>
      </c>
    </row>
    <row r="113" ht="15.0" customHeight="1">
      <c r="A113" s="27" t="s">
        <v>800</v>
      </c>
      <c r="B113" s="46">
        <v>708.6</v>
      </c>
      <c r="C113" s="46" t="s">
        <v>802</v>
      </c>
      <c r="D113" s="46" t="s">
        <v>803</v>
      </c>
      <c r="E113" s="73" t="s">
        <v>75</v>
      </c>
      <c r="F113" s="33">
        <v>42893.0</v>
      </c>
      <c r="G113" s="29" t="s">
        <v>118</v>
      </c>
    </row>
    <row r="114" ht="15.0" customHeight="1">
      <c r="A114" s="27" t="s">
        <v>800</v>
      </c>
      <c r="B114" s="46">
        <v>709.5</v>
      </c>
      <c r="C114" s="46" t="s">
        <v>806</v>
      </c>
      <c r="D114" s="46" t="s">
        <v>809</v>
      </c>
      <c r="E114" s="73" t="s">
        <v>811</v>
      </c>
      <c r="F114" s="33">
        <v>42893.0</v>
      </c>
      <c r="G114" s="29" t="s">
        <v>118</v>
      </c>
    </row>
    <row r="115" ht="15.0" customHeight="1">
      <c r="A115" s="27"/>
      <c r="B115" s="73" t="s">
        <v>815</v>
      </c>
      <c r="C115" s="46"/>
      <c r="D115" s="73" t="s">
        <v>347</v>
      </c>
      <c r="E115" s="73" t="s">
        <v>395</v>
      </c>
      <c r="F115" s="33">
        <v>42879.0</v>
      </c>
      <c r="G115" s="29" t="s">
        <v>701</v>
      </c>
    </row>
    <row r="116" ht="15.0" customHeight="1">
      <c r="A116" s="27" t="s">
        <v>821</v>
      </c>
      <c r="B116" s="46">
        <v>713.7</v>
      </c>
      <c r="C116" s="46" t="s">
        <v>822</v>
      </c>
      <c r="D116" s="31" t="s">
        <v>823</v>
      </c>
      <c r="E116" s="73" t="s">
        <v>824</v>
      </c>
      <c r="F116" s="33">
        <v>42894.0</v>
      </c>
      <c r="G116" s="29" t="s">
        <v>118</v>
      </c>
    </row>
    <row r="117" ht="15.0" customHeight="1">
      <c r="A117" s="27" t="s">
        <v>821</v>
      </c>
      <c r="B117" s="46">
        <v>716.5</v>
      </c>
      <c r="C117" s="46" t="s">
        <v>827</v>
      </c>
      <c r="D117" s="31" t="s">
        <v>828</v>
      </c>
      <c r="E117" s="29" t="s">
        <v>830</v>
      </c>
      <c r="F117" s="33">
        <v>42894.0</v>
      </c>
      <c r="G117" s="29" t="s">
        <v>118</v>
      </c>
    </row>
    <row r="118" ht="15.0" customHeight="1">
      <c r="A118" s="27"/>
      <c r="B118" s="73">
        <v>718.7</v>
      </c>
      <c r="C118" s="46"/>
      <c r="D118" s="73" t="s">
        <v>347</v>
      </c>
      <c r="E118" s="73" t="s">
        <v>832</v>
      </c>
      <c r="F118" s="33">
        <v>42883.0</v>
      </c>
      <c r="G118" s="29" t="s">
        <v>701</v>
      </c>
    </row>
    <row r="119" ht="15.0" customHeight="1">
      <c r="A119" s="27" t="s">
        <v>833</v>
      </c>
      <c r="B119" s="46">
        <v>719.2</v>
      </c>
      <c r="C119" s="46" t="s">
        <v>834</v>
      </c>
      <c r="D119" s="46" t="s">
        <v>835</v>
      </c>
      <c r="E119" s="73" t="s">
        <v>761</v>
      </c>
      <c r="F119" s="33">
        <v>42894.0</v>
      </c>
      <c r="G119" s="29" t="s">
        <v>118</v>
      </c>
    </row>
    <row r="120" ht="15.0" customHeight="1">
      <c r="A120" s="27" t="s">
        <v>833</v>
      </c>
      <c r="B120" s="46">
        <v>719.8</v>
      </c>
      <c r="C120" s="46" t="s">
        <v>836</v>
      </c>
      <c r="D120" s="46" t="s">
        <v>835</v>
      </c>
      <c r="E120" s="73" t="s">
        <v>761</v>
      </c>
      <c r="F120" s="33">
        <v>42894.0</v>
      </c>
      <c r="G120" s="29" t="s">
        <v>118</v>
      </c>
    </row>
    <row r="121" ht="15.0" customHeight="1">
      <c r="A121" s="27" t="s">
        <v>833</v>
      </c>
      <c r="B121" s="46">
        <v>721.6</v>
      </c>
      <c r="C121" s="46" t="s">
        <v>837</v>
      </c>
      <c r="D121" s="31" t="s">
        <v>838</v>
      </c>
      <c r="E121" s="73" t="s">
        <v>761</v>
      </c>
      <c r="F121" s="33">
        <v>42894.0</v>
      </c>
      <c r="G121" s="29" t="s">
        <v>118</v>
      </c>
    </row>
    <row r="122" ht="15.0" customHeight="1">
      <c r="A122" s="29" t="s">
        <v>833</v>
      </c>
      <c r="B122" s="73">
        <v>724.6</v>
      </c>
      <c r="C122" s="46"/>
      <c r="D122" s="73" t="s">
        <v>839</v>
      </c>
      <c r="E122" s="73" t="s">
        <v>840</v>
      </c>
      <c r="F122" s="33">
        <v>42894.0</v>
      </c>
      <c r="G122" s="29" t="s">
        <v>118</v>
      </c>
    </row>
    <row r="123" ht="15.0" customHeight="1">
      <c r="A123" s="27" t="s">
        <v>841</v>
      </c>
      <c r="B123" s="46">
        <v>727.0</v>
      </c>
      <c r="C123" s="46" t="s">
        <v>842</v>
      </c>
      <c r="D123" s="46" t="s">
        <v>501</v>
      </c>
      <c r="E123" s="46" t="s">
        <v>47</v>
      </c>
      <c r="F123" s="33">
        <v>42894.0</v>
      </c>
      <c r="G123" s="29" t="s">
        <v>118</v>
      </c>
    </row>
    <row r="124" ht="15.0" customHeight="1">
      <c r="A124" s="27" t="s">
        <v>841</v>
      </c>
      <c r="B124" s="46">
        <v>728.1</v>
      </c>
      <c r="C124" s="46" t="s">
        <v>843</v>
      </c>
      <c r="D124" s="46" t="s">
        <v>844</v>
      </c>
      <c r="E124" s="73" t="s">
        <v>761</v>
      </c>
      <c r="F124" s="33">
        <v>42894.0</v>
      </c>
      <c r="G124" s="29" t="s">
        <v>118</v>
      </c>
    </row>
    <row r="125" ht="15.0" customHeight="1">
      <c r="A125" s="27" t="s">
        <v>841</v>
      </c>
      <c r="B125" s="46">
        <v>730.8</v>
      </c>
      <c r="C125" s="46" t="s">
        <v>845</v>
      </c>
      <c r="D125" s="46" t="s">
        <v>846</v>
      </c>
      <c r="E125" s="73" t="s">
        <v>761</v>
      </c>
      <c r="F125" s="33">
        <v>42894.0</v>
      </c>
      <c r="G125" s="29" t="s">
        <v>118</v>
      </c>
    </row>
    <row r="126" ht="15.0" customHeight="1">
      <c r="A126" s="27" t="s">
        <v>841</v>
      </c>
      <c r="B126" s="46">
        <v>730.8</v>
      </c>
      <c r="C126" s="46" t="s">
        <v>848</v>
      </c>
      <c r="D126" s="31" t="s">
        <v>849</v>
      </c>
      <c r="E126" s="73" t="s">
        <v>850</v>
      </c>
      <c r="F126" s="33">
        <v>42894.0</v>
      </c>
      <c r="G126" s="29" t="s">
        <v>118</v>
      </c>
    </row>
    <row r="127" ht="15.0" customHeight="1">
      <c r="A127" s="27" t="s">
        <v>852</v>
      </c>
      <c r="B127" s="46">
        <v>736.4</v>
      </c>
      <c r="C127" s="85" t="s">
        <v>854</v>
      </c>
      <c r="D127" s="46" t="s">
        <v>855</v>
      </c>
      <c r="E127" s="46" t="s">
        <v>47</v>
      </c>
      <c r="F127" s="33">
        <v>42126.0</v>
      </c>
      <c r="G127" s="27" t="s">
        <v>856</v>
      </c>
    </row>
    <row r="128" ht="15.0" customHeight="1">
      <c r="A128" s="27" t="s">
        <v>857</v>
      </c>
      <c r="B128" s="46">
        <v>741.7</v>
      </c>
      <c r="C128" s="46" t="s">
        <v>858</v>
      </c>
      <c r="D128" s="31" t="s">
        <v>859</v>
      </c>
      <c r="E128" s="73" t="s">
        <v>860</v>
      </c>
      <c r="F128" s="33">
        <v>42895.0</v>
      </c>
      <c r="G128" s="29" t="s">
        <v>118</v>
      </c>
    </row>
    <row r="129" ht="15.0" customHeight="1">
      <c r="A129" s="27" t="s">
        <v>857</v>
      </c>
      <c r="B129" s="46">
        <v>743.0</v>
      </c>
      <c r="C129" s="85" t="s">
        <v>861</v>
      </c>
      <c r="D129" s="46" t="s">
        <v>862</v>
      </c>
      <c r="E129" s="73" t="s">
        <v>863</v>
      </c>
      <c r="F129" s="33">
        <v>42542.0</v>
      </c>
      <c r="G129" s="29" t="s">
        <v>864</v>
      </c>
    </row>
    <row r="130" ht="15.0" customHeight="1">
      <c r="A130" s="136" t="s">
        <v>865</v>
      </c>
      <c r="B130" s="11"/>
      <c r="C130" s="11"/>
      <c r="D130" s="11"/>
      <c r="E130" s="11"/>
      <c r="F130" s="11"/>
      <c r="G130" s="12"/>
    </row>
    <row r="131" ht="15.0" customHeight="1">
      <c r="A131" s="78" t="s">
        <v>869</v>
      </c>
      <c r="B131" s="11"/>
      <c r="C131" s="11"/>
      <c r="D131" s="11"/>
      <c r="E131" s="11"/>
      <c r="F131" s="11"/>
      <c r="G131" s="12"/>
    </row>
    <row r="132" ht="15.0" customHeight="1">
      <c r="A132" s="27" t="s">
        <v>857</v>
      </c>
      <c r="B132" s="46">
        <v>746.8</v>
      </c>
      <c r="C132" s="85" t="s">
        <v>872</v>
      </c>
      <c r="D132" s="139" t="s">
        <v>873</v>
      </c>
      <c r="E132" s="73" t="s">
        <v>675</v>
      </c>
      <c r="F132" s="33">
        <v>42641.0</v>
      </c>
      <c r="G132" s="29" t="s">
        <v>791</v>
      </c>
    </row>
    <row r="133" ht="15.0" customHeight="1">
      <c r="A133" s="27" t="s">
        <v>878</v>
      </c>
      <c r="B133" s="46">
        <v>750.8</v>
      </c>
      <c r="C133" s="85" t="s">
        <v>879</v>
      </c>
      <c r="D133" s="142" t="s">
        <v>880</v>
      </c>
      <c r="E133" s="73" t="s">
        <v>882</v>
      </c>
      <c r="F133" s="33">
        <v>42641.0</v>
      </c>
      <c r="G133" s="29" t="s">
        <v>791</v>
      </c>
    </row>
    <row r="134" ht="15.0" customHeight="1">
      <c r="A134" s="27" t="s">
        <v>883</v>
      </c>
      <c r="B134" s="46">
        <v>759.4</v>
      </c>
      <c r="C134" s="85" t="s">
        <v>885</v>
      </c>
      <c r="D134" s="46" t="s">
        <v>501</v>
      </c>
      <c r="E134" s="73" t="s">
        <v>675</v>
      </c>
      <c r="F134" s="33">
        <v>42641.0</v>
      </c>
      <c r="G134" s="29" t="s">
        <v>791</v>
      </c>
    </row>
    <row r="135" ht="15.0" customHeight="1">
      <c r="A135" s="69"/>
      <c r="B135" s="46">
        <v>760.0</v>
      </c>
      <c r="C135" s="143"/>
      <c r="D135" s="46" t="s">
        <v>894</v>
      </c>
      <c r="E135" s="73" t="s">
        <v>895</v>
      </c>
      <c r="F135" s="33"/>
      <c r="G135" s="29"/>
    </row>
    <row r="136" ht="15.0" customHeight="1">
      <c r="A136" s="69"/>
      <c r="B136" s="117"/>
      <c r="C136" s="85" t="s">
        <v>896</v>
      </c>
      <c r="D136" s="46" t="s">
        <v>897</v>
      </c>
      <c r="E136" s="73" t="s">
        <v>895</v>
      </c>
      <c r="F136" s="33"/>
      <c r="G136" s="29"/>
    </row>
    <row r="137" ht="24.0" customHeight="1">
      <c r="A137" s="35" t="s">
        <v>898</v>
      </c>
      <c r="B137" s="11"/>
      <c r="C137" s="11"/>
      <c r="D137" s="11"/>
      <c r="E137" s="11"/>
      <c r="F137" s="11"/>
      <c r="G137" s="12"/>
    </row>
  </sheetData>
  <mergeCells count="53">
    <mergeCell ref="A74:G74"/>
    <mergeCell ref="A68:G68"/>
    <mergeCell ref="A64:G64"/>
    <mergeCell ref="A65:G65"/>
    <mergeCell ref="A54:G54"/>
    <mergeCell ref="A57:G57"/>
    <mergeCell ref="A47:G47"/>
    <mergeCell ref="A52:G52"/>
    <mergeCell ref="A84:G84"/>
    <mergeCell ref="A76:G76"/>
    <mergeCell ref="A82:G82"/>
    <mergeCell ref="A78:G78"/>
    <mergeCell ref="A61:G61"/>
    <mergeCell ref="A90:G90"/>
    <mergeCell ref="A91:G91"/>
    <mergeCell ref="A89:G89"/>
    <mergeCell ref="A95:G95"/>
    <mergeCell ref="A94:G94"/>
    <mergeCell ref="A98:G98"/>
    <mergeCell ref="A107:G107"/>
    <mergeCell ref="A105:G105"/>
    <mergeCell ref="A86:G86"/>
    <mergeCell ref="A38:G38"/>
    <mergeCell ref="A37:G37"/>
    <mergeCell ref="A35:G35"/>
    <mergeCell ref="A40:G40"/>
    <mergeCell ref="A44:G44"/>
    <mergeCell ref="A10:G10"/>
    <mergeCell ref="A11:G11"/>
    <mergeCell ref="A13:G13"/>
    <mergeCell ref="A17:G17"/>
    <mergeCell ref="A5:G5"/>
    <mergeCell ref="A4:G4"/>
    <mergeCell ref="A9:G9"/>
    <mergeCell ref="A6:G6"/>
    <mergeCell ref="A7:G7"/>
    <mergeCell ref="F2:G2"/>
    <mergeCell ref="A2:E2"/>
    <mergeCell ref="A1:E1"/>
    <mergeCell ref="F1:G1"/>
    <mergeCell ref="A3:G3"/>
    <mergeCell ref="A131:G131"/>
    <mergeCell ref="A137:G137"/>
    <mergeCell ref="A130:G130"/>
    <mergeCell ref="A20:G20"/>
    <mergeCell ref="A19:G19"/>
    <mergeCell ref="A29:G29"/>
    <mergeCell ref="A31:G31"/>
    <mergeCell ref="A21:G21"/>
    <mergeCell ref="A27:G27"/>
    <mergeCell ref="A25:G25"/>
    <mergeCell ref="A33:G33"/>
    <mergeCell ref="A18:G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1" t="s">
        <v>937</v>
      </c>
      <c r="F1" s="3" t="s">
        <v>3</v>
      </c>
    </row>
    <row r="2" ht="16.5" customHeight="1">
      <c r="A2" s="153" t="s">
        <v>948</v>
      </c>
      <c r="F2" s="155" t="str">
        <f>hyperlink("www.pctwater.com","www.pctwater.com")</f>
        <v>www.pctwater.com</v>
      </c>
    </row>
    <row r="3" ht="31.5" customHeight="1">
      <c r="A3" s="157" t="s">
        <v>8</v>
      </c>
      <c r="B3" s="11"/>
      <c r="C3" s="11"/>
      <c r="D3" s="11"/>
      <c r="E3" s="11"/>
      <c r="F3" s="11"/>
      <c r="G3" s="12"/>
    </row>
    <row r="4" ht="42.0" customHeight="1">
      <c r="A4" s="13" t="s">
        <v>961</v>
      </c>
      <c r="B4" s="11"/>
      <c r="C4" s="11"/>
      <c r="D4" s="11"/>
      <c r="E4" s="11"/>
      <c r="F4" s="11"/>
      <c r="G4" s="12"/>
    </row>
    <row r="5" ht="27.0" customHeight="1">
      <c r="A5" s="14" t="s">
        <v>12</v>
      </c>
      <c r="B5" s="11"/>
      <c r="C5" s="11"/>
      <c r="D5" s="11"/>
      <c r="E5" s="11"/>
      <c r="F5" s="11"/>
      <c r="G5" s="12"/>
    </row>
    <row r="6" ht="42.75" customHeight="1">
      <c r="A6" s="15" t="s">
        <v>13</v>
      </c>
      <c r="B6" s="11"/>
      <c r="C6" s="11"/>
      <c r="D6" s="11"/>
      <c r="E6" s="11"/>
      <c r="F6" s="11"/>
      <c r="G6" s="12"/>
    </row>
    <row r="7" ht="27.0" customHeight="1">
      <c r="A7" s="16" t="s">
        <v>14</v>
      </c>
      <c r="B7" s="11"/>
      <c r="C7" s="11"/>
      <c r="D7" s="11"/>
      <c r="E7" s="11"/>
      <c r="F7" s="11"/>
      <c r="G7" s="12"/>
    </row>
    <row r="8" ht="16.5" customHeight="1">
      <c r="A8" s="18" t="s">
        <v>16</v>
      </c>
      <c r="B8" s="163" t="s">
        <v>17</v>
      </c>
      <c r="C8" s="18" t="s">
        <v>18</v>
      </c>
      <c r="D8" s="18" t="s">
        <v>19</v>
      </c>
      <c r="E8" s="18" t="s">
        <v>20</v>
      </c>
      <c r="F8" s="165" t="s">
        <v>21</v>
      </c>
      <c r="G8" s="18" t="s">
        <v>22</v>
      </c>
    </row>
    <row r="9" ht="16.5" customHeight="1">
      <c r="A9" s="167" t="s">
        <v>991</v>
      </c>
      <c r="B9" s="169" t="s">
        <v>997</v>
      </c>
      <c r="C9" s="167" t="s">
        <v>999</v>
      </c>
      <c r="D9" s="27" t="s">
        <v>1000</v>
      </c>
      <c r="E9" s="50"/>
      <c r="F9" s="170"/>
      <c r="G9" s="50"/>
    </row>
    <row r="10" ht="16.5" customHeight="1">
      <c r="A10" s="171"/>
      <c r="B10" s="169" t="s">
        <v>997</v>
      </c>
      <c r="C10" s="167" t="s">
        <v>1005</v>
      </c>
      <c r="D10" s="50"/>
      <c r="E10" s="50"/>
      <c r="F10" s="170"/>
      <c r="G10" s="50"/>
    </row>
    <row r="11" ht="16.5" customHeight="1">
      <c r="A11" s="173" t="s">
        <v>1007</v>
      </c>
      <c r="B11" s="11"/>
      <c r="C11" s="11"/>
      <c r="D11" s="11"/>
      <c r="E11" s="11"/>
      <c r="F11" s="11"/>
      <c r="G11" s="12"/>
    </row>
    <row r="12" ht="16.5" customHeight="1">
      <c r="A12" s="167" t="s">
        <v>1016</v>
      </c>
      <c r="B12" s="169" t="s">
        <v>1017</v>
      </c>
      <c r="C12" s="167" t="s">
        <v>1018</v>
      </c>
      <c r="D12" s="27" t="s">
        <v>1019</v>
      </c>
      <c r="E12" s="36" t="s">
        <v>1020</v>
      </c>
      <c r="F12" s="174">
        <v>42886.0</v>
      </c>
      <c r="G12" s="36" t="s">
        <v>1026</v>
      </c>
    </row>
    <row r="13" ht="16.5" customHeight="1">
      <c r="A13" s="167" t="s">
        <v>991</v>
      </c>
      <c r="B13" s="169" t="s">
        <v>1027</v>
      </c>
      <c r="C13" s="167" t="s">
        <v>1028</v>
      </c>
      <c r="D13" s="27" t="s">
        <v>1029</v>
      </c>
      <c r="E13" s="36" t="s">
        <v>1030</v>
      </c>
      <c r="F13" s="174">
        <v>42593.0</v>
      </c>
      <c r="G13" s="36" t="s">
        <v>396</v>
      </c>
    </row>
    <row r="14" ht="16.5" customHeight="1">
      <c r="A14" s="167" t="s">
        <v>1016</v>
      </c>
      <c r="B14" s="169" t="s">
        <v>1031</v>
      </c>
      <c r="C14" s="167" t="s">
        <v>1032</v>
      </c>
      <c r="D14" s="27" t="s">
        <v>1033</v>
      </c>
      <c r="E14" s="36" t="s">
        <v>1034</v>
      </c>
      <c r="F14" s="174">
        <v>42593.0</v>
      </c>
      <c r="G14" s="36" t="s">
        <v>396</v>
      </c>
    </row>
    <row r="15" ht="16.5" customHeight="1">
      <c r="A15" s="167" t="s">
        <v>1035</v>
      </c>
      <c r="B15" s="169" t="s">
        <v>1036</v>
      </c>
      <c r="C15" s="167" t="s">
        <v>1037</v>
      </c>
      <c r="D15" s="27" t="s">
        <v>1040</v>
      </c>
      <c r="E15" s="36" t="s">
        <v>1041</v>
      </c>
      <c r="F15" s="174">
        <v>42566.0</v>
      </c>
      <c r="G15" s="36" t="s">
        <v>1043</v>
      </c>
    </row>
    <row r="16" ht="16.5" customHeight="1">
      <c r="A16" s="167" t="s">
        <v>1045</v>
      </c>
      <c r="B16" s="169" t="s">
        <v>1046</v>
      </c>
      <c r="C16" s="167" t="s">
        <v>1047</v>
      </c>
      <c r="D16" s="27" t="s">
        <v>1048</v>
      </c>
      <c r="E16" s="36" t="s">
        <v>1049</v>
      </c>
      <c r="F16" s="174">
        <v>42566.0</v>
      </c>
      <c r="G16" s="36" t="s">
        <v>1043</v>
      </c>
    </row>
    <row r="17" ht="16.5" customHeight="1">
      <c r="A17" s="167" t="s">
        <v>1045</v>
      </c>
      <c r="B17" s="169" t="s">
        <v>1050</v>
      </c>
      <c r="C17" s="167" t="s">
        <v>1051</v>
      </c>
      <c r="D17" s="27" t="s">
        <v>1052</v>
      </c>
      <c r="E17" s="36" t="s">
        <v>1053</v>
      </c>
      <c r="F17" s="174">
        <v>42593.0</v>
      </c>
      <c r="G17" s="36" t="s">
        <v>396</v>
      </c>
    </row>
    <row r="18" ht="16.5" customHeight="1">
      <c r="A18" s="167" t="s">
        <v>1045</v>
      </c>
      <c r="B18" s="169" t="s">
        <v>1050</v>
      </c>
      <c r="C18" s="167" t="s">
        <v>1054</v>
      </c>
      <c r="D18" s="27" t="s">
        <v>1055</v>
      </c>
      <c r="E18" s="36" t="s">
        <v>1056</v>
      </c>
      <c r="F18" s="174">
        <v>42593.0</v>
      </c>
      <c r="G18" s="36" t="s">
        <v>396</v>
      </c>
    </row>
    <row r="19" ht="16.5" customHeight="1">
      <c r="A19" s="167" t="s">
        <v>1045</v>
      </c>
      <c r="B19" s="169" t="s">
        <v>1057</v>
      </c>
      <c r="C19" s="167" t="s">
        <v>1058</v>
      </c>
      <c r="D19" s="29" t="s">
        <v>1059</v>
      </c>
      <c r="E19" s="36" t="s">
        <v>1060</v>
      </c>
      <c r="F19" s="174">
        <v>42593.0</v>
      </c>
      <c r="G19" s="36" t="s">
        <v>396</v>
      </c>
    </row>
    <row r="20" ht="16.5" customHeight="1">
      <c r="A20" s="167" t="s">
        <v>1045</v>
      </c>
      <c r="B20" s="169" t="s">
        <v>1061</v>
      </c>
      <c r="C20" s="167" t="s">
        <v>1062</v>
      </c>
      <c r="D20" s="31" t="s">
        <v>1064</v>
      </c>
      <c r="E20" s="36" t="s">
        <v>1068</v>
      </c>
      <c r="F20" s="174">
        <v>42625.0</v>
      </c>
      <c r="G20" s="36" t="s">
        <v>1070</v>
      </c>
    </row>
    <row r="21" ht="16.5" customHeight="1">
      <c r="A21" s="167" t="s">
        <v>1071</v>
      </c>
      <c r="B21" s="169" t="s">
        <v>1072</v>
      </c>
      <c r="C21" s="167" t="s">
        <v>1074</v>
      </c>
      <c r="D21" s="27" t="s">
        <v>1076</v>
      </c>
      <c r="E21" s="36" t="s">
        <v>1077</v>
      </c>
      <c r="F21" s="174">
        <v>42625.0</v>
      </c>
      <c r="G21" s="36" t="s">
        <v>1070</v>
      </c>
    </row>
    <row r="22" ht="16.5" customHeight="1">
      <c r="A22" s="167" t="s">
        <v>1071</v>
      </c>
      <c r="B22" s="169" t="s">
        <v>1078</v>
      </c>
      <c r="C22" s="167" t="s">
        <v>1079</v>
      </c>
      <c r="D22" s="29" t="s">
        <v>1081</v>
      </c>
      <c r="E22" s="36" t="s">
        <v>1082</v>
      </c>
      <c r="F22" s="174">
        <v>42615.0</v>
      </c>
      <c r="G22" s="36" t="s">
        <v>1085</v>
      </c>
    </row>
    <row r="23" ht="16.5" customHeight="1">
      <c r="A23" s="167" t="s">
        <v>1071</v>
      </c>
      <c r="B23" s="169" t="s">
        <v>1086</v>
      </c>
      <c r="C23" s="167" t="s">
        <v>1087</v>
      </c>
      <c r="D23" s="27" t="s">
        <v>1089</v>
      </c>
      <c r="E23" s="36" t="s">
        <v>1091</v>
      </c>
      <c r="F23" s="174">
        <v>42625.0</v>
      </c>
      <c r="G23" s="36" t="s">
        <v>1070</v>
      </c>
    </row>
    <row r="24" ht="16.5" customHeight="1">
      <c r="A24" s="167" t="s">
        <v>1071</v>
      </c>
      <c r="B24" s="169" t="s">
        <v>1093</v>
      </c>
      <c r="C24" s="167" t="s">
        <v>1094</v>
      </c>
      <c r="D24" s="27" t="s">
        <v>1095</v>
      </c>
      <c r="E24" s="36" t="s">
        <v>1096</v>
      </c>
      <c r="F24" s="174">
        <v>42625.0</v>
      </c>
      <c r="G24" s="36" t="s">
        <v>1070</v>
      </c>
    </row>
    <row r="25" ht="16.5" customHeight="1">
      <c r="A25" s="167" t="s">
        <v>1071</v>
      </c>
      <c r="B25" s="169" t="s">
        <v>1097</v>
      </c>
      <c r="C25" s="167" t="s">
        <v>1098</v>
      </c>
      <c r="D25" s="29" t="s">
        <v>1099</v>
      </c>
      <c r="E25" s="36" t="s">
        <v>1100</v>
      </c>
      <c r="F25" s="174">
        <v>42580.0</v>
      </c>
      <c r="G25" s="36" t="s">
        <v>1101</v>
      </c>
    </row>
    <row r="26" ht="16.5" customHeight="1">
      <c r="A26" s="167" t="s">
        <v>991</v>
      </c>
      <c r="B26" s="169" t="s">
        <v>1102</v>
      </c>
      <c r="C26" s="167" t="s">
        <v>1103</v>
      </c>
      <c r="D26" s="27" t="s">
        <v>1104</v>
      </c>
      <c r="E26" s="36" t="s">
        <v>1105</v>
      </c>
      <c r="F26" s="174">
        <v>42559.0</v>
      </c>
      <c r="G26" s="177" t="s">
        <v>1106</v>
      </c>
    </row>
    <row r="27" ht="16.5" customHeight="1">
      <c r="A27" s="167" t="s">
        <v>991</v>
      </c>
      <c r="B27" s="169" t="s">
        <v>1114</v>
      </c>
      <c r="C27" s="167" t="s">
        <v>1115</v>
      </c>
      <c r="D27" s="31" t="s">
        <v>1116</v>
      </c>
      <c r="E27" s="36" t="s">
        <v>1117</v>
      </c>
      <c r="F27" s="174">
        <v>42555.0</v>
      </c>
      <c r="G27" s="36" t="s">
        <v>1118</v>
      </c>
    </row>
    <row r="28" ht="16.5" customHeight="1">
      <c r="A28" s="167" t="s">
        <v>991</v>
      </c>
      <c r="B28" s="169" t="s">
        <v>1119</v>
      </c>
      <c r="C28" s="167" t="s">
        <v>1120</v>
      </c>
      <c r="D28" s="111" t="s">
        <v>1121</v>
      </c>
      <c r="E28" s="36" t="s">
        <v>1122</v>
      </c>
      <c r="F28" s="174">
        <v>42591.0</v>
      </c>
      <c r="G28" s="36" t="s">
        <v>396</v>
      </c>
    </row>
    <row r="29" ht="16.5" customHeight="1">
      <c r="A29" s="167" t="s">
        <v>1123</v>
      </c>
      <c r="B29" s="169" t="s">
        <v>1124</v>
      </c>
      <c r="C29" s="167" t="s">
        <v>1125</v>
      </c>
      <c r="D29" s="27" t="s">
        <v>1126</v>
      </c>
      <c r="E29" s="36" t="s">
        <v>1127</v>
      </c>
      <c r="F29" s="174">
        <v>42560.0</v>
      </c>
      <c r="G29" s="36" t="s">
        <v>1106</v>
      </c>
    </row>
    <row r="30" ht="16.5" customHeight="1">
      <c r="A30" s="167" t="s">
        <v>1123</v>
      </c>
      <c r="B30" s="169" t="s">
        <v>1128</v>
      </c>
      <c r="C30" s="167" t="s">
        <v>1129</v>
      </c>
      <c r="D30" s="27" t="s">
        <v>1130</v>
      </c>
      <c r="E30" s="36" t="s">
        <v>1131</v>
      </c>
      <c r="F30" s="174">
        <v>42591.0</v>
      </c>
      <c r="G30" s="36" t="s">
        <v>396</v>
      </c>
    </row>
    <row r="31" ht="29.25" customHeight="1">
      <c r="A31" s="178" t="s">
        <v>1132</v>
      </c>
      <c r="B31" s="11"/>
      <c r="C31" s="11"/>
      <c r="D31" s="11"/>
      <c r="E31" s="11"/>
      <c r="F31" s="11"/>
      <c r="G31" s="12"/>
    </row>
    <row r="32" ht="16.5" customHeight="1">
      <c r="A32" s="179" t="s">
        <v>1133</v>
      </c>
      <c r="B32" s="169" t="s">
        <v>1134</v>
      </c>
      <c r="C32" s="167"/>
      <c r="D32" s="29" t="s">
        <v>1135</v>
      </c>
      <c r="E32" s="36" t="s">
        <v>1136</v>
      </c>
      <c r="F32" s="174">
        <v>42603.0</v>
      </c>
      <c r="G32" s="36" t="s">
        <v>1137</v>
      </c>
    </row>
    <row r="33" ht="16.5" customHeight="1">
      <c r="A33" s="167" t="s">
        <v>1133</v>
      </c>
      <c r="B33" s="169" t="s">
        <v>1138</v>
      </c>
      <c r="C33" s="167" t="s">
        <v>1139</v>
      </c>
      <c r="D33" s="111" t="s">
        <v>1140</v>
      </c>
      <c r="E33" s="36" t="s">
        <v>1141</v>
      </c>
      <c r="F33" s="174">
        <v>42591.0</v>
      </c>
      <c r="G33" s="36" t="s">
        <v>396</v>
      </c>
    </row>
    <row r="34" ht="16.5" customHeight="1">
      <c r="A34" s="173" t="s">
        <v>1143</v>
      </c>
      <c r="B34" s="11"/>
      <c r="C34" s="11"/>
      <c r="D34" s="11"/>
      <c r="E34" s="11"/>
      <c r="F34" s="11"/>
      <c r="G34" s="12"/>
    </row>
    <row r="35" ht="16.5" customHeight="1">
      <c r="A35" s="167" t="s">
        <v>1133</v>
      </c>
      <c r="B35" s="169" t="s">
        <v>1145</v>
      </c>
      <c r="C35" s="167" t="s">
        <v>1146</v>
      </c>
      <c r="D35" s="27" t="s">
        <v>287</v>
      </c>
      <c r="E35" s="36" t="s">
        <v>1147</v>
      </c>
      <c r="F35" s="174">
        <v>42624.0</v>
      </c>
      <c r="G35" s="36" t="s">
        <v>1070</v>
      </c>
    </row>
    <row r="36" ht="16.5" customHeight="1">
      <c r="A36" s="167" t="s">
        <v>1133</v>
      </c>
      <c r="B36" s="169" t="s">
        <v>1148</v>
      </c>
      <c r="C36" s="167" t="s">
        <v>1149</v>
      </c>
      <c r="D36" s="31" t="s">
        <v>1150</v>
      </c>
      <c r="E36" s="36" t="s">
        <v>1151</v>
      </c>
      <c r="F36" s="174">
        <v>42567.0</v>
      </c>
      <c r="G36" s="36" t="s">
        <v>1043</v>
      </c>
    </row>
    <row r="37" ht="16.5" customHeight="1">
      <c r="A37" s="167" t="s">
        <v>1133</v>
      </c>
      <c r="B37" s="169" t="s">
        <v>1152</v>
      </c>
      <c r="C37" s="167" t="s">
        <v>1153</v>
      </c>
      <c r="D37" s="27" t="s">
        <v>1076</v>
      </c>
      <c r="E37" s="36" t="s">
        <v>1154</v>
      </c>
      <c r="F37" s="174">
        <v>42624.0</v>
      </c>
      <c r="G37" s="36" t="s">
        <v>1070</v>
      </c>
    </row>
    <row r="38" ht="16.5" customHeight="1">
      <c r="A38" s="167" t="s">
        <v>1133</v>
      </c>
      <c r="B38" s="169" t="s">
        <v>1155</v>
      </c>
      <c r="C38" s="167" t="s">
        <v>1156</v>
      </c>
      <c r="D38" s="27" t="s">
        <v>1029</v>
      </c>
      <c r="E38" s="36" t="s">
        <v>1157</v>
      </c>
      <c r="F38" s="174">
        <v>42624.0</v>
      </c>
      <c r="G38" s="36" t="s">
        <v>1070</v>
      </c>
    </row>
    <row r="39" ht="16.5" customHeight="1">
      <c r="A39" s="167" t="s">
        <v>1133</v>
      </c>
      <c r="B39" s="169" t="s">
        <v>1158</v>
      </c>
      <c r="C39" s="167" t="s">
        <v>1159</v>
      </c>
      <c r="D39" s="27" t="s">
        <v>1160</v>
      </c>
      <c r="E39" s="36" t="s">
        <v>1161</v>
      </c>
      <c r="F39" s="174">
        <v>42624.0</v>
      </c>
      <c r="G39" s="36" t="s">
        <v>1070</v>
      </c>
    </row>
    <row r="40" ht="16.5" customHeight="1">
      <c r="A40" s="171"/>
      <c r="B40" s="169" t="s">
        <v>1162</v>
      </c>
      <c r="C40" s="167" t="s">
        <v>1163</v>
      </c>
      <c r="D40" s="27" t="s">
        <v>1164</v>
      </c>
      <c r="E40" s="50"/>
      <c r="F40" s="170"/>
      <c r="G40" s="50"/>
    </row>
    <row r="41" ht="16.5" customHeight="1">
      <c r="A41" s="171"/>
      <c r="B41" s="169" t="s">
        <v>1162</v>
      </c>
      <c r="C41" s="167" t="s">
        <v>1165</v>
      </c>
      <c r="D41" s="27" t="s">
        <v>1166</v>
      </c>
      <c r="E41" s="50"/>
      <c r="F41" s="170"/>
      <c r="G41" s="50"/>
    </row>
    <row r="42" ht="16.5" customHeight="1">
      <c r="A42" s="167" t="s">
        <v>1167</v>
      </c>
      <c r="B42" s="169" t="s">
        <v>1168</v>
      </c>
      <c r="C42" s="167" t="s">
        <v>1169</v>
      </c>
      <c r="D42" s="27" t="s">
        <v>1170</v>
      </c>
      <c r="E42" s="36" t="s">
        <v>1171</v>
      </c>
      <c r="F42" s="174">
        <v>42624.0</v>
      </c>
      <c r="G42" s="36" t="s">
        <v>1070</v>
      </c>
    </row>
    <row r="43" ht="16.5" customHeight="1">
      <c r="A43" s="167" t="s">
        <v>1167</v>
      </c>
      <c r="B43" s="169" t="s">
        <v>1172</v>
      </c>
      <c r="C43" s="167" t="s">
        <v>1173</v>
      </c>
      <c r="D43" s="27" t="s">
        <v>1029</v>
      </c>
      <c r="E43" s="36" t="s">
        <v>1174</v>
      </c>
      <c r="F43" s="174">
        <v>42624.0</v>
      </c>
      <c r="G43" s="36" t="s">
        <v>1070</v>
      </c>
    </row>
    <row r="44" ht="16.5" customHeight="1">
      <c r="A44" s="167" t="s">
        <v>1167</v>
      </c>
      <c r="B44" s="169" t="s">
        <v>1176</v>
      </c>
      <c r="C44" s="167" t="s">
        <v>1177</v>
      </c>
      <c r="D44" s="27" t="s">
        <v>1178</v>
      </c>
      <c r="E44" s="36" t="s">
        <v>1179</v>
      </c>
      <c r="F44" s="174">
        <v>42624.0</v>
      </c>
      <c r="G44" s="36" t="s">
        <v>1070</v>
      </c>
    </row>
    <row r="45" ht="16.5" customHeight="1">
      <c r="A45" s="171"/>
      <c r="B45" s="169" t="s">
        <v>1180</v>
      </c>
      <c r="C45" s="167" t="s">
        <v>1181</v>
      </c>
      <c r="D45" s="50"/>
      <c r="E45" s="50"/>
      <c r="F45" s="170"/>
      <c r="G45" s="50"/>
    </row>
    <row r="46" ht="16.5" customHeight="1">
      <c r="A46" s="167" t="s">
        <v>1183</v>
      </c>
      <c r="B46" s="169" t="s">
        <v>1184</v>
      </c>
      <c r="C46" s="167" t="s">
        <v>1185</v>
      </c>
      <c r="D46" s="27" t="s">
        <v>1186</v>
      </c>
      <c r="E46" s="36" t="s">
        <v>1187</v>
      </c>
      <c r="F46" s="174">
        <v>42624.0</v>
      </c>
      <c r="G46" s="36" t="s">
        <v>1070</v>
      </c>
    </row>
    <row r="47" ht="16.5" customHeight="1">
      <c r="A47" s="167" t="s">
        <v>1183</v>
      </c>
      <c r="B47" s="169" t="s">
        <v>1188</v>
      </c>
      <c r="C47" s="167" t="s">
        <v>1189</v>
      </c>
      <c r="D47" s="27" t="s">
        <v>1186</v>
      </c>
      <c r="E47" s="36" t="s">
        <v>1190</v>
      </c>
      <c r="F47" s="174">
        <v>42624.0</v>
      </c>
      <c r="G47" s="36" t="s">
        <v>1070</v>
      </c>
    </row>
    <row r="48" ht="16.5" customHeight="1">
      <c r="A48" s="167" t="s">
        <v>1191</v>
      </c>
      <c r="B48" s="169" t="s">
        <v>1192</v>
      </c>
      <c r="C48" s="167" t="s">
        <v>1193</v>
      </c>
      <c r="D48" s="27" t="s">
        <v>1194</v>
      </c>
      <c r="E48" s="36" t="s">
        <v>1195</v>
      </c>
      <c r="F48" s="174">
        <v>42583.0</v>
      </c>
      <c r="G48" s="36" t="s">
        <v>1101</v>
      </c>
    </row>
    <row r="49" ht="16.5" customHeight="1">
      <c r="A49" s="167" t="s">
        <v>1191</v>
      </c>
      <c r="B49" s="169" t="s">
        <v>1197</v>
      </c>
      <c r="C49" s="167" t="s">
        <v>1198</v>
      </c>
      <c r="D49" s="27" t="s">
        <v>1199</v>
      </c>
      <c r="E49" s="36" t="s">
        <v>1200</v>
      </c>
      <c r="F49" s="174">
        <v>42624.0</v>
      </c>
      <c r="G49" s="36" t="s">
        <v>1070</v>
      </c>
    </row>
    <row r="50" ht="16.5" customHeight="1">
      <c r="A50" s="167" t="s">
        <v>1191</v>
      </c>
      <c r="B50" s="169" t="s">
        <v>1201</v>
      </c>
      <c r="C50" s="167" t="s">
        <v>1202</v>
      </c>
      <c r="D50" s="29" t="s">
        <v>1203</v>
      </c>
      <c r="E50" s="36" t="s">
        <v>1204</v>
      </c>
      <c r="F50" s="174">
        <v>42890.0</v>
      </c>
      <c r="G50" s="36" t="s">
        <v>1026</v>
      </c>
    </row>
    <row r="51" ht="16.5" customHeight="1">
      <c r="A51" s="167" t="s">
        <v>1191</v>
      </c>
      <c r="B51" s="169" t="s">
        <v>1205</v>
      </c>
      <c r="C51" s="167" t="s">
        <v>1206</v>
      </c>
      <c r="D51" s="27" t="s">
        <v>1207</v>
      </c>
      <c r="E51" s="36" t="s">
        <v>1208</v>
      </c>
      <c r="F51" s="174">
        <v>42568.0</v>
      </c>
      <c r="G51" s="36" t="s">
        <v>1043</v>
      </c>
    </row>
    <row r="52" ht="16.5" customHeight="1">
      <c r="A52" s="167" t="s">
        <v>1209</v>
      </c>
      <c r="B52" s="169" t="s">
        <v>1210</v>
      </c>
      <c r="C52" s="167" t="s">
        <v>1211</v>
      </c>
      <c r="D52" s="27" t="s">
        <v>1212</v>
      </c>
      <c r="E52" s="36" t="s">
        <v>1213</v>
      </c>
      <c r="F52" s="174">
        <v>42890.0</v>
      </c>
      <c r="G52" s="36" t="s">
        <v>1026</v>
      </c>
    </row>
    <row r="53" ht="16.5" customHeight="1">
      <c r="A53" s="167" t="s">
        <v>1209</v>
      </c>
      <c r="B53" s="169" t="s">
        <v>1214</v>
      </c>
      <c r="C53" s="167" t="s">
        <v>1215</v>
      </c>
      <c r="D53" s="27" t="s">
        <v>1216</v>
      </c>
      <c r="E53" s="36" t="s">
        <v>1217</v>
      </c>
      <c r="F53" s="174">
        <v>42623.0</v>
      </c>
      <c r="G53" s="177" t="s">
        <v>1070</v>
      </c>
    </row>
    <row r="54" ht="16.5" customHeight="1">
      <c r="A54" s="167" t="s">
        <v>1209</v>
      </c>
      <c r="B54" s="169" t="s">
        <v>1218</v>
      </c>
      <c r="C54" s="167" t="s">
        <v>1219</v>
      </c>
      <c r="D54" s="27" t="s">
        <v>1220</v>
      </c>
      <c r="E54" s="36" t="s">
        <v>1221</v>
      </c>
      <c r="F54" s="174">
        <v>42623.0</v>
      </c>
      <c r="G54" s="177" t="s">
        <v>1070</v>
      </c>
    </row>
    <row r="55" ht="16.5" customHeight="1">
      <c r="A55" s="167" t="s">
        <v>1209</v>
      </c>
      <c r="B55" s="169" t="s">
        <v>1222</v>
      </c>
      <c r="C55" s="167" t="s">
        <v>1223</v>
      </c>
      <c r="D55" s="27" t="s">
        <v>1224</v>
      </c>
      <c r="E55" s="50"/>
      <c r="F55" s="170"/>
      <c r="G55" s="50"/>
    </row>
    <row r="56" ht="16.5" customHeight="1">
      <c r="A56" s="167" t="s">
        <v>1225</v>
      </c>
      <c r="B56" s="169" t="s">
        <v>1227</v>
      </c>
      <c r="C56" s="167" t="s">
        <v>1228</v>
      </c>
      <c r="D56" s="27" t="s">
        <v>1229</v>
      </c>
      <c r="E56" s="36" t="s">
        <v>1230</v>
      </c>
      <c r="F56" s="174">
        <v>42623.0</v>
      </c>
      <c r="G56" s="177" t="s">
        <v>1070</v>
      </c>
    </row>
    <row r="57" ht="16.5" customHeight="1">
      <c r="A57" s="167" t="s">
        <v>1225</v>
      </c>
      <c r="B57" s="169" t="s">
        <v>1231</v>
      </c>
      <c r="C57" s="167" t="s">
        <v>1232</v>
      </c>
      <c r="D57" s="27" t="s">
        <v>1076</v>
      </c>
      <c r="E57" s="36" t="s">
        <v>1233</v>
      </c>
      <c r="F57" s="174">
        <v>42623.0</v>
      </c>
      <c r="G57" s="177" t="s">
        <v>1070</v>
      </c>
    </row>
    <row r="58" ht="16.5" customHeight="1">
      <c r="A58" s="167" t="s">
        <v>1234</v>
      </c>
      <c r="B58" s="169" t="s">
        <v>1235</v>
      </c>
      <c r="C58" s="167" t="s">
        <v>1236</v>
      </c>
      <c r="D58" s="27" t="s">
        <v>1237</v>
      </c>
      <c r="E58" s="36" t="s">
        <v>1238</v>
      </c>
      <c r="F58" s="174">
        <v>42623.0</v>
      </c>
      <c r="G58" s="177" t="s">
        <v>1070</v>
      </c>
    </row>
    <row r="59" ht="16.5" customHeight="1">
      <c r="A59" s="167" t="s">
        <v>1234</v>
      </c>
      <c r="B59" s="169" t="s">
        <v>1239</v>
      </c>
      <c r="C59" s="167" t="s">
        <v>1240</v>
      </c>
      <c r="D59" s="27" t="s">
        <v>1241</v>
      </c>
      <c r="E59" s="36" t="s">
        <v>1242</v>
      </c>
      <c r="F59" s="174">
        <v>42623.0</v>
      </c>
      <c r="G59" s="177" t="s">
        <v>1070</v>
      </c>
    </row>
    <row r="60" ht="16.5" customHeight="1">
      <c r="A60" s="167" t="s">
        <v>1234</v>
      </c>
      <c r="B60" s="169" t="s">
        <v>1243</v>
      </c>
      <c r="C60" s="167" t="s">
        <v>1244</v>
      </c>
      <c r="D60" s="27" t="s">
        <v>501</v>
      </c>
      <c r="E60" s="36" t="s">
        <v>1245</v>
      </c>
      <c r="F60" s="174">
        <v>42623.0</v>
      </c>
      <c r="G60" s="177" t="s">
        <v>1070</v>
      </c>
    </row>
    <row r="61" ht="16.5" customHeight="1">
      <c r="A61" s="167" t="s">
        <v>1234</v>
      </c>
      <c r="B61" s="169" t="s">
        <v>1246</v>
      </c>
      <c r="C61" s="167" t="s">
        <v>1247</v>
      </c>
      <c r="D61" s="27" t="s">
        <v>501</v>
      </c>
      <c r="E61" s="36" t="s">
        <v>1091</v>
      </c>
      <c r="F61" s="174">
        <v>42623.0</v>
      </c>
      <c r="G61" s="177" t="s">
        <v>1070</v>
      </c>
    </row>
    <row r="62" ht="24.75" customHeight="1">
      <c r="A62" s="167" t="s">
        <v>1234</v>
      </c>
      <c r="B62" s="169" t="s">
        <v>1248</v>
      </c>
      <c r="C62" s="167" t="s">
        <v>1249</v>
      </c>
      <c r="D62" s="29" t="s">
        <v>1250</v>
      </c>
      <c r="E62" s="36" t="s">
        <v>1251</v>
      </c>
      <c r="F62" s="174">
        <v>42623.0</v>
      </c>
      <c r="G62" s="177" t="s">
        <v>1070</v>
      </c>
    </row>
    <row r="63" ht="16.5" customHeight="1">
      <c r="A63" s="167" t="s">
        <v>1234</v>
      </c>
      <c r="B63" s="169" t="s">
        <v>1252</v>
      </c>
      <c r="C63" s="167" t="s">
        <v>1253</v>
      </c>
      <c r="D63" s="27" t="s">
        <v>1254</v>
      </c>
      <c r="E63" s="36" t="s">
        <v>1255</v>
      </c>
      <c r="F63" s="174">
        <v>42623.0</v>
      </c>
      <c r="G63" s="177" t="s">
        <v>1070</v>
      </c>
    </row>
    <row r="64" ht="16.5" customHeight="1">
      <c r="A64" s="167" t="s">
        <v>1234</v>
      </c>
      <c r="B64" s="169" t="s">
        <v>1256</v>
      </c>
      <c r="C64" s="167" t="s">
        <v>1257</v>
      </c>
      <c r="D64" s="29" t="s">
        <v>1258</v>
      </c>
      <c r="E64" s="36" t="s">
        <v>1259</v>
      </c>
      <c r="F64" s="174">
        <v>42623.0</v>
      </c>
      <c r="G64" s="177" t="s">
        <v>1070</v>
      </c>
    </row>
    <row r="65" ht="16.5" customHeight="1">
      <c r="A65" s="167" t="s">
        <v>1260</v>
      </c>
      <c r="B65" s="169" t="s">
        <v>1261</v>
      </c>
      <c r="C65" s="167" t="s">
        <v>1262</v>
      </c>
      <c r="D65" s="27" t="s">
        <v>1263</v>
      </c>
      <c r="E65" s="36" t="s">
        <v>1264</v>
      </c>
      <c r="F65" s="174">
        <v>42623.0</v>
      </c>
      <c r="G65" s="177" t="s">
        <v>1070</v>
      </c>
    </row>
    <row r="66" ht="16.5" customHeight="1">
      <c r="A66" s="167" t="s">
        <v>1260</v>
      </c>
      <c r="B66" s="169" t="s">
        <v>1265</v>
      </c>
      <c r="C66" s="167" t="s">
        <v>1266</v>
      </c>
      <c r="D66" s="27" t="s">
        <v>1076</v>
      </c>
      <c r="E66" s="36" t="s">
        <v>1267</v>
      </c>
      <c r="F66" s="174">
        <v>42623.0</v>
      </c>
      <c r="G66" s="177" t="s">
        <v>1070</v>
      </c>
    </row>
    <row r="67" ht="16.5" customHeight="1">
      <c r="A67" s="167" t="s">
        <v>1260</v>
      </c>
      <c r="B67" s="169" t="s">
        <v>1268</v>
      </c>
      <c r="C67" s="167" t="s">
        <v>1269</v>
      </c>
      <c r="D67" s="31" t="s">
        <v>1270</v>
      </c>
      <c r="E67" s="36" t="s">
        <v>1271</v>
      </c>
      <c r="F67" s="174">
        <v>42623.0</v>
      </c>
      <c r="G67" s="177" t="s">
        <v>1070</v>
      </c>
    </row>
    <row r="68" ht="16.5" customHeight="1">
      <c r="A68" s="167" t="s">
        <v>1260</v>
      </c>
      <c r="B68" s="169" t="s">
        <v>1272</v>
      </c>
      <c r="C68" s="167" t="s">
        <v>1273</v>
      </c>
      <c r="D68" s="27" t="s">
        <v>1274</v>
      </c>
      <c r="E68" s="36" t="s">
        <v>1275</v>
      </c>
      <c r="F68" s="174">
        <v>42623.0</v>
      </c>
      <c r="G68" s="177" t="s">
        <v>1070</v>
      </c>
    </row>
    <row r="69" ht="16.5" customHeight="1">
      <c r="A69" s="167" t="s">
        <v>1260</v>
      </c>
      <c r="B69" s="169" t="s">
        <v>1276</v>
      </c>
      <c r="C69" s="167" t="s">
        <v>1277</v>
      </c>
      <c r="D69" s="27" t="s">
        <v>1076</v>
      </c>
      <c r="E69" s="36" t="s">
        <v>1278</v>
      </c>
      <c r="F69" s="174">
        <v>42623.0</v>
      </c>
      <c r="G69" s="177" t="s">
        <v>1070</v>
      </c>
    </row>
    <row r="70" ht="16.5" customHeight="1">
      <c r="A70" s="167" t="s">
        <v>1260</v>
      </c>
      <c r="B70" s="169" t="s">
        <v>1279</v>
      </c>
      <c r="C70" s="167" t="s">
        <v>1280</v>
      </c>
      <c r="D70" s="27" t="s">
        <v>1076</v>
      </c>
      <c r="E70" s="36" t="s">
        <v>1281</v>
      </c>
      <c r="F70" s="174">
        <v>42623.0</v>
      </c>
      <c r="G70" s="177" t="s">
        <v>1070</v>
      </c>
    </row>
    <row r="71" ht="16.5" customHeight="1">
      <c r="A71" s="167" t="s">
        <v>1260</v>
      </c>
      <c r="B71" s="169" t="s">
        <v>1282</v>
      </c>
      <c r="C71" s="167" t="s">
        <v>1283</v>
      </c>
      <c r="D71" s="27" t="s">
        <v>501</v>
      </c>
      <c r="E71" s="36" t="s">
        <v>1284</v>
      </c>
      <c r="F71" s="174">
        <v>42623.0</v>
      </c>
      <c r="G71" s="177" t="s">
        <v>1070</v>
      </c>
    </row>
    <row r="72" ht="16.5" customHeight="1">
      <c r="A72" s="167" t="s">
        <v>1260</v>
      </c>
      <c r="B72" s="169" t="s">
        <v>1285</v>
      </c>
      <c r="C72" s="167" t="s">
        <v>1286</v>
      </c>
      <c r="D72" s="27" t="s">
        <v>501</v>
      </c>
      <c r="E72" s="36" t="s">
        <v>1287</v>
      </c>
      <c r="F72" s="174">
        <v>42623.0</v>
      </c>
      <c r="G72" s="177" t="s">
        <v>1070</v>
      </c>
    </row>
    <row r="73" ht="16.5" customHeight="1">
      <c r="A73" s="167" t="s">
        <v>1260</v>
      </c>
      <c r="B73" s="169" t="s">
        <v>1288</v>
      </c>
      <c r="C73" s="167" t="s">
        <v>1289</v>
      </c>
      <c r="D73" s="27" t="s">
        <v>1290</v>
      </c>
      <c r="E73" s="36" t="s">
        <v>1291</v>
      </c>
      <c r="F73" s="174">
        <v>42584.0</v>
      </c>
      <c r="G73" s="177" t="s">
        <v>1292</v>
      </c>
    </row>
    <row r="74" ht="16.5" customHeight="1">
      <c r="A74" s="167" t="s">
        <v>1260</v>
      </c>
      <c r="B74" s="169" t="s">
        <v>1293</v>
      </c>
      <c r="C74" s="167" t="s">
        <v>1294</v>
      </c>
      <c r="D74" s="27" t="s">
        <v>1295</v>
      </c>
      <c r="E74" s="36" t="s">
        <v>1296</v>
      </c>
      <c r="F74" s="174">
        <v>42589.0</v>
      </c>
      <c r="G74" s="177" t="s">
        <v>396</v>
      </c>
    </row>
    <row r="75" ht="16.5" customHeight="1">
      <c r="A75" s="167" t="s">
        <v>1297</v>
      </c>
      <c r="B75" s="169" t="s">
        <v>1298</v>
      </c>
      <c r="C75" s="167" t="s">
        <v>1299</v>
      </c>
      <c r="D75" s="111" t="s">
        <v>1300</v>
      </c>
      <c r="E75" s="36" t="s">
        <v>1301</v>
      </c>
      <c r="F75" s="174">
        <v>42621.0</v>
      </c>
      <c r="G75" s="177" t="s">
        <v>1070</v>
      </c>
    </row>
    <row r="76" ht="16.5" customHeight="1">
      <c r="A76" s="167" t="s">
        <v>1302</v>
      </c>
      <c r="B76" s="169" t="s">
        <v>1303</v>
      </c>
      <c r="C76" s="167" t="s">
        <v>1304</v>
      </c>
      <c r="D76" s="29" t="s">
        <v>1305</v>
      </c>
      <c r="E76" s="36" t="s">
        <v>1306</v>
      </c>
      <c r="F76" s="174">
        <v>42603.0</v>
      </c>
      <c r="G76" s="177" t="s">
        <v>1137</v>
      </c>
    </row>
    <row r="77" ht="16.5" customHeight="1">
      <c r="A77" s="167" t="s">
        <v>1302</v>
      </c>
      <c r="B77" s="169" t="s">
        <v>1307</v>
      </c>
      <c r="C77" s="167" t="s">
        <v>1308</v>
      </c>
      <c r="D77" s="29" t="s">
        <v>1309</v>
      </c>
      <c r="E77" s="36" t="s">
        <v>1310</v>
      </c>
      <c r="F77" s="174">
        <v>42585.0</v>
      </c>
      <c r="G77" s="177" t="s">
        <v>1292</v>
      </c>
    </row>
    <row r="78" ht="16.5" customHeight="1">
      <c r="A78" s="167" t="s">
        <v>1311</v>
      </c>
      <c r="B78" s="169" t="s">
        <v>1312</v>
      </c>
      <c r="C78" s="167" t="s">
        <v>1313</v>
      </c>
      <c r="D78" s="29" t="s">
        <v>1314</v>
      </c>
      <c r="E78" s="36" t="s">
        <v>1315</v>
      </c>
      <c r="F78" s="174">
        <v>42585.0</v>
      </c>
      <c r="G78" s="177" t="s">
        <v>1101</v>
      </c>
    </row>
    <row r="79" ht="16.5" customHeight="1">
      <c r="A79" s="173" t="s">
        <v>1317</v>
      </c>
      <c r="B79" s="11"/>
      <c r="C79" s="11"/>
      <c r="D79" s="11"/>
      <c r="E79" s="11"/>
      <c r="F79" s="11"/>
      <c r="G79" s="12"/>
    </row>
    <row r="80" ht="16.5" customHeight="1">
      <c r="A80" s="167" t="s">
        <v>1319</v>
      </c>
      <c r="B80" s="169" t="s">
        <v>1320</v>
      </c>
      <c r="C80" s="167" t="s">
        <v>1321</v>
      </c>
      <c r="D80" s="111" t="s">
        <v>1322</v>
      </c>
      <c r="E80" s="36" t="s">
        <v>1323</v>
      </c>
      <c r="F80" s="174">
        <v>42621.0</v>
      </c>
      <c r="G80" s="177" t="s">
        <v>1070</v>
      </c>
    </row>
    <row r="81" ht="16.5" customHeight="1">
      <c r="A81" s="167" t="s">
        <v>1319</v>
      </c>
      <c r="B81" s="169" t="s">
        <v>1324</v>
      </c>
      <c r="C81" s="167" t="s">
        <v>1325</v>
      </c>
      <c r="D81" s="27" t="s">
        <v>1326</v>
      </c>
      <c r="E81" s="36" t="s">
        <v>47</v>
      </c>
      <c r="F81" s="174">
        <v>42587.0</v>
      </c>
      <c r="G81" s="177" t="s">
        <v>396</v>
      </c>
    </row>
    <row r="82" ht="16.5" customHeight="1">
      <c r="A82" s="189" t="s">
        <v>1329</v>
      </c>
      <c r="B82" s="11"/>
      <c r="C82" s="11"/>
      <c r="D82" s="11"/>
      <c r="E82" s="11"/>
      <c r="F82" s="11"/>
      <c r="G82" s="12"/>
    </row>
    <row r="83" ht="16.5" customHeight="1">
      <c r="A83" s="171"/>
      <c r="B83" s="169" t="s">
        <v>1333</v>
      </c>
      <c r="C83" s="167" t="s">
        <v>1334</v>
      </c>
      <c r="D83" s="36" t="s">
        <v>1335</v>
      </c>
      <c r="E83" s="50"/>
      <c r="F83" s="170"/>
      <c r="G83" s="50"/>
    </row>
    <row r="84" ht="16.5" customHeight="1">
      <c r="A84" s="178" t="s">
        <v>1336</v>
      </c>
      <c r="B84" s="11"/>
      <c r="C84" s="11"/>
      <c r="D84" s="11"/>
      <c r="E84" s="11"/>
      <c r="F84" s="11"/>
      <c r="G84" s="12"/>
    </row>
    <row r="85" ht="16.5" customHeight="1">
      <c r="A85" s="167" t="s">
        <v>1340</v>
      </c>
      <c r="B85" s="169" t="s">
        <v>1341</v>
      </c>
      <c r="C85" s="167" t="s">
        <v>1342</v>
      </c>
      <c r="D85" s="111" t="s">
        <v>1343</v>
      </c>
      <c r="E85" s="36" t="s">
        <v>1344</v>
      </c>
      <c r="F85" s="174">
        <v>42892.0</v>
      </c>
      <c r="G85" s="177" t="s">
        <v>1345</v>
      </c>
    </row>
    <row r="86" ht="16.5" customHeight="1">
      <c r="A86" s="167" t="s">
        <v>1347</v>
      </c>
      <c r="B86" s="169" t="s">
        <v>1349</v>
      </c>
      <c r="C86" s="167" t="s">
        <v>1351</v>
      </c>
      <c r="D86" s="111" t="s">
        <v>1352</v>
      </c>
      <c r="E86" s="36" t="s">
        <v>1353</v>
      </c>
      <c r="F86" s="174">
        <v>42892.0</v>
      </c>
      <c r="G86" s="177" t="s">
        <v>1345</v>
      </c>
    </row>
    <row r="87" ht="16.5" customHeight="1">
      <c r="A87" s="167" t="s">
        <v>1347</v>
      </c>
      <c r="B87" s="169" t="s">
        <v>1354</v>
      </c>
      <c r="C87" s="167" t="s">
        <v>1355</v>
      </c>
      <c r="D87" s="27" t="s">
        <v>1356</v>
      </c>
      <c r="E87" s="36" t="s">
        <v>1357</v>
      </c>
      <c r="F87" s="174">
        <v>42565.0</v>
      </c>
      <c r="G87" s="177" t="s">
        <v>1106</v>
      </c>
    </row>
    <row r="88" ht="16.5" customHeight="1">
      <c r="A88" s="167" t="s">
        <v>1358</v>
      </c>
      <c r="B88" s="169" t="s">
        <v>1359</v>
      </c>
      <c r="C88" s="183"/>
      <c r="D88" s="27" t="s">
        <v>1361</v>
      </c>
      <c r="E88" s="193" t="s">
        <v>1362</v>
      </c>
      <c r="F88" s="195">
        <v>42892.0</v>
      </c>
      <c r="G88" s="177" t="s">
        <v>1345</v>
      </c>
    </row>
    <row r="89" ht="16.5" customHeight="1">
      <c r="A89" s="197" t="s">
        <v>1358</v>
      </c>
      <c r="B89" s="200" t="s">
        <v>1380</v>
      </c>
      <c r="C89" s="197" t="s">
        <v>1408</v>
      </c>
      <c r="D89" s="202" t="s">
        <v>1410</v>
      </c>
      <c r="E89" s="203" t="s">
        <v>1431</v>
      </c>
      <c r="F89" s="174">
        <v>42587.0</v>
      </c>
      <c r="G89" s="177" t="s">
        <v>1101</v>
      </c>
    </row>
    <row r="90" ht="16.5" customHeight="1">
      <c r="A90" s="167" t="s">
        <v>1358</v>
      </c>
      <c r="B90" s="169" t="s">
        <v>1446</v>
      </c>
      <c r="C90" s="183"/>
      <c r="D90" s="27" t="s">
        <v>1449</v>
      </c>
      <c r="E90" s="204" t="s">
        <v>1452</v>
      </c>
      <c r="F90" s="195">
        <v>42892.0</v>
      </c>
      <c r="G90" s="177" t="s">
        <v>1345</v>
      </c>
    </row>
    <row r="91" ht="16.5" customHeight="1">
      <c r="A91" s="167" t="s">
        <v>1358</v>
      </c>
      <c r="B91" s="169" t="s">
        <v>1465</v>
      </c>
      <c r="C91" s="167" t="s">
        <v>1467</v>
      </c>
      <c r="D91" s="27" t="s">
        <v>1469</v>
      </c>
      <c r="E91" s="204" t="s">
        <v>1471</v>
      </c>
      <c r="F91" s="195">
        <v>42893.0</v>
      </c>
      <c r="G91" s="177" t="s">
        <v>1345</v>
      </c>
    </row>
    <row r="92" ht="16.5" customHeight="1">
      <c r="A92" s="167" t="s">
        <v>1358</v>
      </c>
      <c r="B92" s="169" t="s">
        <v>1475</v>
      </c>
      <c r="C92" s="167" t="s">
        <v>1476</v>
      </c>
      <c r="D92" s="27" t="s">
        <v>1477</v>
      </c>
      <c r="E92" s="204" t="s">
        <v>1478</v>
      </c>
      <c r="F92" s="195">
        <v>42893.0</v>
      </c>
      <c r="G92" s="177" t="s">
        <v>1345</v>
      </c>
    </row>
    <row r="93" ht="16.5" customHeight="1">
      <c r="A93" s="167" t="s">
        <v>1358</v>
      </c>
      <c r="B93" s="169" t="s">
        <v>1475</v>
      </c>
      <c r="C93" s="167" t="s">
        <v>1482</v>
      </c>
      <c r="D93" s="27" t="s">
        <v>1484</v>
      </c>
      <c r="E93" s="204" t="s">
        <v>1486</v>
      </c>
      <c r="F93" s="195">
        <v>42539.0</v>
      </c>
      <c r="G93" s="36" t="s">
        <v>1487</v>
      </c>
    </row>
    <row r="94" ht="16.5" customHeight="1">
      <c r="A94" s="167" t="s">
        <v>1488</v>
      </c>
      <c r="B94" s="169" t="s">
        <v>1489</v>
      </c>
      <c r="C94" s="167" t="s">
        <v>1491</v>
      </c>
      <c r="D94" s="29" t="s">
        <v>1493</v>
      </c>
      <c r="E94" s="204" t="s">
        <v>1494</v>
      </c>
      <c r="F94" s="195">
        <v>42893.0</v>
      </c>
      <c r="G94" s="177" t="s">
        <v>1345</v>
      </c>
    </row>
    <row r="95" ht="16.5" customHeight="1">
      <c r="A95" s="179" t="s">
        <v>1488</v>
      </c>
      <c r="B95" s="169" t="s">
        <v>1495</v>
      </c>
      <c r="C95" s="167"/>
      <c r="D95" s="29" t="s">
        <v>1496</v>
      </c>
      <c r="E95" s="204" t="s">
        <v>1497</v>
      </c>
      <c r="F95" s="195">
        <v>42619.0</v>
      </c>
      <c r="G95" s="177" t="s">
        <v>1070</v>
      </c>
    </row>
    <row r="96" ht="16.5" customHeight="1">
      <c r="A96" s="167" t="s">
        <v>1488</v>
      </c>
      <c r="B96" s="169" t="s">
        <v>1500</v>
      </c>
      <c r="C96" s="167" t="s">
        <v>1502</v>
      </c>
      <c r="D96" s="27" t="s">
        <v>1076</v>
      </c>
      <c r="E96" s="204" t="s">
        <v>1503</v>
      </c>
      <c r="F96" s="195">
        <v>42893.0</v>
      </c>
      <c r="G96" s="177" t="s">
        <v>1345</v>
      </c>
    </row>
    <row r="97" ht="16.5" customHeight="1">
      <c r="A97" s="167" t="s">
        <v>1488</v>
      </c>
      <c r="B97" s="169" t="s">
        <v>1504</v>
      </c>
      <c r="C97" s="167" t="s">
        <v>1505</v>
      </c>
      <c r="D97" s="29" t="s">
        <v>1506</v>
      </c>
      <c r="E97" s="204" t="s">
        <v>1507</v>
      </c>
      <c r="F97" s="195">
        <v>42619.0</v>
      </c>
      <c r="G97" s="177" t="s">
        <v>1070</v>
      </c>
    </row>
    <row r="98" ht="16.5" customHeight="1">
      <c r="A98" s="167" t="s">
        <v>1225</v>
      </c>
      <c r="B98" s="169" t="s">
        <v>1510</v>
      </c>
      <c r="C98" s="167" t="s">
        <v>1512</v>
      </c>
      <c r="D98" s="111" t="s">
        <v>1514</v>
      </c>
      <c r="E98" s="204" t="s">
        <v>1519</v>
      </c>
      <c r="F98" s="195">
        <v>42893.0</v>
      </c>
      <c r="G98" s="177" t="s">
        <v>1345</v>
      </c>
    </row>
    <row r="99" ht="16.5" customHeight="1">
      <c r="A99" s="179" t="s">
        <v>1225</v>
      </c>
      <c r="B99" s="169" t="s">
        <v>1520</v>
      </c>
      <c r="C99" s="179" t="s">
        <v>1522</v>
      </c>
      <c r="D99" s="29" t="s">
        <v>1523</v>
      </c>
      <c r="E99" s="204" t="s">
        <v>1524</v>
      </c>
      <c r="F99" s="195">
        <v>42619.0</v>
      </c>
      <c r="G99" s="177" t="s">
        <v>1070</v>
      </c>
    </row>
    <row r="100" ht="16.5" customHeight="1">
      <c r="A100" s="167"/>
      <c r="B100" s="169" t="s">
        <v>1528</v>
      </c>
      <c r="C100" s="167"/>
      <c r="D100" s="29" t="s">
        <v>1529</v>
      </c>
      <c r="E100" s="204" t="s">
        <v>1531</v>
      </c>
      <c r="F100" s="195">
        <v>42586.0</v>
      </c>
      <c r="G100" s="177" t="s">
        <v>1292</v>
      </c>
    </row>
    <row r="101" ht="16.5" customHeight="1">
      <c r="A101" s="167" t="s">
        <v>1532</v>
      </c>
      <c r="B101" s="169" t="s">
        <v>1533</v>
      </c>
      <c r="C101" s="167" t="s">
        <v>1534</v>
      </c>
      <c r="D101" s="27" t="s">
        <v>1535</v>
      </c>
      <c r="E101" s="34" t="s">
        <v>1536</v>
      </c>
      <c r="F101" s="174">
        <v>42147.0</v>
      </c>
      <c r="G101" s="34" t="s">
        <v>1538</v>
      </c>
    </row>
    <row r="102" ht="16.5" customHeight="1">
      <c r="A102" s="167" t="s">
        <v>1532</v>
      </c>
      <c r="B102" s="169" t="s">
        <v>1539</v>
      </c>
      <c r="C102" s="167" t="s">
        <v>1540</v>
      </c>
      <c r="D102" s="27" t="s">
        <v>1541</v>
      </c>
      <c r="E102" s="36" t="s">
        <v>1542</v>
      </c>
      <c r="F102" s="174">
        <v>42588.0</v>
      </c>
      <c r="G102" s="177" t="s">
        <v>1101</v>
      </c>
    </row>
    <row r="103" ht="16.5" customHeight="1">
      <c r="A103" s="167" t="s">
        <v>1543</v>
      </c>
      <c r="B103" s="169" t="s">
        <v>1544</v>
      </c>
      <c r="C103" s="167" t="s">
        <v>1545</v>
      </c>
      <c r="D103" s="111" t="s">
        <v>1546</v>
      </c>
      <c r="E103" s="36" t="s">
        <v>1547</v>
      </c>
      <c r="F103" s="174">
        <v>42619.0</v>
      </c>
      <c r="G103" s="177" t="s">
        <v>1070</v>
      </c>
    </row>
    <row r="104" ht="16.5" customHeight="1">
      <c r="A104" s="167" t="s">
        <v>1543</v>
      </c>
      <c r="B104" s="169" t="s">
        <v>1550</v>
      </c>
      <c r="C104" s="167" t="s">
        <v>1551</v>
      </c>
      <c r="D104" s="27" t="s">
        <v>1553</v>
      </c>
      <c r="E104" s="36" t="s">
        <v>1554</v>
      </c>
      <c r="F104" s="174">
        <v>42556.0</v>
      </c>
      <c r="G104" s="36" t="s">
        <v>1555</v>
      </c>
    </row>
    <row r="105" ht="16.5" customHeight="1">
      <c r="A105" s="179" t="s">
        <v>1556</v>
      </c>
      <c r="B105" s="169" t="s">
        <v>1557</v>
      </c>
      <c r="C105" s="167"/>
      <c r="D105" s="29" t="s">
        <v>1558</v>
      </c>
      <c r="E105" s="36" t="s">
        <v>1559</v>
      </c>
      <c r="F105" s="174">
        <v>42538.0</v>
      </c>
      <c r="G105" s="36" t="s">
        <v>1487</v>
      </c>
    </row>
    <row r="106" ht="16.5" customHeight="1">
      <c r="A106" s="189" t="s">
        <v>1563</v>
      </c>
      <c r="B106" s="11"/>
      <c r="C106" s="11"/>
      <c r="D106" s="11"/>
      <c r="E106" s="11"/>
      <c r="F106" s="11"/>
      <c r="G106" s="12"/>
    </row>
    <row r="107" ht="16.5" customHeight="1">
      <c r="A107" s="167" t="s">
        <v>1556</v>
      </c>
      <c r="B107" s="169" t="s">
        <v>1564</v>
      </c>
      <c r="C107" s="167" t="s">
        <v>1565</v>
      </c>
      <c r="D107" s="27" t="s">
        <v>1566</v>
      </c>
      <c r="E107" s="36" t="s">
        <v>1567</v>
      </c>
      <c r="F107" s="174">
        <v>42618.0</v>
      </c>
      <c r="G107" s="36" t="s">
        <v>1070</v>
      </c>
    </row>
    <row r="108" ht="16.5" customHeight="1">
      <c r="A108" s="179" t="s">
        <v>1556</v>
      </c>
      <c r="B108" s="169" t="s">
        <v>1568</v>
      </c>
      <c r="C108" s="167"/>
      <c r="D108" s="29" t="s">
        <v>501</v>
      </c>
      <c r="E108" s="36" t="s">
        <v>1569</v>
      </c>
      <c r="F108" s="174">
        <v>42896.0</v>
      </c>
      <c r="G108" s="36" t="s">
        <v>1570</v>
      </c>
    </row>
    <row r="109" ht="16.5" customHeight="1">
      <c r="A109" s="167" t="s">
        <v>1572</v>
      </c>
      <c r="B109" s="169" t="s">
        <v>1574</v>
      </c>
      <c r="C109" s="167" t="s">
        <v>1576</v>
      </c>
      <c r="D109" s="111" t="s">
        <v>1577</v>
      </c>
      <c r="E109" s="36" t="s">
        <v>1578</v>
      </c>
      <c r="F109" s="174">
        <v>42890.0</v>
      </c>
      <c r="G109" s="36" t="s">
        <v>1580</v>
      </c>
    </row>
    <row r="110" ht="16.5" customHeight="1">
      <c r="A110" s="214" t="s">
        <v>1581</v>
      </c>
      <c r="B110" s="11"/>
      <c r="C110" s="11"/>
      <c r="D110" s="11"/>
      <c r="E110" s="11"/>
      <c r="F110" s="11"/>
      <c r="G110" s="12"/>
    </row>
    <row r="111" ht="16.5" customHeight="1">
      <c r="A111" s="179" t="s">
        <v>1572</v>
      </c>
      <c r="B111" s="169" t="s">
        <v>1605</v>
      </c>
      <c r="C111" s="179" t="s">
        <v>1607</v>
      </c>
      <c r="D111" s="29" t="s">
        <v>1609</v>
      </c>
      <c r="E111" s="36" t="s">
        <v>1610</v>
      </c>
      <c r="F111" s="174">
        <v>42592.0</v>
      </c>
      <c r="G111" s="36" t="s">
        <v>593</v>
      </c>
    </row>
    <row r="112" ht="16.5" customHeight="1">
      <c r="A112" s="179" t="s">
        <v>1614</v>
      </c>
      <c r="B112" s="169" t="s">
        <v>1615</v>
      </c>
      <c r="C112" s="179" t="s">
        <v>1617</v>
      </c>
      <c r="D112" s="29" t="s">
        <v>1619</v>
      </c>
      <c r="E112" s="36" t="s">
        <v>1625</v>
      </c>
      <c r="F112" s="174">
        <v>42896.0</v>
      </c>
      <c r="G112" s="36" t="s">
        <v>1570</v>
      </c>
    </row>
    <row r="113" ht="16.5" customHeight="1">
      <c r="A113" s="179" t="s">
        <v>1614</v>
      </c>
      <c r="B113" s="169" t="s">
        <v>1628</v>
      </c>
      <c r="C113" s="167"/>
      <c r="D113" s="29" t="s">
        <v>1630</v>
      </c>
      <c r="E113" s="217" t="s">
        <v>1633</v>
      </c>
      <c r="F113" s="174">
        <v>42896.0</v>
      </c>
      <c r="G113" s="36" t="s">
        <v>1570</v>
      </c>
    </row>
    <row r="114" ht="16.5" customHeight="1">
      <c r="A114" s="167" t="s">
        <v>1638</v>
      </c>
      <c r="B114" s="169" t="s">
        <v>1639</v>
      </c>
      <c r="C114" s="167" t="s">
        <v>1640</v>
      </c>
      <c r="D114" s="27" t="s">
        <v>1641</v>
      </c>
      <c r="E114" s="177" t="s">
        <v>1642</v>
      </c>
      <c r="F114" s="174">
        <v>42883.0</v>
      </c>
      <c r="G114" s="36" t="s">
        <v>1643</v>
      </c>
    </row>
    <row r="115" ht="16.5" customHeight="1">
      <c r="A115" s="167" t="s">
        <v>1638</v>
      </c>
      <c r="B115" s="169" t="s">
        <v>1644</v>
      </c>
      <c r="C115" s="167" t="s">
        <v>1645</v>
      </c>
      <c r="D115" s="27" t="s">
        <v>1646</v>
      </c>
      <c r="E115" s="36" t="s">
        <v>1647</v>
      </c>
      <c r="F115" s="174">
        <v>42618.0</v>
      </c>
      <c r="G115" s="36" t="s">
        <v>1070</v>
      </c>
    </row>
    <row r="116" ht="16.5" customHeight="1">
      <c r="A116" s="167" t="s">
        <v>1638</v>
      </c>
      <c r="B116" s="169" t="s">
        <v>1648</v>
      </c>
      <c r="C116" s="167" t="s">
        <v>1649</v>
      </c>
      <c r="D116" s="27" t="s">
        <v>1650</v>
      </c>
      <c r="E116" s="36" t="s">
        <v>1651</v>
      </c>
      <c r="F116" s="174">
        <v>42519.0</v>
      </c>
      <c r="G116" s="36" t="s">
        <v>1652</v>
      </c>
    </row>
    <row r="117" ht="16.5" customHeight="1">
      <c r="A117" s="167" t="s">
        <v>1638</v>
      </c>
      <c r="B117" s="169" t="s">
        <v>1653</v>
      </c>
      <c r="C117" s="167" t="s">
        <v>1654</v>
      </c>
      <c r="D117" s="27" t="s">
        <v>1655</v>
      </c>
      <c r="E117" s="36" t="s">
        <v>1656</v>
      </c>
      <c r="F117" s="174">
        <v>42561.0</v>
      </c>
      <c r="G117" s="36" t="s">
        <v>1118</v>
      </c>
    </row>
    <row r="118" ht="16.5" customHeight="1">
      <c r="A118" s="171"/>
      <c r="B118" s="169" t="s">
        <v>1657</v>
      </c>
      <c r="C118" s="167" t="s">
        <v>1658</v>
      </c>
      <c r="D118" s="50"/>
      <c r="E118" s="50"/>
      <c r="F118" s="170"/>
      <c r="G118" s="50"/>
    </row>
    <row r="119" ht="16.5" customHeight="1">
      <c r="A119" s="167" t="s">
        <v>1659</v>
      </c>
      <c r="B119" s="169" t="s">
        <v>1660</v>
      </c>
      <c r="C119" s="167" t="s">
        <v>1661</v>
      </c>
      <c r="D119" s="27" t="s">
        <v>1662</v>
      </c>
      <c r="E119" s="193" t="s">
        <v>1663</v>
      </c>
      <c r="F119" s="174">
        <v>42569.0</v>
      </c>
      <c r="G119" s="36" t="s">
        <v>1106</v>
      </c>
    </row>
    <row r="120" ht="16.5" customHeight="1">
      <c r="A120" s="167" t="s">
        <v>1659</v>
      </c>
      <c r="B120" s="169" t="s">
        <v>1664</v>
      </c>
      <c r="C120" s="167" t="s">
        <v>1666</v>
      </c>
      <c r="D120" s="27" t="s">
        <v>1668</v>
      </c>
      <c r="E120" s="204" t="s">
        <v>47</v>
      </c>
      <c r="F120" s="174">
        <v>42538.0</v>
      </c>
      <c r="G120" s="36" t="s">
        <v>1669</v>
      </c>
    </row>
    <row r="121" ht="16.5" customHeight="1">
      <c r="A121" s="167" t="s">
        <v>1659</v>
      </c>
      <c r="B121" s="169" t="s">
        <v>1670</v>
      </c>
      <c r="C121" s="167" t="s">
        <v>1671</v>
      </c>
      <c r="D121" s="27" t="s">
        <v>1673</v>
      </c>
      <c r="E121" s="220" t="s">
        <v>1674</v>
      </c>
      <c r="F121" s="174">
        <v>42517.0</v>
      </c>
      <c r="G121" s="36" t="s">
        <v>1684</v>
      </c>
    </row>
    <row r="122" ht="16.5" customHeight="1">
      <c r="A122" s="167" t="s">
        <v>1688</v>
      </c>
      <c r="B122" s="169" t="s">
        <v>1689</v>
      </c>
      <c r="C122" s="167" t="s">
        <v>1690</v>
      </c>
      <c r="D122" s="27" t="s">
        <v>1691</v>
      </c>
      <c r="E122" s="204" t="s">
        <v>1692</v>
      </c>
      <c r="F122" s="174">
        <v>42533.0</v>
      </c>
      <c r="G122" s="36" t="s">
        <v>1487</v>
      </c>
    </row>
    <row r="123" ht="16.5" customHeight="1">
      <c r="A123" s="167" t="s">
        <v>1695</v>
      </c>
      <c r="B123" s="169" t="s">
        <v>1696</v>
      </c>
      <c r="C123" s="167" t="s">
        <v>1699</v>
      </c>
      <c r="D123" s="27" t="s">
        <v>1701</v>
      </c>
      <c r="E123" s="36" t="s">
        <v>1702</v>
      </c>
      <c r="F123" s="174">
        <v>42287.0</v>
      </c>
      <c r="G123" s="36" t="s">
        <v>1703</v>
      </c>
    </row>
    <row r="124" ht="16.5" customHeight="1">
      <c r="A124" s="167" t="s">
        <v>1695</v>
      </c>
      <c r="B124" s="169" t="s">
        <v>1704</v>
      </c>
      <c r="C124" s="167" t="s">
        <v>1705</v>
      </c>
      <c r="D124" s="111" t="s">
        <v>1707</v>
      </c>
      <c r="E124" s="36" t="s">
        <v>1710</v>
      </c>
      <c r="F124" s="174">
        <v>42612.0</v>
      </c>
      <c r="G124" s="36" t="s">
        <v>1137</v>
      </c>
    </row>
    <row r="125" ht="16.5" customHeight="1">
      <c r="A125" s="167" t="s">
        <v>1713</v>
      </c>
      <c r="B125" s="169" t="s">
        <v>1714</v>
      </c>
      <c r="C125" s="167" t="s">
        <v>1715</v>
      </c>
      <c r="D125" s="27" t="s">
        <v>1716</v>
      </c>
      <c r="E125" s="36" t="s">
        <v>1718</v>
      </c>
      <c r="F125" s="174">
        <v>42589.0</v>
      </c>
      <c r="G125" s="36" t="s">
        <v>1292</v>
      </c>
    </row>
    <row r="126" ht="16.5" customHeight="1">
      <c r="A126" s="167" t="s">
        <v>1713</v>
      </c>
      <c r="B126" s="169" t="s">
        <v>1721</v>
      </c>
      <c r="C126" s="167" t="s">
        <v>1722</v>
      </c>
      <c r="D126" s="27" t="s">
        <v>1723</v>
      </c>
      <c r="E126" s="36" t="s">
        <v>1724</v>
      </c>
      <c r="F126" s="174">
        <v>42589.0</v>
      </c>
      <c r="G126" s="36" t="s">
        <v>1292</v>
      </c>
    </row>
    <row r="127" ht="16.5" customHeight="1">
      <c r="A127" s="167" t="s">
        <v>1713</v>
      </c>
      <c r="B127" s="169" t="s">
        <v>1726</v>
      </c>
      <c r="C127" s="167" t="s">
        <v>1727</v>
      </c>
      <c r="D127" s="27" t="s">
        <v>1728</v>
      </c>
      <c r="E127" s="36" t="s">
        <v>1729</v>
      </c>
      <c r="F127" s="174">
        <v>42612.0</v>
      </c>
      <c r="G127" s="36" t="s">
        <v>1137</v>
      </c>
    </row>
    <row r="128" ht="16.5" customHeight="1">
      <c r="A128" s="167" t="s">
        <v>1731</v>
      </c>
      <c r="B128" s="169" t="s">
        <v>1732</v>
      </c>
      <c r="C128" s="167" t="s">
        <v>1734</v>
      </c>
      <c r="D128" s="27" t="s">
        <v>1736</v>
      </c>
      <c r="E128" s="36" t="s">
        <v>1738</v>
      </c>
      <c r="F128" s="174">
        <v>42580.0</v>
      </c>
      <c r="G128" s="36" t="s">
        <v>1739</v>
      </c>
    </row>
    <row r="129" ht="16.5" customHeight="1">
      <c r="A129" s="173" t="s">
        <v>1740</v>
      </c>
      <c r="B129" s="11"/>
      <c r="C129" s="11"/>
      <c r="D129" s="11"/>
      <c r="E129" s="11"/>
      <c r="F129" s="11"/>
      <c r="G129" s="12"/>
    </row>
    <row r="130" ht="16.5" customHeight="1">
      <c r="A130" s="167" t="s">
        <v>1731</v>
      </c>
      <c r="B130" s="169" t="s">
        <v>1747</v>
      </c>
      <c r="C130" s="167" t="s">
        <v>1749</v>
      </c>
      <c r="D130" s="27" t="s">
        <v>1751</v>
      </c>
      <c r="E130" s="36" t="s">
        <v>1752</v>
      </c>
      <c r="F130" s="174">
        <v>42575.0</v>
      </c>
      <c r="G130" s="36" t="s">
        <v>1683</v>
      </c>
    </row>
    <row r="131" ht="16.5" customHeight="1">
      <c r="A131" s="167" t="s">
        <v>1731</v>
      </c>
      <c r="B131" s="169" t="s">
        <v>1753</v>
      </c>
      <c r="C131" s="167" t="s">
        <v>1754</v>
      </c>
      <c r="D131" s="29" t="s">
        <v>1755</v>
      </c>
      <c r="E131" s="36" t="s">
        <v>1756</v>
      </c>
      <c r="F131" s="174">
        <v>42613.0</v>
      </c>
      <c r="G131" s="36" t="s">
        <v>1137</v>
      </c>
    </row>
    <row r="132" ht="16.5" customHeight="1">
      <c r="A132" s="167" t="s">
        <v>1760</v>
      </c>
      <c r="B132" s="169" t="s">
        <v>1761</v>
      </c>
      <c r="C132" s="167" t="s">
        <v>1762</v>
      </c>
      <c r="D132" s="29" t="s">
        <v>1763</v>
      </c>
      <c r="E132" s="36" t="s">
        <v>260</v>
      </c>
      <c r="F132" s="174">
        <v>42613.0</v>
      </c>
      <c r="G132" s="36" t="s">
        <v>1137</v>
      </c>
    </row>
    <row r="133" ht="16.5" customHeight="1">
      <c r="A133" s="173" t="s">
        <v>1766</v>
      </c>
      <c r="B133" s="11"/>
      <c r="C133" s="11"/>
      <c r="D133" s="11"/>
      <c r="E133" s="11"/>
      <c r="F133" s="11"/>
      <c r="G133" s="12"/>
    </row>
    <row r="134" ht="16.5" customHeight="1">
      <c r="A134" s="167" t="s">
        <v>1760</v>
      </c>
      <c r="B134" s="169" t="s">
        <v>1783</v>
      </c>
      <c r="C134" s="167" t="s">
        <v>1784</v>
      </c>
      <c r="D134" s="27" t="s">
        <v>1786</v>
      </c>
      <c r="E134" s="36" t="s">
        <v>1082</v>
      </c>
      <c r="F134" s="174">
        <v>42616.0</v>
      </c>
      <c r="G134" s="36" t="s">
        <v>1070</v>
      </c>
    </row>
    <row r="135" ht="16.5" customHeight="1">
      <c r="A135" s="167" t="s">
        <v>1788</v>
      </c>
      <c r="B135" s="169" t="s">
        <v>1790</v>
      </c>
      <c r="C135" s="167" t="s">
        <v>1792</v>
      </c>
      <c r="D135" s="29" t="s">
        <v>1793</v>
      </c>
      <c r="E135" s="36" t="s">
        <v>1794</v>
      </c>
      <c r="F135" s="174">
        <v>42570.0</v>
      </c>
      <c r="G135" s="36" t="s">
        <v>1106</v>
      </c>
    </row>
    <row r="136" ht="16.5" customHeight="1">
      <c r="A136" s="167" t="s">
        <v>1795</v>
      </c>
      <c r="B136" s="169" t="s">
        <v>1796</v>
      </c>
      <c r="C136" s="167" t="s">
        <v>1798</v>
      </c>
      <c r="D136" s="27" t="s">
        <v>1799</v>
      </c>
      <c r="E136" s="36" t="s">
        <v>75</v>
      </c>
      <c r="F136" s="174">
        <v>42580.0</v>
      </c>
      <c r="G136" s="36" t="s">
        <v>1739</v>
      </c>
    </row>
    <row r="137" ht="30.75" customHeight="1">
      <c r="A137" s="223" t="s">
        <v>1802</v>
      </c>
      <c r="B137" s="11"/>
      <c r="C137" s="11"/>
      <c r="D137" s="11"/>
      <c r="E137" s="11"/>
      <c r="F137" s="11"/>
      <c r="G137" s="12"/>
    </row>
    <row r="138" ht="16.5" customHeight="1">
      <c r="A138" s="179" t="s">
        <v>1795</v>
      </c>
      <c r="B138" s="169" t="s">
        <v>1837</v>
      </c>
      <c r="C138" s="167"/>
      <c r="D138" s="29" t="s">
        <v>1434</v>
      </c>
      <c r="E138" s="36" t="s">
        <v>1838</v>
      </c>
      <c r="F138" s="174">
        <v>42616.0</v>
      </c>
      <c r="G138" s="36" t="s">
        <v>1070</v>
      </c>
    </row>
    <row r="139" ht="16.5" customHeight="1">
      <c r="A139" s="167" t="s">
        <v>1795</v>
      </c>
      <c r="B139" s="169" t="s">
        <v>1842</v>
      </c>
      <c r="C139" s="167" t="s">
        <v>1843</v>
      </c>
      <c r="D139" s="29" t="s">
        <v>1844</v>
      </c>
      <c r="E139" s="36" t="s">
        <v>1845</v>
      </c>
      <c r="F139" s="174">
        <v>42614.0</v>
      </c>
      <c r="G139" s="36" t="s">
        <v>1137</v>
      </c>
    </row>
    <row r="140" ht="16.5" customHeight="1">
      <c r="A140" s="167" t="s">
        <v>1795</v>
      </c>
      <c r="B140" s="169" t="s">
        <v>1848</v>
      </c>
      <c r="C140" s="167" t="s">
        <v>1849</v>
      </c>
      <c r="D140" s="27" t="s">
        <v>1850</v>
      </c>
      <c r="E140" s="36" t="s">
        <v>75</v>
      </c>
      <c r="F140" s="174">
        <v>42616.0</v>
      </c>
      <c r="G140" s="36" t="s">
        <v>1070</v>
      </c>
    </row>
    <row r="141" ht="16.5" customHeight="1">
      <c r="A141" s="167" t="s">
        <v>1795</v>
      </c>
      <c r="B141" s="169" t="s">
        <v>1854</v>
      </c>
      <c r="C141" s="167" t="s">
        <v>1856</v>
      </c>
      <c r="D141" s="27" t="s">
        <v>1858</v>
      </c>
      <c r="E141" s="36" t="s">
        <v>1859</v>
      </c>
      <c r="F141" s="174">
        <v>42616.0</v>
      </c>
      <c r="G141" s="36" t="s">
        <v>1070</v>
      </c>
    </row>
    <row r="142" ht="16.5" customHeight="1">
      <c r="A142" s="179" t="s">
        <v>1795</v>
      </c>
      <c r="B142" s="169" t="s">
        <v>1865</v>
      </c>
      <c r="C142" s="167"/>
      <c r="D142" s="29" t="s">
        <v>287</v>
      </c>
      <c r="E142" s="36" t="s">
        <v>1866</v>
      </c>
      <c r="F142" s="174">
        <v>42616.0</v>
      </c>
      <c r="G142" s="36" t="s">
        <v>1070</v>
      </c>
    </row>
    <row r="143" ht="16.5" customHeight="1">
      <c r="A143" s="167" t="s">
        <v>1795</v>
      </c>
      <c r="B143" s="169" t="s">
        <v>1869</v>
      </c>
      <c r="C143" s="167" t="s">
        <v>1870</v>
      </c>
      <c r="D143" s="27" t="s">
        <v>1076</v>
      </c>
      <c r="E143" s="36" t="s">
        <v>1872</v>
      </c>
      <c r="F143" s="174">
        <v>42616.0</v>
      </c>
      <c r="G143" s="36" t="s">
        <v>1070</v>
      </c>
    </row>
    <row r="144" ht="16.5" customHeight="1">
      <c r="A144" s="225" t="s">
        <v>1874</v>
      </c>
      <c r="B144" s="11"/>
      <c r="C144" s="11"/>
      <c r="D144" s="11"/>
      <c r="E144" s="11"/>
      <c r="F144" s="11"/>
      <c r="G144" s="12"/>
    </row>
    <row r="145" ht="16.5" customHeight="1">
      <c r="A145" s="167" t="s">
        <v>1795</v>
      </c>
      <c r="B145" s="169" t="s">
        <v>1908</v>
      </c>
      <c r="C145" s="167" t="s">
        <v>1909</v>
      </c>
      <c r="D145" s="27" t="s">
        <v>1910</v>
      </c>
      <c r="E145" s="36" t="s">
        <v>1911</v>
      </c>
      <c r="F145" s="174">
        <v>42616.0</v>
      </c>
      <c r="G145" s="36" t="s">
        <v>1070</v>
      </c>
    </row>
    <row r="146" ht="16.5" customHeight="1">
      <c r="A146" s="167" t="s">
        <v>1795</v>
      </c>
      <c r="B146" s="169" t="s">
        <v>1916</v>
      </c>
      <c r="C146" s="167" t="s">
        <v>1917</v>
      </c>
      <c r="D146" s="27" t="s">
        <v>1170</v>
      </c>
      <c r="E146" s="36" t="s">
        <v>1918</v>
      </c>
      <c r="F146" s="174">
        <v>42616.0</v>
      </c>
      <c r="G146" s="36" t="s">
        <v>1070</v>
      </c>
    </row>
    <row r="147" ht="16.5" customHeight="1">
      <c r="A147" s="167" t="s">
        <v>1795</v>
      </c>
      <c r="B147" s="169" t="s">
        <v>1923</v>
      </c>
      <c r="C147" s="167" t="s">
        <v>1924</v>
      </c>
      <c r="D147" s="27" t="s">
        <v>1076</v>
      </c>
      <c r="E147" s="36" t="s">
        <v>490</v>
      </c>
      <c r="F147" s="174">
        <v>42616.0</v>
      </c>
      <c r="G147" s="36" t="s">
        <v>1070</v>
      </c>
    </row>
    <row r="148" ht="16.5" customHeight="1">
      <c r="A148" s="167" t="s">
        <v>1795</v>
      </c>
      <c r="B148" s="169" t="s">
        <v>1929</v>
      </c>
      <c r="C148" s="167" t="s">
        <v>1930</v>
      </c>
      <c r="D148" s="27" t="s">
        <v>501</v>
      </c>
      <c r="E148" s="36" t="s">
        <v>490</v>
      </c>
      <c r="F148" s="174">
        <v>42616.0</v>
      </c>
      <c r="G148" s="36" t="s">
        <v>1070</v>
      </c>
    </row>
    <row r="149" ht="16.5" customHeight="1">
      <c r="A149" s="167" t="s">
        <v>1937</v>
      </c>
      <c r="B149" s="169" t="s">
        <v>1939</v>
      </c>
      <c r="C149" s="167" t="s">
        <v>1940</v>
      </c>
      <c r="D149" s="27" t="s">
        <v>1941</v>
      </c>
      <c r="E149" s="36" t="s">
        <v>1943</v>
      </c>
      <c r="F149" s="174">
        <v>42615.0</v>
      </c>
      <c r="G149" s="36" t="s">
        <v>1070</v>
      </c>
    </row>
    <row r="150" ht="16.5" customHeight="1">
      <c r="A150" s="167" t="s">
        <v>1937</v>
      </c>
      <c r="B150" s="169" t="s">
        <v>1946</v>
      </c>
      <c r="C150" s="167" t="s">
        <v>1947</v>
      </c>
      <c r="D150" s="31" t="s">
        <v>1949</v>
      </c>
      <c r="E150" s="36" t="s">
        <v>1951</v>
      </c>
      <c r="F150" s="174">
        <v>42615.0</v>
      </c>
      <c r="G150" s="36" t="s">
        <v>1070</v>
      </c>
    </row>
    <row r="151" ht="16.5" customHeight="1">
      <c r="A151" s="167" t="s">
        <v>1937</v>
      </c>
      <c r="B151" s="169" t="s">
        <v>1953</v>
      </c>
      <c r="C151" s="167" t="s">
        <v>1955</v>
      </c>
      <c r="D151" s="27" t="s">
        <v>1170</v>
      </c>
      <c r="E151" s="36" t="s">
        <v>1956</v>
      </c>
      <c r="F151" s="174">
        <v>42615.0</v>
      </c>
      <c r="G151" s="36" t="s">
        <v>1070</v>
      </c>
    </row>
    <row r="152" ht="16.5" customHeight="1">
      <c r="A152" s="167" t="s">
        <v>1937</v>
      </c>
      <c r="B152" s="169" t="s">
        <v>1958</v>
      </c>
      <c r="C152" s="167" t="s">
        <v>1960</v>
      </c>
      <c r="D152" s="29" t="s">
        <v>1961</v>
      </c>
      <c r="E152" s="36" t="s">
        <v>1962</v>
      </c>
      <c r="F152" s="174">
        <v>42615.0</v>
      </c>
      <c r="G152" s="36" t="s">
        <v>1070</v>
      </c>
    </row>
    <row r="153" ht="16.5" customHeight="1">
      <c r="A153" s="167" t="s">
        <v>1964</v>
      </c>
      <c r="B153" s="169" t="s">
        <v>1965</v>
      </c>
      <c r="C153" s="167" t="s">
        <v>1966</v>
      </c>
      <c r="D153" s="27" t="s">
        <v>1967</v>
      </c>
      <c r="E153" s="36" t="s">
        <v>1968</v>
      </c>
      <c r="F153" s="174">
        <v>42615.0</v>
      </c>
      <c r="G153" s="36" t="s">
        <v>1070</v>
      </c>
    </row>
    <row r="154" ht="16.5" customHeight="1">
      <c r="A154" s="167" t="s">
        <v>1964</v>
      </c>
      <c r="B154" s="169" t="s">
        <v>1971</v>
      </c>
      <c r="C154" s="167" t="s">
        <v>1972</v>
      </c>
      <c r="D154" s="27" t="s">
        <v>1973</v>
      </c>
      <c r="E154" s="36" t="s">
        <v>1859</v>
      </c>
      <c r="F154" s="174">
        <v>42615.0</v>
      </c>
      <c r="G154" s="36" t="s">
        <v>1070</v>
      </c>
    </row>
    <row r="155" ht="16.5" customHeight="1">
      <c r="A155" s="225" t="s">
        <v>1874</v>
      </c>
      <c r="B155" s="11"/>
      <c r="C155" s="11"/>
      <c r="D155" s="11"/>
      <c r="E155" s="11"/>
      <c r="F155" s="11"/>
      <c r="G155" s="12"/>
    </row>
    <row r="156" ht="16.5" customHeight="1">
      <c r="A156" s="167" t="s">
        <v>1964</v>
      </c>
      <c r="B156" s="169" t="s">
        <v>2006</v>
      </c>
      <c r="C156" s="167" t="s">
        <v>2008</v>
      </c>
      <c r="D156" s="31" t="s">
        <v>2009</v>
      </c>
      <c r="E156" s="36" t="s">
        <v>2010</v>
      </c>
      <c r="F156" s="174">
        <v>42615.0</v>
      </c>
      <c r="G156" s="36" t="s">
        <v>1070</v>
      </c>
    </row>
    <row r="157" ht="16.5" customHeight="1">
      <c r="A157" s="167" t="s">
        <v>2012</v>
      </c>
      <c r="B157" s="169" t="s">
        <v>2013</v>
      </c>
      <c r="C157" s="167" t="s">
        <v>2014</v>
      </c>
      <c r="D157" s="27" t="s">
        <v>93</v>
      </c>
      <c r="E157" s="36" t="s">
        <v>2016</v>
      </c>
      <c r="F157" s="174">
        <v>42617.0</v>
      </c>
      <c r="G157" s="36" t="s">
        <v>1137</v>
      </c>
    </row>
    <row r="158" ht="16.5" customHeight="1">
      <c r="A158" s="167" t="s">
        <v>2012</v>
      </c>
      <c r="B158" s="169" t="s">
        <v>2020</v>
      </c>
      <c r="C158" s="167" t="s">
        <v>2021</v>
      </c>
      <c r="D158" s="27" t="s">
        <v>2022</v>
      </c>
      <c r="E158" s="36" t="s">
        <v>2023</v>
      </c>
      <c r="F158" s="174">
        <v>42617.0</v>
      </c>
      <c r="G158" s="36" t="s">
        <v>1137</v>
      </c>
    </row>
    <row r="159" ht="16.5" customHeight="1">
      <c r="A159" s="167" t="s">
        <v>2012</v>
      </c>
      <c r="B159" s="169" t="s">
        <v>2027</v>
      </c>
      <c r="C159" s="167" t="s">
        <v>2028</v>
      </c>
      <c r="D159" s="27" t="s">
        <v>1170</v>
      </c>
      <c r="E159" s="36" t="s">
        <v>2030</v>
      </c>
      <c r="F159" s="174">
        <v>42615.0</v>
      </c>
      <c r="G159" s="36" t="s">
        <v>1070</v>
      </c>
    </row>
    <row r="160" ht="16.5" customHeight="1">
      <c r="A160" s="167" t="s">
        <v>2012</v>
      </c>
      <c r="B160" s="169" t="s">
        <v>2031</v>
      </c>
      <c r="C160" s="167" t="s">
        <v>2032</v>
      </c>
      <c r="D160" s="27" t="s">
        <v>2033</v>
      </c>
      <c r="E160" s="36" t="s">
        <v>2035</v>
      </c>
      <c r="F160" s="174">
        <v>42565.0</v>
      </c>
      <c r="G160" s="36" t="s">
        <v>1118</v>
      </c>
    </row>
    <row r="161" ht="16.5" customHeight="1">
      <c r="A161" s="167" t="s">
        <v>2012</v>
      </c>
      <c r="B161" s="169" t="s">
        <v>2036</v>
      </c>
      <c r="C161" s="167" t="s">
        <v>2038</v>
      </c>
      <c r="D161" s="27" t="s">
        <v>2039</v>
      </c>
      <c r="E161" s="36" t="s">
        <v>2035</v>
      </c>
      <c r="F161" s="174">
        <v>42565.0</v>
      </c>
      <c r="G161" s="36" t="s">
        <v>1118</v>
      </c>
    </row>
    <row r="162" ht="16.5" customHeight="1">
      <c r="A162" s="171"/>
      <c r="B162" s="169" t="s">
        <v>2043</v>
      </c>
      <c r="C162" s="167" t="s">
        <v>2045</v>
      </c>
      <c r="D162" s="50"/>
      <c r="E162" s="36" t="s">
        <v>2047</v>
      </c>
      <c r="F162" s="174">
        <v>42524.0</v>
      </c>
      <c r="G162" s="36" t="s">
        <v>2048</v>
      </c>
    </row>
    <row r="163" ht="16.5" customHeight="1">
      <c r="A163" s="171"/>
      <c r="B163" s="169" t="s">
        <v>2043</v>
      </c>
      <c r="C163" s="167" t="s">
        <v>2050</v>
      </c>
      <c r="D163" s="50"/>
      <c r="E163" s="50"/>
      <c r="F163" s="170"/>
      <c r="G163" s="50"/>
    </row>
    <row r="164" ht="16.5" customHeight="1">
      <c r="A164" s="167" t="s">
        <v>2053</v>
      </c>
      <c r="B164" s="169" t="s">
        <v>2054</v>
      </c>
      <c r="C164" s="167" t="s">
        <v>2056</v>
      </c>
      <c r="D164" s="27" t="s">
        <v>2058</v>
      </c>
      <c r="E164" s="36" t="s">
        <v>1096</v>
      </c>
      <c r="F164" s="174">
        <v>42565.0</v>
      </c>
      <c r="G164" s="36" t="s">
        <v>1118</v>
      </c>
    </row>
    <row r="165" ht="16.5" customHeight="1">
      <c r="A165" s="167" t="s">
        <v>2053</v>
      </c>
      <c r="B165" s="169" t="s">
        <v>2062</v>
      </c>
      <c r="C165" s="167" t="s">
        <v>2063</v>
      </c>
      <c r="D165" s="29" t="s">
        <v>501</v>
      </c>
      <c r="E165" s="36" t="s">
        <v>75</v>
      </c>
      <c r="F165" s="174">
        <v>42614.0</v>
      </c>
      <c r="G165" s="36" t="s">
        <v>1070</v>
      </c>
    </row>
    <row r="166" ht="16.5" customHeight="1">
      <c r="A166" s="167" t="s">
        <v>2053</v>
      </c>
      <c r="B166" s="169" t="s">
        <v>2070</v>
      </c>
      <c r="C166" s="167" t="s">
        <v>2072</v>
      </c>
      <c r="D166" s="27" t="s">
        <v>2074</v>
      </c>
      <c r="E166" s="36" t="s">
        <v>490</v>
      </c>
      <c r="F166" s="174">
        <v>42614.0</v>
      </c>
      <c r="G166" s="36" t="s">
        <v>1070</v>
      </c>
    </row>
    <row r="167" ht="16.5" customHeight="1">
      <c r="A167" s="167" t="s">
        <v>2053</v>
      </c>
      <c r="B167" s="169" t="s">
        <v>2077</v>
      </c>
      <c r="C167" s="167" t="s">
        <v>2079</v>
      </c>
      <c r="D167" s="27" t="s">
        <v>2080</v>
      </c>
      <c r="E167" s="36" t="s">
        <v>490</v>
      </c>
      <c r="F167" s="174">
        <v>42614.0</v>
      </c>
      <c r="G167" s="36" t="s">
        <v>1070</v>
      </c>
    </row>
    <row r="168" ht="16.5" customHeight="1">
      <c r="A168" s="167" t="s">
        <v>2053</v>
      </c>
      <c r="B168" s="169" t="s">
        <v>2084</v>
      </c>
      <c r="C168" s="167" t="s">
        <v>2085</v>
      </c>
      <c r="D168" s="27" t="s">
        <v>2086</v>
      </c>
      <c r="E168" s="36" t="s">
        <v>2088</v>
      </c>
      <c r="F168" s="174">
        <v>42614.0</v>
      </c>
      <c r="G168" s="36" t="s">
        <v>1070</v>
      </c>
    </row>
    <row r="169" ht="16.5" customHeight="1">
      <c r="A169" s="167" t="s">
        <v>2053</v>
      </c>
      <c r="B169" s="169" t="s">
        <v>2091</v>
      </c>
      <c r="C169" s="167" t="s">
        <v>2092</v>
      </c>
      <c r="D169" s="27" t="s">
        <v>2093</v>
      </c>
      <c r="E169" s="36" t="s">
        <v>2095</v>
      </c>
      <c r="F169" s="174">
        <v>42614.0</v>
      </c>
      <c r="G169" s="36" t="s">
        <v>1070</v>
      </c>
    </row>
    <row r="170" ht="16.5" customHeight="1">
      <c r="A170" s="179" t="s">
        <v>2053</v>
      </c>
      <c r="B170" s="169" t="s">
        <v>2100</v>
      </c>
      <c r="C170" s="167"/>
      <c r="D170" s="29" t="s">
        <v>2103</v>
      </c>
      <c r="E170" s="29" t="s">
        <v>2104</v>
      </c>
      <c r="F170" s="174">
        <v>42589.0</v>
      </c>
      <c r="G170" s="36" t="s">
        <v>2105</v>
      </c>
    </row>
    <row r="171" ht="16.5" customHeight="1">
      <c r="A171" s="167" t="s">
        <v>2053</v>
      </c>
      <c r="B171" s="169" t="s">
        <v>2108</v>
      </c>
      <c r="C171" s="167" t="s">
        <v>2109</v>
      </c>
      <c r="D171" s="27" t="s">
        <v>2111</v>
      </c>
      <c r="E171" s="29" t="s">
        <v>2113</v>
      </c>
      <c r="F171" s="174">
        <v>42614.0</v>
      </c>
      <c r="G171" s="36" t="s">
        <v>1070</v>
      </c>
    </row>
    <row r="172" ht="16.5" customHeight="1">
      <c r="A172" s="167" t="s">
        <v>2116</v>
      </c>
      <c r="B172" s="169" t="s">
        <v>2119</v>
      </c>
      <c r="C172" s="167" t="s">
        <v>2122</v>
      </c>
      <c r="D172" s="27" t="s">
        <v>1170</v>
      </c>
      <c r="E172" s="36" t="s">
        <v>2125</v>
      </c>
      <c r="F172" s="174">
        <v>42592.0</v>
      </c>
      <c r="G172" s="36" t="s">
        <v>1292</v>
      </c>
    </row>
    <row r="173" ht="16.5" customHeight="1">
      <c r="A173" s="167" t="s">
        <v>2116</v>
      </c>
      <c r="B173" s="169" t="s">
        <v>2131</v>
      </c>
      <c r="C173" s="167" t="s">
        <v>2132</v>
      </c>
      <c r="D173" s="27" t="s">
        <v>2133</v>
      </c>
      <c r="E173" s="36" t="s">
        <v>2135</v>
      </c>
      <c r="F173" s="174">
        <v>42583.0</v>
      </c>
      <c r="G173" s="36" t="s">
        <v>2137</v>
      </c>
    </row>
    <row r="174" ht="16.5" customHeight="1">
      <c r="A174" s="167" t="s">
        <v>2116</v>
      </c>
      <c r="B174" s="169" t="s">
        <v>2139</v>
      </c>
      <c r="C174" s="167" t="s">
        <v>2140</v>
      </c>
      <c r="D174" s="27" t="s">
        <v>2142</v>
      </c>
      <c r="E174" s="36" t="s">
        <v>2144</v>
      </c>
      <c r="F174" s="174">
        <v>42593.0</v>
      </c>
      <c r="G174" s="36" t="s">
        <v>1292</v>
      </c>
    </row>
    <row r="175" ht="16.5" customHeight="1">
      <c r="A175" s="167" t="s">
        <v>2146</v>
      </c>
      <c r="B175" s="169" t="s">
        <v>2147</v>
      </c>
      <c r="C175" s="167" t="s">
        <v>2148</v>
      </c>
      <c r="D175" s="29" t="s">
        <v>2150</v>
      </c>
      <c r="E175" s="36" t="s">
        <v>2152</v>
      </c>
      <c r="F175" s="174">
        <v>42630.0</v>
      </c>
      <c r="G175" s="36" t="s">
        <v>2155</v>
      </c>
    </row>
    <row r="176" ht="16.5" customHeight="1">
      <c r="A176" s="167" t="s">
        <v>2146</v>
      </c>
      <c r="B176" s="169" t="s">
        <v>2156</v>
      </c>
      <c r="C176" s="167" t="s">
        <v>2157</v>
      </c>
      <c r="D176" s="27" t="s">
        <v>2159</v>
      </c>
      <c r="E176" s="36" t="s">
        <v>2163</v>
      </c>
      <c r="F176" s="174">
        <v>42566.0</v>
      </c>
      <c r="G176" s="36" t="s">
        <v>1118</v>
      </c>
    </row>
    <row r="177" ht="16.5" customHeight="1">
      <c r="A177" s="197" t="s">
        <v>2166</v>
      </c>
      <c r="B177" s="200" t="s">
        <v>2168</v>
      </c>
      <c r="C177" s="197" t="s">
        <v>2171</v>
      </c>
      <c r="D177" s="202" t="s">
        <v>2174</v>
      </c>
      <c r="E177" s="228" t="s">
        <v>2176</v>
      </c>
      <c r="F177" s="174">
        <v>42613.0</v>
      </c>
      <c r="G177" s="36" t="s">
        <v>1070</v>
      </c>
    </row>
    <row r="178" ht="16.5" customHeight="1">
      <c r="A178" s="167" t="s">
        <v>2166</v>
      </c>
      <c r="B178" s="169" t="s">
        <v>2187</v>
      </c>
      <c r="C178" s="167" t="s">
        <v>2188</v>
      </c>
      <c r="D178" s="27" t="s">
        <v>2189</v>
      </c>
      <c r="E178" s="36" t="s">
        <v>1871</v>
      </c>
      <c r="F178" s="174">
        <v>42575.0</v>
      </c>
      <c r="G178" s="36" t="s">
        <v>2193</v>
      </c>
    </row>
    <row r="179" ht="16.5" customHeight="1">
      <c r="A179" s="179" t="s">
        <v>2166</v>
      </c>
      <c r="B179" s="169" t="s">
        <v>2194</v>
      </c>
      <c r="C179" s="179" t="s">
        <v>2195</v>
      </c>
      <c r="D179" s="29" t="s">
        <v>2197</v>
      </c>
      <c r="E179" s="36" t="s">
        <v>2198</v>
      </c>
      <c r="F179" s="174">
        <v>42613.0</v>
      </c>
      <c r="G179" s="36" t="s">
        <v>1070</v>
      </c>
    </row>
    <row r="180" ht="16.5" customHeight="1">
      <c r="A180" s="179" t="s">
        <v>2200</v>
      </c>
      <c r="B180" s="169" t="s">
        <v>2201</v>
      </c>
      <c r="C180" s="167"/>
      <c r="D180" s="27"/>
      <c r="E180" s="36" t="s">
        <v>2202</v>
      </c>
      <c r="F180" s="174">
        <v>42574.0</v>
      </c>
      <c r="G180" s="36" t="s">
        <v>1106</v>
      </c>
    </row>
    <row r="181" ht="16.5" customHeight="1">
      <c r="A181" s="167" t="s">
        <v>2200</v>
      </c>
      <c r="B181" s="169" t="s">
        <v>2207</v>
      </c>
      <c r="C181" s="167" t="s">
        <v>2208</v>
      </c>
      <c r="D181" s="27" t="s">
        <v>2210</v>
      </c>
      <c r="E181" s="36" t="s">
        <v>2212</v>
      </c>
      <c r="F181" s="174">
        <v>42574.0</v>
      </c>
      <c r="G181" s="36" t="s">
        <v>1106</v>
      </c>
    </row>
    <row r="182" ht="16.5" customHeight="1">
      <c r="A182" s="167" t="s">
        <v>2200</v>
      </c>
      <c r="B182" s="169" t="s">
        <v>2215</v>
      </c>
      <c r="C182" s="167" t="s">
        <v>2217</v>
      </c>
      <c r="D182" s="111" t="s">
        <v>2219</v>
      </c>
      <c r="E182" s="36" t="s">
        <v>2221</v>
      </c>
      <c r="F182" s="174">
        <v>42613.0</v>
      </c>
      <c r="G182" s="36" t="s">
        <v>1070</v>
      </c>
    </row>
    <row r="183" ht="18.0" customHeight="1">
      <c r="A183" s="230" t="s">
        <v>2226</v>
      </c>
      <c r="B183" s="11"/>
      <c r="C183" s="11"/>
      <c r="D183" s="11"/>
      <c r="E183" s="11"/>
      <c r="F183" s="11"/>
      <c r="G183" s="12"/>
    </row>
    <row r="184" ht="16.5" customHeight="1">
      <c r="A184" s="167" t="s">
        <v>2200</v>
      </c>
      <c r="B184" s="169" t="s">
        <v>2273</v>
      </c>
      <c r="C184" s="167" t="s">
        <v>2278</v>
      </c>
      <c r="D184" s="27" t="s">
        <v>2280</v>
      </c>
      <c r="E184" s="36" t="s">
        <v>2283</v>
      </c>
      <c r="F184" s="174">
        <v>42613.0</v>
      </c>
      <c r="G184" s="36" t="s">
        <v>1070</v>
      </c>
    </row>
    <row r="185" ht="16.5" customHeight="1">
      <c r="A185" s="167" t="s">
        <v>2200</v>
      </c>
      <c r="B185" s="169" t="s">
        <v>2286</v>
      </c>
      <c r="C185" s="183"/>
      <c r="D185" s="69"/>
      <c r="E185" s="36" t="s">
        <v>2291</v>
      </c>
      <c r="F185" s="174">
        <v>42613.0</v>
      </c>
      <c r="G185" s="36" t="s">
        <v>1070</v>
      </c>
    </row>
    <row r="186" ht="16.5" customHeight="1">
      <c r="A186" s="167" t="s">
        <v>2293</v>
      </c>
      <c r="B186" s="169" t="s">
        <v>2295</v>
      </c>
      <c r="C186" s="183"/>
      <c r="D186" s="27" t="s">
        <v>347</v>
      </c>
      <c r="E186" s="36" t="s">
        <v>47</v>
      </c>
      <c r="F186" s="174">
        <v>42552.0</v>
      </c>
      <c r="G186" s="36" t="s">
        <v>2298</v>
      </c>
    </row>
    <row r="187" ht="16.5" customHeight="1">
      <c r="A187" s="167" t="s">
        <v>2293</v>
      </c>
      <c r="B187" s="169" t="s">
        <v>2300</v>
      </c>
      <c r="C187" s="183"/>
      <c r="D187" s="27" t="s">
        <v>347</v>
      </c>
      <c r="E187" s="36" t="s">
        <v>47</v>
      </c>
      <c r="F187" s="174">
        <v>42552.0</v>
      </c>
      <c r="G187" s="36" t="s">
        <v>2298</v>
      </c>
    </row>
    <row r="188" ht="16.5" customHeight="1">
      <c r="A188" s="167" t="s">
        <v>2293</v>
      </c>
      <c r="B188" s="169" t="s">
        <v>2306</v>
      </c>
      <c r="C188" s="183"/>
      <c r="D188" s="27" t="s">
        <v>347</v>
      </c>
      <c r="E188" s="36" t="s">
        <v>47</v>
      </c>
      <c r="F188" s="174">
        <v>42552.0</v>
      </c>
      <c r="G188" s="36" t="s">
        <v>2298</v>
      </c>
    </row>
    <row r="189" ht="16.5" customHeight="1">
      <c r="A189" s="167" t="s">
        <v>2293</v>
      </c>
      <c r="B189" s="169" t="s">
        <v>2315</v>
      </c>
      <c r="C189" s="183"/>
      <c r="D189" s="27" t="s">
        <v>347</v>
      </c>
      <c r="E189" s="36" t="s">
        <v>47</v>
      </c>
      <c r="F189" s="174">
        <v>42552.0</v>
      </c>
      <c r="G189" s="36" t="s">
        <v>2298</v>
      </c>
    </row>
    <row r="190" ht="16.5" customHeight="1">
      <c r="A190" s="167" t="s">
        <v>2293</v>
      </c>
      <c r="B190" s="169" t="s">
        <v>2322</v>
      </c>
      <c r="C190" s="183"/>
      <c r="D190" s="27" t="s">
        <v>2324</v>
      </c>
      <c r="E190" s="36" t="s">
        <v>2327</v>
      </c>
      <c r="F190" s="174">
        <v>42613.0</v>
      </c>
      <c r="G190" s="36" t="s">
        <v>1070</v>
      </c>
    </row>
    <row r="191" ht="16.5" customHeight="1">
      <c r="A191" s="167" t="s">
        <v>2293</v>
      </c>
      <c r="B191" s="169" t="s">
        <v>2333</v>
      </c>
      <c r="C191" s="167" t="s">
        <v>2336</v>
      </c>
      <c r="D191" s="29" t="s">
        <v>2338</v>
      </c>
      <c r="E191" s="36" t="s">
        <v>2339</v>
      </c>
      <c r="F191" s="174">
        <v>42613.0</v>
      </c>
      <c r="G191" s="36" t="s">
        <v>1070</v>
      </c>
    </row>
    <row r="192" ht="16.5" customHeight="1">
      <c r="A192" s="167" t="s">
        <v>2293</v>
      </c>
      <c r="B192" s="169" t="s">
        <v>2343</v>
      </c>
      <c r="C192" s="167" t="s">
        <v>2345</v>
      </c>
      <c r="D192" s="27" t="s">
        <v>1029</v>
      </c>
      <c r="E192" s="36" t="s">
        <v>2347</v>
      </c>
      <c r="F192" s="174">
        <v>42613.0</v>
      </c>
      <c r="G192" s="36" t="s">
        <v>1070</v>
      </c>
    </row>
    <row r="193" ht="16.5" customHeight="1">
      <c r="A193" s="167" t="s">
        <v>2350</v>
      </c>
      <c r="B193" s="169" t="s">
        <v>2353</v>
      </c>
      <c r="C193" s="167" t="s">
        <v>2354</v>
      </c>
      <c r="D193" s="27" t="s">
        <v>1029</v>
      </c>
      <c r="E193" s="36" t="s">
        <v>2356</v>
      </c>
      <c r="F193" s="174">
        <v>42612.0</v>
      </c>
      <c r="G193" s="36" t="s">
        <v>1292</v>
      </c>
    </row>
    <row r="194" ht="16.5" customHeight="1">
      <c r="A194" s="167" t="s">
        <v>2350</v>
      </c>
      <c r="B194" s="169" t="s">
        <v>2360</v>
      </c>
      <c r="C194" s="167" t="s">
        <v>2361</v>
      </c>
      <c r="D194" s="29" t="s">
        <v>2364</v>
      </c>
      <c r="E194" s="36" t="s">
        <v>2366</v>
      </c>
      <c r="F194" s="174">
        <v>42612.0</v>
      </c>
      <c r="G194" s="36" t="s">
        <v>1292</v>
      </c>
    </row>
    <row r="195" ht="16.5" customHeight="1">
      <c r="A195" s="167" t="s">
        <v>2350</v>
      </c>
      <c r="B195" s="169" t="s">
        <v>2368</v>
      </c>
      <c r="C195" s="167" t="s">
        <v>2369</v>
      </c>
      <c r="D195" s="27" t="s">
        <v>2364</v>
      </c>
      <c r="E195" s="36" t="s">
        <v>2372</v>
      </c>
      <c r="F195" s="174">
        <v>42612.0</v>
      </c>
      <c r="G195" s="36" t="s">
        <v>1292</v>
      </c>
    </row>
    <row r="196" ht="16.5" customHeight="1">
      <c r="A196" s="167" t="s">
        <v>2377</v>
      </c>
      <c r="B196" s="169" t="s">
        <v>2378</v>
      </c>
      <c r="C196" s="167" t="s">
        <v>2380</v>
      </c>
      <c r="D196" s="27" t="s">
        <v>2382</v>
      </c>
      <c r="E196" s="36" t="s">
        <v>2384</v>
      </c>
      <c r="F196" s="174">
        <v>42612.0</v>
      </c>
      <c r="G196" s="36" t="s">
        <v>1070</v>
      </c>
    </row>
    <row r="197" ht="16.5" customHeight="1">
      <c r="A197" s="167" t="s">
        <v>2388</v>
      </c>
      <c r="B197" s="169" t="s">
        <v>2389</v>
      </c>
      <c r="C197" s="167" t="s">
        <v>2391</v>
      </c>
      <c r="D197" s="27" t="s">
        <v>93</v>
      </c>
      <c r="E197" s="36" t="s">
        <v>1096</v>
      </c>
      <c r="F197" s="174">
        <v>42612.0</v>
      </c>
      <c r="G197" s="36" t="s">
        <v>1070</v>
      </c>
    </row>
    <row r="198" ht="16.5" customHeight="1">
      <c r="A198" s="167" t="s">
        <v>2388</v>
      </c>
      <c r="B198" s="169" t="s">
        <v>2397</v>
      </c>
      <c r="C198" s="167" t="s">
        <v>2399</v>
      </c>
      <c r="D198" s="27" t="s">
        <v>1076</v>
      </c>
      <c r="E198" s="36" t="s">
        <v>2402</v>
      </c>
      <c r="F198" s="174">
        <v>42612.0</v>
      </c>
      <c r="G198" s="36" t="s">
        <v>1070</v>
      </c>
    </row>
    <row r="199" ht="16.5" customHeight="1">
      <c r="A199" s="167" t="s">
        <v>2388</v>
      </c>
      <c r="B199" s="169" t="s">
        <v>2405</v>
      </c>
      <c r="C199" s="167" t="s">
        <v>2406</v>
      </c>
      <c r="D199" s="27" t="s">
        <v>2408</v>
      </c>
      <c r="E199" s="36" t="s">
        <v>2410</v>
      </c>
      <c r="F199" s="174">
        <v>42612.0</v>
      </c>
      <c r="G199" s="36" t="s">
        <v>1070</v>
      </c>
    </row>
    <row r="200" ht="16.5" customHeight="1">
      <c r="A200" s="197" t="s">
        <v>2388</v>
      </c>
      <c r="B200" s="200" t="s">
        <v>2414</v>
      </c>
      <c r="C200" s="197" t="s">
        <v>2415</v>
      </c>
      <c r="D200" s="202" t="s">
        <v>1199</v>
      </c>
      <c r="E200" s="36" t="s">
        <v>2417</v>
      </c>
      <c r="F200" s="174">
        <v>42612.0</v>
      </c>
      <c r="G200" s="36" t="s">
        <v>1070</v>
      </c>
    </row>
    <row r="201" ht="16.5" customHeight="1">
      <c r="A201" s="167" t="s">
        <v>2388</v>
      </c>
      <c r="B201" s="169" t="s">
        <v>2424</v>
      </c>
      <c r="C201" s="167" t="s">
        <v>2427</v>
      </c>
      <c r="D201" s="27" t="s">
        <v>1331</v>
      </c>
      <c r="E201" s="36" t="s">
        <v>1859</v>
      </c>
      <c r="F201" s="174">
        <v>42612.0</v>
      </c>
      <c r="G201" s="36" t="s">
        <v>1070</v>
      </c>
    </row>
    <row r="202" ht="16.5" customHeight="1">
      <c r="A202" s="167" t="s">
        <v>2432</v>
      </c>
      <c r="B202" s="169" t="s">
        <v>2434</v>
      </c>
      <c r="C202" s="167" t="s">
        <v>2436</v>
      </c>
      <c r="D202" s="27" t="s">
        <v>1237</v>
      </c>
      <c r="E202" s="36" t="s">
        <v>2440</v>
      </c>
      <c r="F202" s="174">
        <v>42612.0</v>
      </c>
      <c r="G202" s="36" t="s">
        <v>1070</v>
      </c>
    </row>
    <row r="203" ht="16.5" customHeight="1">
      <c r="A203" s="167" t="s">
        <v>2432</v>
      </c>
      <c r="B203" s="169" t="s">
        <v>2445</v>
      </c>
      <c r="C203" s="167" t="s">
        <v>2447</v>
      </c>
      <c r="D203" s="29" t="s">
        <v>2449</v>
      </c>
      <c r="E203" s="36" t="s">
        <v>2450</v>
      </c>
      <c r="F203" s="174">
        <v>42612.0</v>
      </c>
      <c r="G203" s="36" t="s">
        <v>1070</v>
      </c>
    </row>
    <row r="204" ht="16.5" customHeight="1">
      <c r="A204" s="167" t="s">
        <v>2432</v>
      </c>
      <c r="B204" s="169" t="s">
        <v>2454</v>
      </c>
      <c r="C204" s="167" t="s">
        <v>2456</v>
      </c>
      <c r="D204" s="29" t="s">
        <v>678</v>
      </c>
      <c r="E204" s="36" t="s">
        <v>2459</v>
      </c>
      <c r="F204" s="174">
        <v>42612.0</v>
      </c>
      <c r="G204" s="36" t="s">
        <v>1070</v>
      </c>
    </row>
    <row r="205" ht="16.5" customHeight="1">
      <c r="A205" s="167" t="s">
        <v>2432</v>
      </c>
      <c r="B205" s="169" t="s">
        <v>2461</v>
      </c>
      <c r="C205" s="167" t="s">
        <v>2463</v>
      </c>
      <c r="D205" s="111" t="s">
        <v>2465</v>
      </c>
      <c r="E205" s="36" t="s">
        <v>490</v>
      </c>
      <c r="F205" s="174">
        <v>42611.0</v>
      </c>
      <c r="G205" s="36" t="s">
        <v>1070</v>
      </c>
    </row>
    <row r="206" ht="16.5" customHeight="1">
      <c r="A206" s="167"/>
      <c r="B206" s="233" t="s">
        <v>2469</v>
      </c>
      <c r="C206" s="167"/>
      <c r="D206" s="29" t="s">
        <v>501</v>
      </c>
      <c r="E206" s="36" t="s">
        <v>395</v>
      </c>
      <c r="F206" s="174">
        <v>42611.0</v>
      </c>
      <c r="G206" s="36" t="s">
        <v>1070</v>
      </c>
    </row>
    <row r="207" ht="16.5" customHeight="1">
      <c r="A207" s="167" t="s">
        <v>2486</v>
      </c>
      <c r="B207" s="169" t="s">
        <v>2487</v>
      </c>
      <c r="C207" s="167" t="s">
        <v>2488</v>
      </c>
      <c r="D207" s="27" t="s">
        <v>2489</v>
      </c>
      <c r="E207" s="36" t="s">
        <v>2490</v>
      </c>
      <c r="F207" s="174">
        <v>42595.0</v>
      </c>
      <c r="G207" s="36" t="s">
        <v>1292</v>
      </c>
    </row>
    <row r="208" ht="16.5" customHeight="1">
      <c r="A208" s="167"/>
      <c r="B208" s="169" t="s">
        <v>2493</v>
      </c>
      <c r="C208" s="167"/>
      <c r="D208" s="29" t="s">
        <v>347</v>
      </c>
      <c r="E208" s="36" t="s">
        <v>2494</v>
      </c>
      <c r="F208" s="174">
        <v>42575.0</v>
      </c>
      <c r="G208" s="36" t="s">
        <v>1106</v>
      </c>
    </row>
    <row r="209" ht="16.5" customHeight="1">
      <c r="A209" s="167"/>
      <c r="B209" s="169" t="s">
        <v>2497</v>
      </c>
      <c r="C209" s="167"/>
      <c r="D209" s="29" t="s">
        <v>347</v>
      </c>
      <c r="E209" s="36" t="s">
        <v>2498</v>
      </c>
      <c r="F209" s="174">
        <v>42611.0</v>
      </c>
      <c r="G209" s="36" t="s">
        <v>1070</v>
      </c>
    </row>
    <row r="210" ht="16.5" customHeight="1">
      <c r="A210" s="167" t="s">
        <v>2501</v>
      </c>
      <c r="B210" s="169" t="s">
        <v>2503</v>
      </c>
      <c r="C210" s="167" t="s">
        <v>2504</v>
      </c>
      <c r="D210" s="27" t="s">
        <v>93</v>
      </c>
      <c r="E210" s="36" t="s">
        <v>2505</v>
      </c>
      <c r="F210" s="174">
        <v>42620.0</v>
      </c>
      <c r="G210" s="36" t="s">
        <v>2507</v>
      </c>
    </row>
    <row r="211" ht="16.5" customHeight="1">
      <c r="A211" s="167" t="s">
        <v>2501</v>
      </c>
      <c r="B211" s="169" t="s">
        <v>2510</v>
      </c>
      <c r="C211" s="167" t="s">
        <v>2512</v>
      </c>
      <c r="D211" s="27" t="s">
        <v>678</v>
      </c>
      <c r="E211" s="36" t="s">
        <v>260</v>
      </c>
      <c r="F211" s="174">
        <v>42620.0</v>
      </c>
      <c r="G211" s="36" t="s">
        <v>2507</v>
      </c>
    </row>
    <row r="212" ht="16.5" customHeight="1">
      <c r="A212" s="167" t="s">
        <v>2501</v>
      </c>
      <c r="B212" s="169" t="s">
        <v>2515</v>
      </c>
      <c r="C212" s="167" t="s">
        <v>2517</v>
      </c>
      <c r="D212" s="27" t="s">
        <v>1076</v>
      </c>
      <c r="E212" s="36" t="s">
        <v>2519</v>
      </c>
      <c r="F212" s="174">
        <v>42620.0</v>
      </c>
      <c r="G212" s="36" t="s">
        <v>2507</v>
      </c>
    </row>
    <row r="213" ht="16.5" customHeight="1">
      <c r="A213" s="167" t="s">
        <v>2501</v>
      </c>
      <c r="B213" s="169" t="s">
        <v>2521</v>
      </c>
      <c r="C213" s="167" t="s">
        <v>2523</v>
      </c>
      <c r="D213" s="29" t="s">
        <v>2525</v>
      </c>
      <c r="E213" s="36" t="s">
        <v>1082</v>
      </c>
      <c r="F213" s="174">
        <v>42620.0</v>
      </c>
      <c r="G213" s="36" t="s">
        <v>2507</v>
      </c>
    </row>
    <row r="214" ht="16.5" customHeight="1">
      <c r="A214" s="167" t="s">
        <v>2526</v>
      </c>
      <c r="B214" s="169" t="s">
        <v>2527</v>
      </c>
      <c r="C214" s="167" t="s">
        <v>2529</v>
      </c>
      <c r="D214" s="111" t="s">
        <v>2531</v>
      </c>
      <c r="E214" s="36" t="s">
        <v>2532</v>
      </c>
      <c r="F214" s="174">
        <v>42611.0</v>
      </c>
      <c r="G214" s="36" t="s">
        <v>1070</v>
      </c>
    </row>
    <row r="215" ht="16.5" customHeight="1">
      <c r="A215" s="167" t="s">
        <v>2526</v>
      </c>
      <c r="B215" s="169" t="s">
        <v>2534</v>
      </c>
      <c r="C215" s="167" t="s">
        <v>2536</v>
      </c>
      <c r="D215" s="27" t="s">
        <v>501</v>
      </c>
      <c r="E215" s="36" t="s">
        <v>2537</v>
      </c>
      <c r="F215" s="174">
        <v>42620.0</v>
      </c>
      <c r="G215" s="36" t="s">
        <v>2507</v>
      </c>
    </row>
    <row r="216" ht="16.5" customHeight="1">
      <c r="A216" s="167" t="s">
        <v>2526</v>
      </c>
      <c r="B216" s="169" t="s">
        <v>2534</v>
      </c>
      <c r="C216" s="167" t="s">
        <v>2541</v>
      </c>
      <c r="D216" s="27" t="s">
        <v>287</v>
      </c>
      <c r="E216" s="36" t="s">
        <v>260</v>
      </c>
      <c r="F216" s="174">
        <v>42611.0</v>
      </c>
      <c r="G216" s="36" t="s">
        <v>1070</v>
      </c>
    </row>
    <row r="217" ht="16.5" customHeight="1">
      <c r="A217" s="171"/>
      <c r="B217" s="169" t="s">
        <v>2545</v>
      </c>
      <c r="C217" s="167" t="s">
        <v>2546</v>
      </c>
      <c r="D217" s="50"/>
      <c r="E217" s="50"/>
      <c r="F217" s="170"/>
      <c r="G217" s="50"/>
    </row>
    <row r="218" ht="16.5" customHeight="1">
      <c r="A218" s="167" t="s">
        <v>2548</v>
      </c>
      <c r="B218" s="169" t="s">
        <v>2550</v>
      </c>
      <c r="C218" s="167" t="s">
        <v>2552</v>
      </c>
      <c r="D218" s="27" t="s">
        <v>2553</v>
      </c>
      <c r="E218" s="36" t="s">
        <v>2554</v>
      </c>
      <c r="F218" s="174">
        <v>42596.0</v>
      </c>
      <c r="G218" s="36" t="s">
        <v>1292</v>
      </c>
    </row>
    <row r="219" ht="16.5" customHeight="1">
      <c r="A219" s="167" t="s">
        <v>2555</v>
      </c>
      <c r="B219" s="169" t="s">
        <v>2556</v>
      </c>
      <c r="C219" s="167" t="s">
        <v>2557</v>
      </c>
      <c r="D219" s="27" t="s">
        <v>2558</v>
      </c>
      <c r="E219" s="36" t="s">
        <v>2560</v>
      </c>
      <c r="F219" s="174">
        <v>42620.0</v>
      </c>
      <c r="G219" s="36" t="s">
        <v>2507</v>
      </c>
    </row>
    <row r="220" ht="16.5" customHeight="1">
      <c r="A220" s="167" t="s">
        <v>2555</v>
      </c>
      <c r="B220" s="169" t="s">
        <v>2564</v>
      </c>
      <c r="C220" s="167" t="s">
        <v>2565</v>
      </c>
      <c r="D220" s="27" t="s">
        <v>1076</v>
      </c>
      <c r="E220" s="36" t="s">
        <v>2566</v>
      </c>
      <c r="F220" s="174">
        <v>42620.0</v>
      </c>
      <c r="G220" s="36" t="s">
        <v>2507</v>
      </c>
    </row>
    <row r="221" ht="16.5" customHeight="1">
      <c r="A221" s="167" t="s">
        <v>2555</v>
      </c>
      <c r="B221" s="169" t="s">
        <v>2568</v>
      </c>
      <c r="C221" s="167" t="s">
        <v>2570</v>
      </c>
      <c r="D221" s="29" t="s">
        <v>1758</v>
      </c>
      <c r="E221" s="36" t="s">
        <v>2572</v>
      </c>
      <c r="F221" s="174">
        <v>42577.0</v>
      </c>
      <c r="G221" s="36" t="s">
        <v>1106</v>
      </c>
    </row>
    <row r="222" ht="16.5" customHeight="1">
      <c r="A222" s="167" t="s">
        <v>2555</v>
      </c>
      <c r="B222" s="169" t="s">
        <v>2574</v>
      </c>
      <c r="C222" s="167" t="s">
        <v>2576</v>
      </c>
      <c r="D222" s="29" t="s">
        <v>2578</v>
      </c>
      <c r="E222" s="36" t="s">
        <v>2572</v>
      </c>
      <c r="F222" s="174">
        <v>42577.0</v>
      </c>
      <c r="G222" s="36" t="s">
        <v>1106</v>
      </c>
    </row>
    <row r="223" ht="16.5" customHeight="1">
      <c r="A223" s="167" t="s">
        <v>2579</v>
      </c>
      <c r="B223" s="169" t="s">
        <v>2581</v>
      </c>
      <c r="C223" s="167" t="s">
        <v>2583</v>
      </c>
      <c r="D223" s="27" t="s">
        <v>1434</v>
      </c>
      <c r="E223" s="36" t="s">
        <v>260</v>
      </c>
      <c r="F223" s="174">
        <v>42621.0</v>
      </c>
      <c r="G223" s="36" t="s">
        <v>2507</v>
      </c>
    </row>
    <row r="224" ht="16.5" customHeight="1">
      <c r="A224" s="167" t="s">
        <v>2579</v>
      </c>
      <c r="B224" s="169" t="s">
        <v>2586</v>
      </c>
      <c r="C224" s="167" t="s">
        <v>2588</v>
      </c>
      <c r="D224" s="27" t="s">
        <v>2589</v>
      </c>
      <c r="E224" s="36" t="s">
        <v>2591</v>
      </c>
      <c r="F224" s="174">
        <v>42577.0</v>
      </c>
      <c r="G224" s="36" t="s">
        <v>1106</v>
      </c>
    </row>
    <row r="225" ht="16.5" customHeight="1">
      <c r="A225" s="167" t="s">
        <v>2592</v>
      </c>
      <c r="B225" s="169" t="s">
        <v>2594</v>
      </c>
      <c r="C225" s="167" t="s">
        <v>2595</v>
      </c>
      <c r="D225" s="29" t="s">
        <v>2597</v>
      </c>
      <c r="E225" s="36" t="s">
        <v>2599</v>
      </c>
      <c r="F225" s="174">
        <v>42621.0</v>
      </c>
      <c r="G225" s="36" t="s">
        <v>2507</v>
      </c>
    </row>
    <row r="226" ht="16.5" customHeight="1">
      <c r="A226" s="167" t="s">
        <v>2592</v>
      </c>
      <c r="B226" s="169" t="s">
        <v>2601</v>
      </c>
      <c r="C226" s="167" t="s">
        <v>2602</v>
      </c>
      <c r="D226" s="27" t="s">
        <v>501</v>
      </c>
      <c r="E226" s="36" t="s">
        <v>2603</v>
      </c>
      <c r="F226" s="174">
        <v>42621.0</v>
      </c>
      <c r="G226" s="36" t="s">
        <v>2507</v>
      </c>
    </row>
    <row r="227" ht="16.5" customHeight="1">
      <c r="A227" s="167" t="s">
        <v>2604</v>
      </c>
      <c r="B227" s="169" t="s">
        <v>2605</v>
      </c>
      <c r="C227" s="167" t="s">
        <v>2607</v>
      </c>
      <c r="D227" s="111" t="s">
        <v>2609</v>
      </c>
      <c r="E227" s="36" t="s">
        <v>2611</v>
      </c>
      <c r="F227" s="174">
        <v>42621.0</v>
      </c>
      <c r="G227" s="36" t="s">
        <v>2507</v>
      </c>
    </row>
    <row r="228" ht="16.5" customHeight="1">
      <c r="A228" s="167" t="s">
        <v>2604</v>
      </c>
      <c r="B228" s="169" t="s">
        <v>2614</v>
      </c>
      <c r="C228" s="167" t="s">
        <v>2615</v>
      </c>
      <c r="D228" s="27" t="s">
        <v>1434</v>
      </c>
      <c r="E228" s="36" t="s">
        <v>2617</v>
      </c>
      <c r="F228" s="174">
        <v>42621.0</v>
      </c>
      <c r="G228" s="36" t="s">
        <v>2507</v>
      </c>
    </row>
    <row r="229" ht="16.5" customHeight="1">
      <c r="A229" s="167" t="s">
        <v>2619</v>
      </c>
      <c r="B229" s="169" t="s">
        <v>2620</v>
      </c>
      <c r="C229" s="167" t="s">
        <v>2621</v>
      </c>
      <c r="D229" s="29" t="s">
        <v>2622</v>
      </c>
      <c r="E229" s="36" t="s">
        <v>2623</v>
      </c>
      <c r="F229" s="174">
        <v>42609.0</v>
      </c>
      <c r="G229" s="36" t="s">
        <v>1070</v>
      </c>
    </row>
    <row r="230" ht="16.5" customHeight="1">
      <c r="A230" s="167" t="s">
        <v>2619</v>
      </c>
      <c r="B230" s="169" t="s">
        <v>2627</v>
      </c>
      <c r="C230" s="167" t="s">
        <v>2628</v>
      </c>
      <c r="D230" s="27" t="s">
        <v>844</v>
      </c>
      <c r="E230" s="36" t="s">
        <v>761</v>
      </c>
      <c r="F230" s="174">
        <v>42622.0</v>
      </c>
      <c r="G230" s="36" t="s">
        <v>2507</v>
      </c>
    </row>
    <row r="231" ht="16.5" customHeight="1">
      <c r="A231" s="167" t="s">
        <v>2619</v>
      </c>
      <c r="B231" s="169" t="s">
        <v>2629</v>
      </c>
      <c r="C231" s="167" t="s">
        <v>2630</v>
      </c>
      <c r="D231" s="27" t="s">
        <v>2632</v>
      </c>
      <c r="E231" s="36" t="s">
        <v>2633</v>
      </c>
      <c r="F231" s="174">
        <v>42579.0</v>
      </c>
      <c r="G231" s="36" t="s">
        <v>1366</v>
      </c>
    </row>
    <row r="232" ht="16.5" customHeight="1">
      <c r="A232" s="167" t="s">
        <v>2619</v>
      </c>
      <c r="B232" s="169" t="s">
        <v>2635</v>
      </c>
      <c r="C232" s="167" t="s">
        <v>2636</v>
      </c>
      <c r="D232" s="29" t="s">
        <v>501</v>
      </c>
      <c r="E232" s="36" t="s">
        <v>2637</v>
      </c>
      <c r="F232" s="174">
        <v>42622.0</v>
      </c>
      <c r="G232" s="36" t="s">
        <v>2507</v>
      </c>
    </row>
    <row r="233" ht="16.5" customHeight="1">
      <c r="A233" s="207" t="s">
        <v>2641</v>
      </c>
      <c r="B233" s="11"/>
      <c r="C233" s="11"/>
      <c r="D233" s="11"/>
      <c r="E233" s="11"/>
      <c r="F233" s="11"/>
      <c r="G233" s="12"/>
    </row>
    <row r="234" ht="16.5" customHeight="1">
      <c r="A234" s="167" t="s">
        <v>2648</v>
      </c>
      <c r="B234" s="169" t="s">
        <v>2649</v>
      </c>
      <c r="C234" s="167" t="s">
        <v>2650</v>
      </c>
      <c r="D234" s="31" t="s">
        <v>2651</v>
      </c>
      <c r="E234" s="36" t="s">
        <v>2653</v>
      </c>
      <c r="F234" s="174">
        <v>42622.0</v>
      </c>
      <c r="G234" s="36" t="s">
        <v>2507</v>
      </c>
    </row>
    <row r="235" ht="16.5" customHeight="1">
      <c r="A235" s="167" t="s">
        <v>2648</v>
      </c>
      <c r="B235" s="169" t="s">
        <v>2656</v>
      </c>
      <c r="C235" s="167" t="s">
        <v>2657</v>
      </c>
      <c r="D235" s="31" t="s">
        <v>2658</v>
      </c>
      <c r="E235" s="36" t="s">
        <v>2659</v>
      </c>
      <c r="F235" s="174">
        <v>42578.0</v>
      </c>
      <c r="G235" s="36" t="s">
        <v>1106</v>
      </c>
    </row>
    <row r="236" ht="16.5" customHeight="1">
      <c r="A236" s="173" t="s">
        <v>2662</v>
      </c>
      <c r="B236" s="11"/>
      <c r="C236" s="11"/>
      <c r="D236" s="11"/>
      <c r="E236" s="11"/>
      <c r="F236" s="11"/>
      <c r="G236" s="12"/>
    </row>
    <row r="237" ht="16.5" customHeight="1">
      <c r="A237" s="167" t="s">
        <v>2648</v>
      </c>
      <c r="B237" s="169" t="s">
        <v>2669</v>
      </c>
      <c r="C237" s="167" t="s">
        <v>2670</v>
      </c>
      <c r="D237" s="31" t="s">
        <v>2671</v>
      </c>
      <c r="E237" s="36" t="s">
        <v>2672</v>
      </c>
      <c r="F237" s="174">
        <v>42578.0</v>
      </c>
      <c r="G237" s="36" t="s">
        <v>1106</v>
      </c>
    </row>
    <row r="238" ht="16.5" customHeight="1">
      <c r="A238" s="167" t="s">
        <v>2648</v>
      </c>
      <c r="B238" s="169" t="s">
        <v>2675</v>
      </c>
      <c r="C238" s="167" t="s">
        <v>2677</v>
      </c>
      <c r="D238" s="27" t="s">
        <v>2678</v>
      </c>
      <c r="E238" s="36" t="s">
        <v>2679</v>
      </c>
      <c r="F238" s="174">
        <v>42622.0</v>
      </c>
      <c r="G238" s="36" t="s">
        <v>2507</v>
      </c>
    </row>
    <row r="239" ht="16.5" customHeight="1">
      <c r="A239" s="167" t="s">
        <v>2680</v>
      </c>
      <c r="B239" s="169" t="s">
        <v>2682</v>
      </c>
      <c r="C239" s="167" t="s">
        <v>2683</v>
      </c>
      <c r="D239" s="27" t="s">
        <v>501</v>
      </c>
      <c r="E239" s="36" t="s">
        <v>75</v>
      </c>
      <c r="F239" s="174">
        <v>42622.0</v>
      </c>
      <c r="G239" s="36" t="s">
        <v>2507</v>
      </c>
    </row>
    <row r="240" ht="16.5" customHeight="1">
      <c r="A240" s="167" t="s">
        <v>2680</v>
      </c>
      <c r="B240" s="169" t="s">
        <v>2685</v>
      </c>
      <c r="C240" s="167" t="s">
        <v>2686</v>
      </c>
      <c r="D240" s="31" t="s">
        <v>2688</v>
      </c>
      <c r="E240" s="36" t="s">
        <v>2690</v>
      </c>
      <c r="F240" s="174">
        <v>42578.0</v>
      </c>
      <c r="G240" s="36" t="s">
        <v>1106</v>
      </c>
    </row>
    <row r="241" ht="16.5" customHeight="1">
      <c r="A241" s="207" t="s">
        <v>2694</v>
      </c>
      <c r="B241" s="11"/>
      <c r="C241" s="11"/>
      <c r="D241" s="11"/>
      <c r="E241" s="11"/>
      <c r="F241" s="11"/>
      <c r="G241" s="12"/>
    </row>
    <row r="242" ht="16.5" customHeight="1">
      <c r="A242" s="167" t="s">
        <v>2680</v>
      </c>
      <c r="B242" s="169" t="s">
        <v>2705</v>
      </c>
      <c r="C242" s="167" t="s">
        <v>2706</v>
      </c>
      <c r="D242" s="27" t="s">
        <v>2707</v>
      </c>
      <c r="E242" s="36" t="s">
        <v>2708</v>
      </c>
      <c r="F242" s="174">
        <v>42578.0</v>
      </c>
      <c r="G242" s="36" t="s">
        <v>1106</v>
      </c>
    </row>
    <row r="243" ht="52.5" customHeight="1">
      <c r="A243" s="178" t="s">
        <v>2715</v>
      </c>
      <c r="B243" s="11"/>
      <c r="C243" s="11"/>
      <c r="D243" s="11"/>
      <c r="E243" s="11"/>
      <c r="F243" s="11"/>
      <c r="G243" s="12"/>
    </row>
    <row r="244" ht="16.5" customHeight="1">
      <c r="A244" s="167" t="s">
        <v>2724</v>
      </c>
      <c r="B244" s="169" t="s">
        <v>2725</v>
      </c>
      <c r="C244" s="167" t="s">
        <v>2726</v>
      </c>
      <c r="D244" s="27" t="s">
        <v>2727</v>
      </c>
      <c r="E244" s="36" t="s">
        <v>2728</v>
      </c>
      <c r="F244" s="174">
        <v>42535.0</v>
      </c>
      <c r="G244" s="36" t="s">
        <v>2729</v>
      </c>
    </row>
    <row r="245" ht="16.5" customHeight="1">
      <c r="A245" s="207" t="s">
        <v>2730</v>
      </c>
      <c r="B245" s="11"/>
      <c r="C245" s="11"/>
      <c r="D245" s="11"/>
      <c r="E245" s="11"/>
      <c r="F245" s="11"/>
      <c r="G245" s="12"/>
    </row>
    <row r="246" ht="16.5" customHeight="1">
      <c r="A246" s="210" t="s">
        <v>2734</v>
      </c>
      <c r="B246" s="238" t="s">
        <v>2735</v>
      </c>
      <c r="C246" s="210" t="s">
        <v>2736</v>
      </c>
      <c r="D246" s="28" t="s">
        <v>2737</v>
      </c>
      <c r="E246" s="32" t="s">
        <v>2738</v>
      </c>
      <c r="F246" s="240">
        <v>42639.0</v>
      </c>
      <c r="G246" s="32" t="s">
        <v>2155</v>
      </c>
    </row>
    <row r="247" ht="16.5" customHeight="1">
      <c r="A247" s="210" t="s">
        <v>2734</v>
      </c>
      <c r="B247" s="238" t="s">
        <v>2746</v>
      </c>
      <c r="C247" s="210" t="s">
        <v>2747</v>
      </c>
      <c r="D247" s="94" t="s">
        <v>2748</v>
      </c>
      <c r="E247" s="32" t="s">
        <v>2751</v>
      </c>
      <c r="F247" s="240">
        <v>42639.0</v>
      </c>
      <c r="G247" s="32" t="s">
        <v>2155</v>
      </c>
    </row>
    <row r="248" ht="16.5" customHeight="1">
      <c r="A248" s="210" t="s">
        <v>2752</v>
      </c>
      <c r="B248" s="238" t="s">
        <v>2754</v>
      </c>
      <c r="C248" s="210" t="s">
        <v>2756</v>
      </c>
      <c r="D248" s="28" t="s">
        <v>2757</v>
      </c>
      <c r="E248" s="32" t="s">
        <v>2759</v>
      </c>
      <c r="F248" s="240">
        <v>42580.0</v>
      </c>
      <c r="G248" s="32" t="s">
        <v>1106</v>
      </c>
    </row>
    <row r="249" ht="16.5" customHeight="1">
      <c r="A249" s="210" t="s">
        <v>2752</v>
      </c>
      <c r="B249" s="238" t="s">
        <v>2761</v>
      </c>
      <c r="C249" s="210" t="s">
        <v>2763</v>
      </c>
      <c r="D249" s="28" t="s">
        <v>844</v>
      </c>
      <c r="E249" s="32" t="s">
        <v>2764</v>
      </c>
      <c r="F249" s="240">
        <v>42608.0</v>
      </c>
      <c r="G249" s="32" t="s">
        <v>1070</v>
      </c>
    </row>
    <row r="250" ht="16.5" customHeight="1">
      <c r="A250" s="210" t="s">
        <v>2752</v>
      </c>
      <c r="B250" s="238" t="s">
        <v>2766</v>
      </c>
      <c r="C250" s="210" t="s">
        <v>2768</v>
      </c>
      <c r="D250" s="94" t="s">
        <v>2769</v>
      </c>
      <c r="E250" s="32" t="s">
        <v>2770</v>
      </c>
      <c r="F250" s="240">
        <v>42639.0</v>
      </c>
      <c r="G250" s="32" t="s">
        <v>2155</v>
      </c>
    </row>
    <row r="251" ht="16.5" customHeight="1">
      <c r="A251" s="210" t="s">
        <v>2771</v>
      </c>
      <c r="B251" s="238" t="s">
        <v>2773</v>
      </c>
      <c r="C251" s="210" t="s">
        <v>2775</v>
      </c>
      <c r="D251" s="28" t="s">
        <v>2777</v>
      </c>
      <c r="E251" s="32" t="s">
        <v>2778</v>
      </c>
      <c r="F251" s="240">
        <v>42639.0</v>
      </c>
      <c r="G251" s="32" t="s">
        <v>2155</v>
      </c>
    </row>
    <row r="252" ht="16.5" customHeight="1">
      <c r="A252" s="210" t="s">
        <v>2779</v>
      </c>
      <c r="B252" s="238" t="s">
        <v>2780</v>
      </c>
      <c r="C252" s="210" t="s">
        <v>2781</v>
      </c>
      <c r="D252" s="28" t="s">
        <v>2782</v>
      </c>
      <c r="E252" s="32" t="s">
        <v>2783</v>
      </c>
      <c r="F252" s="242">
        <v>42573.0</v>
      </c>
      <c r="G252" s="32" t="s">
        <v>1118</v>
      </c>
    </row>
    <row r="253" ht="16.5" customHeight="1">
      <c r="A253" s="210" t="s">
        <v>2779</v>
      </c>
      <c r="B253" s="238" t="s">
        <v>2794</v>
      </c>
      <c r="C253" s="210" t="s">
        <v>2796</v>
      </c>
      <c r="D253" s="28" t="s">
        <v>2798</v>
      </c>
      <c r="E253" s="39"/>
      <c r="F253" s="243"/>
      <c r="G253" s="39"/>
    </row>
    <row r="254" ht="16.5" customHeight="1">
      <c r="A254" s="210" t="s">
        <v>2814</v>
      </c>
      <c r="B254" s="238" t="s">
        <v>2815</v>
      </c>
      <c r="C254" s="210" t="s">
        <v>2817</v>
      </c>
      <c r="D254" s="94" t="s">
        <v>2818</v>
      </c>
      <c r="E254" s="32" t="s">
        <v>2820</v>
      </c>
      <c r="F254" s="242">
        <v>42581.0</v>
      </c>
      <c r="G254" s="32" t="s">
        <v>1106</v>
      </c>
    </row>
    <row r="255" ht="16.5" customHeight="1">
      <c r="A255" s="244" t="s">
        <v>2823</v>
      </c>
      <c r="B255" s="11"/>
      <c r="C255" s="11"/>
      <c r="D255" s="11"/>
      <c r="E255" s="11"/>
      <c r="F255" s="11"/>
      <c r="G255" s="12"/>
    </row>
    <row r="256" ht="16.5" customHeight="1">
      <c r="A256" s="210" t="s">
        <v>2814</v>
      </c>
      <c r="B256" s="238" t="s">
        <v>2847</v>
      </c>
      <c r="C256" s="210" t="s">
        <v>2849</v>
      </c>
      <c r="D256" s="28" t="s">
        <v>2850</v>
      </c>
      <c r="E256" s="39"/>
      <c r="F256" s="243"/>
      <c r="G256" s="39"/>
    </row>
    <row r="257" ht="16.5" customHeight="1">
      <c r="A257" s="210" t="s">
        <v>2814</v>
      </c>
      <c r="B257" s="238" t="s">
        <v>2852</v>
      </c>
      <c r="C257" s="210" t="s">
        <v>2853</v>
      </c>
      <c r="D257" s="40" t="s">
        <v>2855</v>
      </c>
      <c r="E257" s="32" t="s">
        <v>2857</v>
      </c>
      <c r="F257" s="242">
        <v>42639.0</v>
      </c>
      <c r="G257" s="32" t="s">
        <v>2155</v>
      </c>
    </row>
    <row r="258" ht="16.5" customHeight="1">
      <c r="A258" s="210" t="s">
        <v>2814</v>
      </c>
      <c r="B258" s="238" t="s">
        <v>2861</v>
      </c>
      <c r="C258" s="210" t="s">
        <v>2862</v>
      </c>
      <c r="D258" s="28" t="s">
        <v>1170</v>
      </c>
      <c r="E258" s="32" t="s">
        <v>2857</v>
      </c>
      <c r="F258" s="242">
        <v>42639.0</v>
      </c>
      <c r="G258" s="32" t="s">
        <v>2155</v>
      </c>
    </row>
    <row r="259" ht="16.5" customHeight="1">
      <c r="A259" s="210" t="s">
        <v>2814</v>
      </c>
      <c r="B259" s="238" t="s">
        <v>2865</v>
      </c>
      <c r="C259" s="210" t="s">
        <v>2867</v>
      </c>
      <c r="D259" s="28" t="s">
        <v>2868</v>
      </c>
      <c r="E259" s="32" t="s">
        <v>2857</v>
      </c>
      <c r="F259" s="242">
        <v>42639.0</v>
      </c>
      <c r="G259" s="32" t="s">
        <v>2155</v>
      </c>
    </row>
    <row r="260" ht="16.5" customHeight="1">
      <c r="A260" s="207" t="s">
        <v>2872</v>
      </c>
      <c r="B260" s="11"/>
      <c r="C260" s="11"/>
      <c r="D260" s="11"/>
      <c r="E260" s="11"/>
      <c r="F260" s="11"/>
      <c r="G260" s="12"/>
    </row>
    <row r="261" ht="16.5" customHeight="1">
      <c r="A261" s="167" t="s">
        <v>2876</v>
      </c>
      <c r="B261" s="169" t="s">
        <v>2877</v>
      </c>
      <c r="C261" s="167" t="s">
        <v>2878</v>
      </c>
      <c r="D261" s="27" t="s">
        <v>2879</v>
      </c>
      <c r="E261" s="36" t="s">
        <v>2880</v>
      </c>
      <c r="F261" s="174">
        <v>42581.0</v>
      </c>
      <c r="G261" s="36" t="s">
        <v>1106</v>
      </c>
    </row>
    <row r="262" ht="16.5" customHeight="1">
      <c r="A262" s="167"/>
      <c r="B262" s="169" t="s">
        <v>2881</v>
      </c>
      <c r="C262" s="167"/>
      <c r="D262" s="29" t="s">
        <v>501</v>
      </c>
      <c r="E262" s="36" t="s">
        <v>75</v>
      </c>
      <c r="F262" s="174">
        <v>42566.0</v>
      </c>
      <c r="G262" s="36" t="s">
        <v>396</v>
      </c>
    </row>
    <row r="263" ht="16.5" customHeight="1">
      <c r="A263" s="167"/>
      <c r="B263" s="169" t="s">
        <v>2882</v>
      </c>
      <c r="C263" s="167"/>
      <c r="D263" s="29" t="s">
        <v>501</v>
      </c>
      <c r="E263" s="36" t="s">
        <v>2883</v>
      </c>
      <c r="F263" s="174">
        <v>42581.0</v>
      </c>
      <c r="G263" s="36" t="s">
        <v>1106</v>
      </c>
    </row>
    <row r="264" ht="16.5" customHeight="1">
      <c r="A264" s="167" t="s">
        <v>2876</v>
      </c>
      <c r="B264" s="169" t="s">
        <v>2884</v>
      </c>
      <c r="C264" s="167" t="s">
        <v>2885</v>
      </c>
      <c r="D264" s="27" t="s">
        <v>1170</v>
      </c>
      <c r="E264" s="36" t="s">
        <v>2886</v>
      </c>
      <c r="F264" s="174">
        <v>42573.0</v>
      </c>
      <c r="G264" s="36" t="s">
        <v>1118</v>
      </c>
    </row>
    <row r="265" ht="16.5" customHeight="1">
      <c r="A265" s="167" t="s">
        <v>2876</v>
      </c>
      <c r="B265" s="169" t="s">
        <v>2891</v>
      </c>
      <c r="C265" s="167" t="s">
        <v>2892</v>
      </c>
      <c r="D265" s="111" t="s">
        <v>2893</v>
      </c>
      <c r="E265" s="36" t="s">
        <v>2894</v>
      </c>
      <c r="F265" s="174">
        <v>42639.0</v>
      </c>
      <c r="G265" s="36" t="s">
        <v>2155</v>
      </c>
    </row>
    <row r="266" ht="16.5" customHeight="1">
      <c r="A266" s="167" t="s">
        <v>2895</v>
      </c>
      <c r="B266" s="169" t="s">
        <v>2896</v>
      </c>
      <c r="C266" s="167" t="s">
        <v>2897</v>
      </c>
      <c r="D266" s="27" t="s">
        <v>678</v>
      </c>
      <c r="E266" s="36" t="s">
        <v>2898</v>
      </c>
      <c r="F266" s="174">
        <v>42581.0</v>
      </c>
      <c r="G266" s="36" t="s">
        <v>1106</v>
      </c>
    </row>
    <row r="267" ht="16.5" customHeight="1">
      <c r="A267" s="167" t="s">
        <v>2895</v>
      </c>
      <c r="B267" s="169" t="s">
        <v>2899</v>
      </c>
      <c r="C267" s="167" t="s">
        <v>2900</v>
      </c>
      <c r="D267" s="27" t="s">
        <v>1451</v>
      </c>
      <c r="E267" s="36" t="s">
        <v>395</v>
      </c>
      <c r="F267" s="174">
        <v>42639.0</v>
      </c>
      <c r="G267" s="36" t="s">
        <v>2155</v>
      </c>
    </row>
    <row r="268" ht="16.5" customHeight="1">
      <c r="A268" s="167"/>
      <c r="B268" s="169" t="s">
        <v>2901</v>
      </c>
      <c r="C268" s="167"/>
      <c r="D268" s="29" t="s">
        <v>844</v>
      </c>
      <c r="E268" s="36" t="s">
        <v>47</v>
      </c>
      <c r="F268" s="174">
        <v>42582.0</v>
      </c>
      <c r="G268" s="36" t="s">
        <v>1106</v>
      </c>
    </row>
    <row r="269" ht="16.5" customHeight="1">
      <c r="A269" s="167" t="s">
        <v>2724</v>
      </c>
      <c r="B269" s="169" t="s">
        <v>2902</v>
      </c>
      <c r="C269" s="167" t="s">
        <v>2903</v>
      </c>
      <c r="D269" s="27" t="s">
        <v>1199</v>
      </c>
      <c r="E269" s="36" t="s">
        <v>2904</v>
      </c>
      <c r="F269" s="174">
        <v>42582.0</v>
      </c>
      <c r="G269" s="36" t="s">
        <v>1106</v>
      </c>
    </row>
    <row r="270" ht="16.5" customHeight="1">
      <c r="A270" s="167" t="s">
        <v>2724</v>
      </c>
      <c r="B270" s="169" t="s">
        <v>2905</v>
      </c>
      <c r="C270" s="167" t="s">
        <v>2906</v>
      </c>
      <c r="D270" s="27" t="s">
        <v>844</v>
      </c>
      <c r="E270" s="36" t="s">
        <v>2907</v>
      </c>
      <c r="F270" s="174">
        <v>42639.0</v>
      </c>
      <c r="G270" s="36" t="s">
        <v>2155</v>
      </c>
    </row>
    <row r="271" ht="16.5" customHeight="1">
      <c r="A271" s="167" t="s">
        <v>2724</v>
      </c>
      <c r="B271" s="169" t="s">
        <v>2908</v>
      </c>
      <c r="C271" s="183"/>
      <c r="D271" s="34" t="s">
        <v>1199</v>
      </c>
      <c r="E271" s="36" t="s">
        <v>2909</v>
      </c>
      <c r="F271" s="174">
        <v>42582.0</v>
      </c>
      <c r="G271" s="36" t="s">
        <v>1106</v>
      </c>
    </row>
    <row r="272" ht="16.5" customHeight="1">
      <c r="A272" s="167" t="s">
        <v>2724</v>
      </c>
      <c r="B272" s="169" t="s">
        <v>2910</v>
      </c>
      <c r="C272" s="183"/>
      <c r="D272" s="34" t="s">
        <v>2911</v>
      </c>
      <c r="E272" s="36" t="s">
        <v>1096</v>
      </c>
      <c r="F272" s="174">
        <v>42582.0</v>
      </c>
      <c r="G272" s="36" t="s">
        <v>1106</v>
      </c>
    </row>
    <row r="273" ht="16.5" customHeight="1">
      <c r="A273" s="167" t="s">
        <v>2724</v>
      </c>
      <c r="B273" s="169" t="s">
        <v>2912</v>
      </c>
      <c r="C273" s="183"/>
      <c r="D273" s="36" t="s">
        <v>844</v>
      </c>
      <c r="E273" s="36" t="s">
        <v>2913</v>
      </c>
      <c r="F273" s="174">
        <v>42582.0</v>
      </c>
      <c r="G273" s="36" t="s">
        <v>1106</v>
      </c>
    </row>
    <row r="274" ht="16.5" customHeight="1">
      <c r="A274" s="248"/>
      <c r="B274" s="169" t="s">
        <v>2914</v>
      </c>
      <c r="C274" s="183"/>
      <c r="D274" s="36" t="s">
        <v>2915</v>
      </c>
      <c r="E274" s="36" t="s">
        <v>2916</v>
      </c>
      <c r="F274" s="174">
        <v>42582.0</v>
      </c>
      <c r="G274" s="36" t="s">
        <v>1106</v>
      </c>
    </row>
    <row r="275" ht="16.5" customHeight="1">
      <c r="A275" s="253" t="s">
        <v>2917</v>
      </c>
      <c r="B275" s="11"/>
      <c r="C275" s="11"/>
      <c r="D275" s="11"/>
      <c r="E275" s="11"/>
      <c r="F275" s="11"/>
      <c r="G275" s="12"/>
    </row>
    <row r="276" ht="16.5" customHeight="1">
      <c r="A276" s="248" t="s">
        <v>2944</v>
      </c>
      <c r="B276" s="169" t="s">
        <v>2946</v>
      </c>
      <c r="C276" s="183"/>
      <c r="D276" s="34" t="s">
        <v>2947</v>
      </c>
      <c r="E276" s="36" t="s">
        <v>2948</v>
      </c>
      <c r="F276" s="174">
        <v>42582.0</v>
      </c>
      <c r="G276" s="36" t="s">
        <v>1106</v>
      </c>
    </row>
    <row r="277" ht="16.5" customHeight="1">
      <c r="A277" s="171"/>
      <c r="B277" s="169" t="s">
        <v>2952</v>
      </c>
      <c r="C277" s="167" t="s">
        <v>1318</v>
      </c>
      <c r="D277" s="50"/>
      <c r="E277" s="50"/>
      <c r="F277" s="170"/>
      <c r="G277" s="50"/>
    </row>
    <row r="278" ht="12.0" customHeight="1">
      <c r="A278" s="255" t="s">
        <v>2956</v>
      </c>
      <c r="B278" s="11"/>
      <c r="C278" s="11"/>
      <c r="D278" s="11"/>
      <c r="E278" s="11"/>
      <c r="F278" s="11"/>
      <c r="G278" s="12"/>
    </row>
    <row r="279" ht="28.5" customHeight="1">
      <c r="A279" s="256" t="s">
        <v>1021</v>
      </c>
      <c r="B279" s="11"/>
      <c r="C279" s="11"/>
      <c r="D279" s="11"/>
      <c r="E279" s="11"/>
      <c r="F279" s="11"/>
      <c r="G279" s="12"/>
    </row>
  </sheetData>
  <mergeCells count="33">
    <mergeCell ref="A144:G144"/>
    <mergeCell ref="A155:G155"/>
    <mergeCell ref="A137:G137"/>
    <mergeCell ref="A129:G129"/>
    <mergeCell ref="A133:G133"/>
    <mergeCell ref="A106:G106"/>
    <mergeCell ref="A110:G110"/>
    <mergeCell ref="A260:G260"/>
    <mergeCell ref="A183:G183"/>
    <mergeCell ref="A275:G275"/>
    <mergeCell ref="A278:G278"/>
    <mergeCell ref="A279:G279"/>
    <mergeCell ref="A84:G84"/>
    <mergeCell ref="A82:G82"/>
    <mergeCell ref="A79:G79"/>
    <mergeCell ref="A3:G3"/>
    <mergeCell ref="A2:E2"/>
    <mergeCell ref="F1:G1"/>
    <mergeCell ref="F2:G2"/>
    <mergeCell ref="A1:E1"/>
    <mergeCell ref="A11:G11"/>
    <mergeCell ref="A34:G34"/>
    <mergeCell ref="A31:G31"/>
    <mergeCell ref="A6:G6"/>
    <mergeCell ref="A7:G7"/>
    <mergeCell ref="A5:G5"/>
    <mergeCell ref="A4:G4"/>
    <mergeCell ref="A241:G241"/>
    <mergeCell ref="A243:G243"/>
    <mergeCell ref="A236:G236"/>
    <mergeCell ref="A233:G233"/>
    <mergeCell ref="A255:G255"/>
    <mergeCell ref="A245:G24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51" t="s">
        <v>1142</v>
      </c>
      <c r="F1" s="3" t="s">
        <v>3</v>
      </c>
    </row>
    <row r="2" ht="16.5" customHeight="1">
      <c r="A2" s="153" t="s">
        <v>1144</v>
      </c>
      <c r="F2" s="180" t="str">
        <f>hyperlink("www.pctwater.com","www.pctwater.com")</f>
        <v>www.pctwater.com</v>
      </c>
    </row>
    <row r="3" ht="31.5" customHeight="1">
      <c r="A3" s="157" t="s">
        <v>8</v>
      </c>
      <c r="B3" s="11"/>
      <c r="C3" s="11"/>
      <c r="D3" s="11"/>
      <c r="E3" s="11"/>
      <c r="F3" s="11"/>
      <c r="G3" s="12"/>
    </row>
    <row r="4" ht="42.0" customHeight="1">
      <c r="A4" s="13" t="s">
        <v>1196</v>
      </c>
      <c r="B4" s="11"/>
      <c r="C4" s="11"/>
      <c r="D4" s="11"/>
      <c r="E4" s="11"/>
      <c r="F4" s="11"/>
      <c r="G4" s="12"/>
    </row>
    <row r="5" ht="27.0" customHeight="1">
      <c r="A5" s="14" t="s">
        <v>12</v>
      </c>
      <c r="B5" s="11"/>
      <c r="C5" s="11"/>
      <c r="D5" s="11"/>
      <c r="E5" s="11"/>
      <c r="F5" s="11"/>
      <c r="G5" s="12"/>
    </row>
    <row r="6" ht="42.0" customHeight="1">
      <c r="A6" s="15" t="s">
        <v>13</v>
      </c>
      <c r="B6" s="11"/>
      <c r="C6" s="11"/>
      <c r="D6" s="11"/>
      <c r="E6" s="11"/>
      <c r="F6" s="11"/>
      <c r="G6" s="12"/>
    </row>
    <row r="7" ht="27.0" customHeight="1">
      <c r="A7" s="182" t="s">
        <v>14</v>
      </c>
      <c r="B7" s="11"/>
      <c r="C7" s="11"/>
      <c r="D7" s="11"/>
      <c r="E7" s="11"/>
      <c r="F7" s="11"/>
      <c r="G7" s="12"/>
    </row>
    <row r="8" ht="16.5" customHeight="1">
      <c r="A8" s="18" t="s">
        <v>16</v>
      </c>
      <c r="B8" s="18" t="s">
        <v>17</v>
      </c>
      <c r="C8" s="18" t="s">
        <v>18</v>
      </c>
      <c r="D8" s="18" t="s">
        <v>19</v>
      </c>
      <c r="E8" s="18" t="s">
        <v>20</v>
      </c>
      <c r="F8" s="165" t="s">
        <v>21</v>
      </c>
      <c r="G8" s="18" t="s">
        <v>22</v>
      </c>
    </row>
    <row r="9" ht="16.5" customHeight="1">
      <c r="A9" s="183"/>
      <c r="B9" s="184">
        <v>1716.19226382774</v>
      </c>
      <c r="C9" s="167" t="s">
        <v>1318</v>
      </c>
      <c r="D9" s="69"/>
      <c r="E9" s="69"/>
      <c r="F9" s="187"/>
      <c r="G9" s="69"/>
    </row>
    <row r="10" ht="16.5" customHeight="1">
      <c r="A10" s="167" t="s">
        <v>693</v>
      </c>
      <c r="B10" s="184">
        <v>1725.60869410973</v>
      </c>
      <c r="C10" s="167" t="s">
        <v>1330</v>
      </c>
      <c r="D10" s="27" t="s">
        <v>1331</v>
      </c>
      <c r="E10" s="29" t="s">
        <v>1332</v>
      </c>
      <c r="F10" s="191">
        <v>42584.0</v>
      </c>
      <c r="G10" s="29" t="s">
        <v>1106</v>
      </c>
    </row>
    <row r="11" ht="16.5" customHeight="1">
      <c r="A11" s="167" t="s">
        <v>693</v>
      </c>
      <c r="B11" s="184">
        <v>1727.57820807038</v>
      </c>
      <c r="C11" s="167" t="s">
        <v>1346</v>
      </c>
      <c r="D11" s="27" t="s">
        <v>1348</v>
      </c>
      <c r="E11" s="29" t="s">
        <v>1350</v>
      </c>
      <c r="F11" s="191">
        <v>42584.0</v>
      </c>
      <c r="G11" s="29" t="s">
        <v>1106</v>
      </c>
    </row>
    <row r="12" ht="16.5" customHeight="1">
      <c r="A12" s="178" t="s">
        <v>1360</v>
      </c>
      <c r="B12" s="11"/>
      <c r="C12" s="11"/>
      <c r="D12" s="11"/>
      <c r="E12" s="11"/>
      <c r="F12" s="11"/>
      <c r="G12" s="12"/>
    </row>
    <row r="13" ht="16.5" customHeight="1">
      <c r="A13" s="167" t="s">
        <v>1363</v>
      </c>
      <c r="B13" s="184">
        <v>1734.59219055545</v>
      </c>
      <c r="C13" s="167" t="s">
        <v>1364</v>
      </c>
      <c r="D13" s="27" t="s">
        <v>1059</v>
      </c>
      <c r="E13" s="29" t="s">
        <v>1365</v>
      </c>
      <c r="F13" s="191">
        <v>42583.0</v>
      </c>
      <c r="G13" s="29" t="s">
        <v>1366</v>
      </c>
    </row>
    <row r="14" ht="16.5" customHeight="1">
      <c r="A14" s="167" t="s">
        <v>1363</v>
      </c>
      <c r="B14" s="184">
        <v>1738.66409217507</v>
      </c>
      <c r="C14" s="167" t="s">
        <v>1367</v>
      </c>
      <c r="D14" s="27" t="s">
        <v>1368</v>
      </c>
      <c r="E14" s="29" t="s">
        <v>1369</v>
      </c>
      <c r="F14" s="191">
        <v>42583.0</v>
      </c>
      <c r="G14" s="29" t="s">
        <v>1366</v>
      </c>
    </row>
    <row r="15" ht="16.5" customHeight="1">
      <c r="A15" s="167" t="s">
        <v>718</v>
      </c>
      <c r="B15" s="184">
        <v>1740.32638372312</v>
      </c>
      <c r="C15" s="167" t="s">
        <v>1370</v>
      </c>
      <c r="D15" s="27" t="s">
        <v>1371</v>
      </c>
      <c r="E15" s="29" t="s">
        <v>399</v>
      </c>
      <c r="F15" s="191">
        <v>42584.0</v>
      </c>
      <c r="G15" s="29" t="s">
        <v>1366</v>
      </c>
    </row>
    <row r="16" ht="14.25" customHeight="1">
      <c r="A16" s="194" t="s">
        <v>1372</v>
      </c>
      <c r="B16" s="11"/>
      <c r="C16" s="11"/>
      <c r="D16" s="11"/>
      <c r="E16" s="11"/>
      <c r="F16" s="11"/>
      <c r="G16" s="12"/>
    </row>
    <row r="17" ht="16.5" customHeight="1">
      <c r="A17" s="179" t="s">
        <v>718</v>
      </c>
      <c r="B17" s="184">
        <v>1740.4</v>
      </c>
      <c r="C17" s="167"/>
      <c r="D17" s="29" t="s">
        <v>1373</v>
      </c>
      <c r="E17" s="29" t="s">
        <v>1374</v>
      </c>
      <c r="F17" s="191">
        <v>42583.0</v>
      </c>
      <c r="G17" s="29" t="s">
        <v>1375</v>
      </c>
    </row>
    <row r="18" ht="16.5" customHeight="1">
      <c r="A18" s="167"/>
      <c r="B18" s="184">
        <v>1742.5</v>
      </c>
      <c r="C18" s="167"/>
      <c r="D18" s="29" t="s">
        <v>1376</v>
      </c>
      <c r="E18" s="29" t="s">
        <v>1377</v>
      </c>
      <c r="F18" s="191">
        <v>42529.0</v>
      </c>
      <c r="G18" s="29" t="s">
        <v>1378</v>
      </c>
    </row>
    <row r="19" ht="16.5" customHeight="1">
      <c r="A19" s="199" t="s">
        <v>1379</v>
      </c>
      <c r="B19" s="11"/>
      <c r="C19" s="11"/>
      <c r="D19" s="11"/>
      <c r="E19" s="11"/>
      <c r="F19" s="11"/>
      <c r="G19" s="12"/>
    </row>
    <row r="20" ht="16.5" customHeight="1">
      <c r="A20" s="167" t="s">
        <v>804</v>
      </c>
      <c r="B20" s="184">
        <v>1747.92446914893</v>
      </c>
      <c r="C20" s="167" t="s">
        <v>1397</v>
      </c>
      <c r="D20" s="27" t="s">
        <v>1398</v>
      </c>
      <c r="E20" s="29" t="s">
        <v>1400</v>
      </c>
      <c r="F20" s="191">
        <v>42531.0</v>
      </c>
      <c r="G20" s="29" t="s">
        <v>1402</v>
      </c>
    </row>
    <row r="21" ht="16.5" customHeight="1">
      <c r="A21" s="167" t="s">
        <v>804</v>
      </c>
      <c r="B21" s="184">
        <v>1748.62613972022</v>
      </c>
      <c r="C21" s="167" t="s">
        <v>1404</v>
      </c>
      <c r="D21" s="27" t="s">
        <v>1405</v>
      </c>
      <c r="E21" s="29" t="s">
        <v>1406</v>
      </c>
      <c r="F21" s="191">
        <v>42584.0</v>
      </c>
      <c r="G21" s="29" t="s">
        <v>1366</v>
      </c>
    </row>
    <row r="22" ht="16.5" customHeight="1">
      <c r="A22" s="167" t="s">
        <v>804</v>
      </c>
      <c r="B22" s="184">
        <v>1748.69031360839</v>
      </c>
      <c r="C22" s="167" t="s">
        <v>1409</v>
      </c>
      <c r="D22" s="27" t="s">
        <v>1411</v>
      </c>
      <c r="E22" s="29" t="s">
        <v>1412</v>
      </c>
      <c r="F22" s="191">
        <v>42577.0</v>
      </c>
      <c r="G22" s="29" t="s">
        <v>1413</v>
      </c>
    </row>
    <row r="23" ht="16.5" customHeight="1">
      <c r="A23" s="167" t="s">
        <v>847</v>
      </c>
      <c r="B23" s="184">
        <v>1752.73797117055</v>
      </c>
      <c r="C23" s="167" t="s">
        <v>1414</v>
      </c>
      <c r="D23" s="27" t="s">
        <v>1331</v>
      </c>
      <c r="E23" s="29" t="s">
        <v>1415</v>
      </c>
      <c r="F23" s="191">
        <v>42584.0</v>
      </c>
      <c r="G23" s="29" t="s">
        <v>1366</v>
      </c>
    </row>
    <row r="24" ht="16.5" customHeight="1">
      <c r="A24" s="173" t="s">
        <v>1416</v>
      </c>
      <c r="B24" s="11"/>
      <c r="C24" s="11"/>
      <c r="D24" s="11"/>
      <c r="E24" s="11"/>
      <c r="F24" s="11"/>
      <c r="G24" s="12"/>
    </row>
    <row r="25" ht="16.5" customHeight="1">
      <c r="A25" s="167" t="s">
        <v>899</v>
      </c>
      <c r="B25" s="184">
        <v>1760.80241491009</v>
      </c>
      <c r="C25" s="167" t="s">
        <v>1420</v>
      </c>
      <c r="D25" s="31" t="s">
        <v>1422</v>
      </c>
      <c r="E25" s="29" t="s">
        <v>1424</v>
      </c>
      <c r="F25" s="191">
        <v>42584.0</v>
      </c>
      <c r="G25" s="29" t="s">
        <v>1366</v>
      </c>
    </row>
    <row r="26" ht="16.5" customHeight="1">
      <c r="A26" s="179" t="s">
        <v>899</v>
      </c>
      <c r="B26" s="184">
        <v>1763.1</v>
      </c>
      <c r="C26" s="179" t="s">
        <v>1427</v>
      </c>
      <c r="D26" s="29" t="s">
        <v>1428</v>
      </c>
      <c r="E26" s="29" t="s">
        <v>1430</v>
      </c>
      <c r="F26" s="191">
        <v>42571.0</v>
      </c>
      <c r="G26" s="29" t="s">
        <v>1432</v>
      </c>
    </row>
    <row r="27" ht="16.5" customHeight="1">
      <c r="A27" s="183"/>
      <c r="B27" s="184">
        <v>1770.8850876893</v>
      </c>
      <c r="C27" s="167" t="s">
        <v>1433</v>
      </c>
      <c r="D27" s="69"/>
      <c r="E27" s="69"/>
      <c r="F27" s="187"/>
      <c r="G27" s="69"/>
    </row>
    <row r="28" ht="16.5" customHeight="1">
      <c r="A28" s="167" t="s">
        <v>1435</v>
      </c>
      <c r="B28" s="184">
        <v>1770.99506165712</v>
      </c>
      <c r="C28" s="167" t="s">
        <v>1436</v>
      </c>
      <c r="D28" s="29" t="s">
        <v>1437</v>
      </c>
      <c r="E28" s="29" t="s">
        <v>1439</v>
      </c>
      <c r="F28" s="191">
        <v>42633.0</v>
      </c>
      <c r="G28" s="29" t="s">
        <v>1441</v>
      </c>
    </row>
    <row r="29" ht="16.5" customHeight="1">
      <c r="A29" s="167" t="s">
        <v>1435</v>
      </c>
      <c r="B29" s="184">
        <v>1771.2972523914</v>
      </c>
      <c r="C29" s="167" t="s">
        <v>1442</v>
      </c>
      <c r="D29" s="27" t="s">
        <v>1443</v>
      </c>
      <c r="E29" s="29" t="s">
        <v>1439</v>
      </c>
      <c r="F29" s="191">
        <v>42633.0</v>
      </c>
      <c r="G29" s="29" t="s">
        <v>1441</v>
      </c>
    </row>
    <row r="30" ht="16.5" customHeight="1">
      <c r="A30" s="167" t="s">
        <v>237</v>
      </c>
      <c r="B30" s="184">
        <v>1782.44881776586</v>
      </c>
      <c r="C30" s="167" t="s">
        <v>1448</v>
      </c>
      <c r="D30" s="31" t="s">
        <v>1450</v>
      </c>
      <c r="E30" s="29" t="s">
        <v>1453</v>
      </c>
      <c r="F30" s="191">
        <v>42585.0</v>
      </c>
      <c r="G30" s="29" t="s">
        <v>1366</v>
      </c>
    </row>
    <row r="31" ht="16.5" customHeight="1">
      <c r="A31" s="179" t="s">
        <v>313</v>
      </c>
      <c r="B31" s="184">
        <v>1793.5</v>
      </c>
      <c r="C31" s="179" t="s">
        <v>1454</v>
      </c>
      <c r="D31" s="29" t="s">
        <v>1455</v>
      </c>
      <c r="E31" s="29" t="s">
        <v>1456</v>
      </c>
      <c r="F31" s="191">
        <v>42217.0</v>
      </c>
      <c r="G31" s="29" t="s">
        <v>566</v>
      </c>
    </row>
    <row r="32" ht="16.5" customHeight="1">
      <c r="A32" s="167" t="s">
        <v>342</v>
      </c>
      <c r="B32" s="184">
        <v>1796.79834034625</v>
      </c>
      <c r="C32" s="167" t="s">
        <v>1459</v>
      </c>
      <c r="D32" s="29" t="s">
        <v>347</v>
      </c>
      <c r="E32" s="29" t="s">
        <v>1460</v>
      </c>
      <c r="F32" s="191">
        <v>42585.0</v>
      </c>
      <c r="G32" s="29" t="s">
        <v>1366</v>
      </c>
    </row>
    <row r="33" ht="16.5" customHeight="1">
      <c r="A33" s="167" t="s">
        <v>342</v>
      </c>
      <c r="B33" s="184">
        <v>1797.21050746737</v>
      </c>
      <c r="C33" s="167" t="s">
        <v>1461</v>
      </c>
      <c r="D33" s="27" t="s">
        <v>1076</v>
      </c>
      <c r="E33" s="29" t="s">
        <v>1460</v>
      </c>
      <c r="F33" s="191">
        <v>42585.0</v>
      </c>
      <c r="G33" s="29" t="s">
        <v>1366</v>
      </c>
    </row>
    <row r="34" ht="16.5" customHeight="1">
      <c r="A34" s="167" t="s">
        <v>342</v>
      </c>
      <c r="B34" s="184">
        <v>1798.15792735679</v>
      </c>
      <c r="C34" s="167" t="s">
        <v>1462</v>
      </c>
      <c r="D34" s="27" t="s">
        <v>1076</v>
      </c>
      <c r="E34" s="29" t="s">
        <v>1460</v>
      </c>
      <c r="F34" s="191">
        <v>42585.0</v>
      </c>
      <c r="G34" s="29" t="s">
        <v>1366</v>
      </c>
    </row>
    <row r="35" ht="16.5" customHeight="1">
      <c r="A35" s="167" t="s">
        <v>342</v>
      </c>
      <c r="B35" s="184">
        <v>1798.49506942258</v>
      </c>
      <c r="C35" s="167" t="s">
        <v>1463</v>
      </c>
      <c r="D35" s="27" t="s">
        <v>1464</v>
      </c>
      <c r="E35" s="29" t="s">
        <v>1460</v>
      </c>
      <c r="F35" s="191">
        <v>42585.0</v>
      </c>
      <c r="G35" s="29" t="s">
        <v>1366</v>
      </c>
    </row>
    <row r="36" ht="16.5" customHeight="1">
      <c r="A36" s="167" t="s">
        <v>342</v>
      </c>
      <c r="B36" s="184">
        <v>1799.62345187076</v>
      </c>
      <c r="C36" s="167" t="s">
        <v>1466</v>
      </c>
      <c r="D36" s="29" t="s">
        <v>1468</v>
      </c>
      <c r="E36" s="29" t="s">
        <v>1470</v>
      </c>
      <c r="F36" s="191">
        <v>42579.0</v>
      </c>
      <c r="G36" s="29" t="s">
        <v>1413</v>
      </c>
    </row>
    <row r="37" ht="16.5" customHeight="1">
      <c r="A37" s="179" t="s">
        <v>342</v>
      </c>
      <c r="B37" s="184">
        <v>1801.8</v>
      </c>
      <c r="C37" s="179" t="s">
        <v>1472</v>
      </c>
      <c r="D37" s="29" t="s">
        <v>1473</v>
      </c>
      <c r="E37" s="29" t="s">
        <v>1474</v>
      </c>
      <c r="F37" s="191">
        <v>42558.0</v>
      </c>
      <c r="G37" s="29" t="s">
        <v>593</v>
      </c>
    </row>
    <row r="38" ht="16.5" customHeight="1">
      <c r="A38" s="167" t="s">
        <v>1435</v>
      </c>
      <c r="B38" s="184">
        <v>1806.37002596437</v>
      </c>
      <c r="C38" s="167" t="s">
        <v>1479</v>
      </c>
      <c r="D38" s="27" t="s">
        <v>1480</v>
      </c>
      <c r="E38" s="29" t="s">
        <v>1481</v>
      </c>
      <c r="F38" s="191">
        <v>42566.0</v>
      </c>
      <c r="G38" s="29" t="s">
        <v>593</v>
      </c>
    </row>
    <row r="39" ht="38.25" customHeight="1">
      <c r="A39" s="178" t="s">
        <v>1483</v>
      </c>
      <c r="B39" s="11"/>
      <c r="C39" s="11"/>
      <c r="D39" s="11"/>
      <c r="E39" s="11"/>
      <c r="F39" s="11"/>
      <c r="G39" s="12"/>
    </row>
    <row r="40" ht="16.5" customHeight="1">
      <c r="A40" s="167" t="s">
        <v>1435</v>
      </c>
      <c r="B40" s="184">
        <v>1819.22154227258</v>
      </c>
      <c r="C40" s="167" t="s">
        <v>1498</v>
      </c>
      <c r="D40" s="27" t="s">
        <v>1499</v>
      </c>
      <c r="E40" s="27" t="s">
        <v>1501</v>
      </c>
      <c r="F40" s="191">
        <v>42557.0</v>
      </c>
      <c r="G40" s="29" t="s">
        <v>593</v>
      </c>
    </row>
    <row r="41" ht="16.5" customHeight="1">
      <c r="A41" s="207" t="s">
        <v>1509</v>
      </c>
      <c r="B41" s="11"/>
      <c r="C41" s="11"/>
      <c r="D41" s="11"/>
      <c r="E41" s="11"/>
      <c r="F41" s="11"/>
      <c r="G41" s="12"/>
    </row>
    <row r="42" ht="174.0" customHeight="1">
      <c r="A42" s="209" t="s">
        <v>1537</v>
      </c>
      <c r="B42" s="11"/>
      <c r="C42" s="11"/>
      <c r="D42" s="11"/>
      <c r="E42" s="11"/>
      <c r="F42" s="11"/>
      <c r="G42" s="12"/>
    </row>
    <row r="43" ht="16.5" customHeight="1">
      <c r="A43" s="210" t="s">
        <v>462</v>
      </c>
      <c r="B43" s="212">
        <v>1820.15939135999</v>
      </c>
      <c r="C43" s="210" t="s">
        <v>1582</v>
      </c>
      <c r="D43" s="28" t="s">
        <v>1199</v>
      </c>
      <c r="E43" s="40" t="s">
        <v>75</v>
      </c>
      <c r="F43" s="213">
        <v>42573.0</v>
      </c>
      <c r="G43" s="40" t="s">
        <v>1590</v>
      </c>
    </row>
    <row r="44" ht="16.5" customHeight="1">
      <c r="A44" s="210" t="s">
        <v>462</v>
      </c>
      <c r="B44" s="212">
        <v>1820.46056804875</v>
      </c>
      <c r="C44" s="210" t="s">
        <v>1594</v>
      </c>
      <c r="D44" s="28" t="s">
        <v>501</v>
      </c>
      <c r="E44" s="40" t="s">
        <v>75</v>
      </c>
      <c r="F44" s="213">
        <v>42573.0</v>
      </c>
      <c r="G44" s="40" t="s">
        <v>1590</v>
      </c>
    </row>
    <row r="45" ht="16.5" customHeight="1">
      <c r="A45" s="210" t="s">
        <v>462</v>
      </c>
      <c r="B45" s="212"/>
      <c r="C45" s="210" t="s">
        <v>1595</v>
      </c>
      <c r="D45" s="40" t="s">
        <v>1596</v>
      </c>
      <c r="E45" s="40" t="s">
        <v>1597</v>
      </c>
      <c r="F45" s="213">
        <v>42219.0</v>
      </c>
      <c r="G45" s="32" t="s">
        <v>1598</v>
      </c>
    </row>
    <row r="46" ht="16.5" customHeight="1">
      <c r="A46" s="210" t="s">
        <v>462</v>
      </c>
      <c r="B46" s="212"/>
      <c r="C46" s="210" t="s">
        <v>1599</v>
      </c>
      <c r="D46" s="40" t="s">
        <v>1600</v>
      </c>
      <c r="E46" s="40" t="s">
        <v>1601</v>
      </c>
      <c r="F46" s="213">
        <v>42219.0</v>
      </c>
      <c r="G46" s="32" t="s">
        <v>1598</v>
      </c>
    </row>
    <row r="47" ht="16.5" customHeight="1">
      <c r="A47" s="210" t="s">
        <v>462</v>
      </c>
      <c r="B47" s="212"/>
      <c r="C47" s="210" t="s">
        <v>1602</v>
      </c>
      <c r="D47" s="40" t="s">
        <v>1603</v>
      </c>
      <c r="E47" s="40" t="s">
        <v>47</v>
      </c>
      <c r="F47" s="213">
        <v>42219.0</v>
      </c>
      <c r="G47" s="32" t="s">
        <v>1598</v>
      </c>
    </row>
    <row r="48" ht="16.5" customHeight="1">
      <c r="A48" s="210" t="s">
        <v>462</v>
      </c>
      <c r="B48" s="212"/>
      <c r="C48" s="210" t="s">
        <v>1604</v>
      </c>
      <c r="D48" s="40" t="s">
        <v>1606</v>
      </c>
      <c r="E48" s="40" t="s">
        <v>1608</v>
      </c>
      <c r="F48" s="213">
        <v>42219.0</v>
      </c>
      <c r="G48" s="32" t="s">
        <v>1598</v>
      </c>
    </row>
    <row r="49" ht="16.5" customHeight="1">
      <c r="A49" s="210" t="s">
        <v>462</v>
      </c>
      <c r="B49" s="212"/>
      <c r="C49" s="210" t="s">
        <v>1611</v>
      </c>
      <c r="D49" s="40" t="s">
        <v>1612</v>
      </c>
      <c r="E49" s="44"/>
      <c r="F49" s="216"/>
      <c r="G49" s="44"/>
    </row>
    <row r="50" ht="16.5" customHeight="1">
      <c r="A50" s="218" t="s">
        <v>1637</v>
      </c>
      <c r="B50" s="212"/>
      <c r="C50" s="210"/>
      <c r="D50" s="40" t="s">
        <v>1665</v>
      </c>
      <c r="E50" s="40" t="s">
        <v>1667</v>
      </c>
      <c r="F50" s="213">
        <v>42557.0</v>
      </c>
      <c r="G50" s="32" t="s">
        <v>593</v>
      </c>
    </row>
    <row r="51" ht="16.5" customHeight="1">
      <c r="A51" s="210" t="s">
        <v>462</v>
      </c>
      <c r="B51" s="212">
        <v>1820.57310126474</v>
      </c>
      <c r="C51" s="210" t="s">
        <v>1672</v>
      </c>
      <c r="D51" s="28" t="s">
        <v>1076</v>
      </c>
      <c r="E51" s="40" t="s">
        <v>395</v>
      </c>
      <c r="F51" s="213">
        <v>42573.0</v>
      </c>
      <c r="G51" s="40" t="s">
        <v>1590</v>
      </c>
    </row>
    <row r="52" ht="16.5" customHeight="1">
      <c r="A52" s="210" t="s">
        <v>462</v>
      </c>
      <c r="B52" s="212">
        <v>1820.95976306072</v>
      </c>
      <c r="C52" s="210" t="s">
        <v>1675</v>
      </c>
      <c r="D52" s="28" t="s">
        <v>1076</v>
      </c>
      <c r="E52" s="40" t="s">
        <v>395</v>
      </c>
      <c r="F52" s="213">
        <v>42573.0</v>
      </c>
      <c r="G52" s="40" t="s">
        <v>1590</v>
      </c>
    </row>
    <row r="53" ht="16.5" customHeight="1">
      <c r="A53" s="210" t="s">
        <v>462</v>
      </c>
      <c r="B53" s="212">
        <v>1821.73811782354</v>
      </c>
      <c r="C53" s="210" t="s">
        <v>1676</v>
      </c>
      <c r="D53" s="28" t="s">
        <v>1076</v>
      </c>
      <c r="E53" s="40" t="s">
        <v>395</v>
      </c>
      <c r="F53" s="213">
        <v>42573.0</v>
      </c>
      <c r="G53" s="40" t="s">
        <v>1590</v>
      </c>
    </row>
    <row r="54" ht="16.5" customHeight="1">
      <c r="A54" s="210" t="s">
        <v>462</v>
      </c>
      <c r="B54" s="212">
        <v>1823.91617529415</v>
      </c>
      <c r="C54" s="210" t="s">
        <v>1679</v>
      </c>
      <c r="D54" s="28" t="s">
        <v>287</v>
      </c>
      <c r="E54" s="40" t="s">
        <v>395</v>
      </c>
      <c r="F54" s="213">
        <v>42573.0</v>
      </c>
      <c r="G54" s="40" t="s">
        <v>1590</v>
      </c>
    </row>
    <row r="55" ht="16.5" customHeight="1">
      <c r="A55" s="210" t="s">
        <v>462</v>
      </c>
      <c r="B55" s="212">
        <v>1824.15880397557</v>
      </c>
      <c r="C55" s="210" t="s">
        <v>1682</v>
      </c>
      <c r="D55" s="28" t="s">
        <v>287</v>
      </c>
      <c r="E55" s="40" t="s">
        <v>395</v>
      </c>
      <c r="F55" s="213">
        <v>42573.0</v>
      </c>
      <c r="G55" s="40" t="s">
        <v>1590</v>
      </c>
    </row>
    <row r="56" ht="16.5" customHeight="1">
      <c r="A56" s="210" t="s">
        <v>499</v>
      </c>
      <c r="B56" s="212">
        <v>1824.87831322883</v>
      </c>
      <c r="C56" s="210" t="s">
        <v>1686</v>
      </c>
      <c r="D56" s="28" t="s">
        <v>287</v>
      </c>
      <c r="E56" s="40" t="s">
        <v>395</v>
      </c>
      <c r="F56" s="213">
        <v>42573.0</v>
      </c>
      <c r="G56" s="40" t="s">
        <v>1590</v>
      </c>
    </row>
    <row r="57" ht="16.5" customHeight="1">
      <c r="A57" s="210" t="s">
        <v>499</v>
      </c>
      <c r="B57" s="212">
        <v>1826.97577922951</v>
      </c>
      <c r="C57" s="210" t="s">
        <v>1698</v>
      </c>
      <c r="D57" s="40" t="s">
        <v>1700</v>
      </c>
      <c r="E57" s="40" t="s">
        <v>395</v>
      </c>
      <c r="F57" s="213">
        <v>42573.0</v>
      </c>
      <c r="G57" s="40" t="s">
        <v>1590</v>
      </c>
    </row>
    <row r="58" ht="16.5" customHeight="1">
      <c r="A58" s="210" t="s">
        <v>522</v>
      </c>
      <c r="B58" s="212">
        <v>1832.82652459909</v>
      </c>
      <c r="C58" s="210" t="s">
        <v>1708</v>
      </c>
      <c r="D58" s="28" t="s">
        <v>1711</v>
      </c>
      <c r="E58" s="40" t="s">
        <v>1712</v>
      </c>
      <c r="F58" s="213">
        <v>42573.0</v>
      </c>
      <c r="G58" s="40" t="s">
        <v>1590</v>
      </c>
    </row>
    <row r="59" ht="16.5" customHeight="1">
      <c r="A59" s="221" t="s">
        <v>1720</v>
      </c>
      <c r="B59" s="11"/>
      <c r="C59" s="11"/>
      <c r="D59" s="11"/>
      <c r="E59" s="11"/>
      <c r="F59" s="11"/>
      <c r="G59" s="12"/>
    </row>
    <row r="60" ht="16.5" customHeight="1">
      <c r="A60" s="167" t="s">
        <v>1769</v>
      </c>
      <c r="B60" s="184">
        <v>1853.57608697497</v>
      </c>
      <c r="C60" s="167" t="s">
        <v>1773</v>
      </c>
      <c r="D60" s="31" t="s">
        <v>1774</v>
      </c>
      <c r="E60" s="29" t="s">
        <v>761</v>
      </c>
      <c r="F60" s="191">
        <v>42587.0</v>
      </c>
      <c r="G60" s="29" t="s">
        <v>1366</v>
      </c>
    </row>
    <row r="61" ht="16.5" customHeight="1">
      <c r="A61" s="167" t="s">
        <v>888</v>
      </c>
      <c r="B61" s="184">
        <v>1869.60869287272</v>
      </c>
      <c r="C61" s="167" t="s">
        <v>1778</v>
      </c>
      <c r="D61" s="27" t="s">
        <v>1780</v>
      </c>
      <c r="E61" s="29" t="s">
        <v>1782</v>
      </c>
      <c r="F61" s="191">
        <v>42588.0</v>
      </c>
      <c r="G61" s="29" t="s">
        <v>1366</v>
      </c>
    </row>
    <row r="62" ht="16.5" customHeight="1">
      <c r="A62" s="179" t="s">
        <v>1785</v>
      </c>
      <c r="B62" s="184">
        <v>4.4</v>
      </c>
      <c r="C62" s="179" t="s">
        <v>1787</v>
      </c>
      <c r="D62" s="29" t="s">
        <v>1789</v>
      </c>
      <c r="E62" s="29" t="s">
        <v>1791</v>
      </c>
      <c r="F62" s="191">
        <v>42591.0</v>
      </c>
      <c r="G62" s="29" t="s">
        <v>1106</v>
      </c>
    </row>
    <row r="63" ht="16.5" customHeight="1">
      <c r="A63" s="179" t="s">
        <v>1785</v>
      </c>
      <c r="B63" s="184">
        <v>5.2</v>
      </c>
      <c r="C63" s="179" t="s">
        <v>1797</v>
      </c>
      <c r="D63" s="29" t="s">
        <v>1800</v>
      </c>
      <c r="E63" s="29" t="s">
        <v>1801</v>
      </c>
      <c r="F63" s="191">
        <v>42591.0</v>
      </c>
      <c r="G63" s="29" t="s">
        <v>1106</v>
      </c>
    </row>
    <row r="64" ht="16.5" customHeight="1">
      <c r="A64" s="179" t="s">
        <v>1803</v>
      </c>
      <c r="B64" s="184">
        <v>9.2</v>
      </c>
      <c r="C64" s="167" t="s">
        <v>1804</v>
      </c>
      <c r="D64" s="31" t="s">
        <v>1805</v>
      </c>
      <c r="E64" s="29" t="s">
        <v>1806</v>
      </c>
      <c r="F64" s="191">
        <v>42576.0</v>
      </c>
      <c r="G64" s="29" t="s">
        <v>1807</v>
      </c>
    </row>
    <row r="65" ht="16.5" customHeight="1">
      <c r="A65" s="179" t="s">
        <v>1803</v>
      </c>
      <c r="B65" s="184">
        <v>10.2</v>
      </c>
      <c r="C65" s="167"/>
      <c r="D65" s="29" t="s">
        <v>1808</v>
      </c>
      <c r="E65" s="29" t="s">
        <v>1809</v>
      </c>
      <c r="F65" s="191">
        <v>42609.0</v>
      </c>
      <c r="G65" s="29" t="s">
        <v>1292</v>
      </c>
    </row>
    <row r="66" ht="16.5" customHeight="1">
      <c r="A66" s="179" t="s">
        <v>1810</v>
      </c>
      <c r="B66" s="184">
        <v>15.3</v>
      </c>
      <c r="C66" s="167" t="s">
        <v>1811</v>
      </c>
      <c r="D66" s="31" t="s">
        <v>1813</v>
      </c>
      <c r="E66" s="29" t="s">
        <v>1815</v>
      </c>
      <c r="F66" s="191">
        <v>42591.0</v>
      </c>
      <c r="G66" s="29" t="s">
        <v>1106</v>
      </c>
    </row>
    <row r="67" ht="16.5" customHeight="1">
      <c r="A67" s="167" t="s">
        <v>921</v>
      </c>
      <c r="B67" s="184">
        <v>1878.07568921333</v>
      </c>
      <c r="C67" s="167" t="s">
        <v>1817</v>
      </c>
      <c r="D67" s="27" t="s">
        <v>1818</v>
      </c>
      <c r="E67" s="29" t="s">
        <v>1082</v>
      </c>
      <c r="F67" s="191">
        <v>42620.0</v>
      </c>
      <c r="G67" s="29" t="s">
        <v>1819</v>
      </c>
    </row>
    <row r="68" ht="16.5" customHeight="1">
      <c r="A68" s="167" t="s">
        <v>909</v>
      </c>
      <c r="B68" s="184">
        <v>1886.84635615269</v>
      </c>
      <c r="C68" s="167" t="s">
        <v>1823</v>
      </c>
      <c r="D68" s="29" t="s">
        <v>1824</v>
      </c>
      <c r="E68" s="29" t="s">
        <v>1825</v>
      </c>
      <c r="F68" s="191">
        <v>42620.0</v>
      </c>
      <c r="G68" s="29" t="s">
        <v>1819</v>
      </c>
    </row>
    <row r="69" ht="16.5" customHeight="1">
      <c r="A69" s="167" t="s">
        <v>980</v>
      </c>
      <c r="B69" s="184">
        <v>1888.92765342392</v>
      </c>
      <c r="C69" s="167" t="s">
        <v>1828</v>
      </c>
      <c r="D69" s="27" t="s">
        <v>1829</v>
      </c>
      <c r="E69" s="29" t="s">
        <v>1830</v>
      </c>
      <c r="F69" s="191">
        <v>42208.0</v>
      </c>
      <c r="G69" s="29" t="s">
        <v>1831</v>
      </c>
    </row>
    <row r="70" ht="16.5" customHeight="1">
      <c r="A70" s="167" t="s">
        <v>980</v>
      </c>
      <c r="B70" s="184">
        <v>1889.99550931756</v>
      </c>
      <c r="C70" s="167" t="s">
        <v>1833</v>
      </c>
      <c r="D70" s="29" t="s">
        <v>1829</v>
      </c>
      <c r="E70" s="29" t="s">
        <v>1830</v>
      </c>
      <c r="F70" s="191">
        <v>42208.0</v>
      </c>
      <c r="G70" s="29" t="s">
        <v>1831</v>
      </c>
    </row>
    <row r="71" ht="16.5" customHeight="1">
      <c r="A71" s="167" t="s">
        <v>990</v>
      </c>
      <c r="B71" s="184">
        <v>1894.09604714508</v>
      </c>
      <c r="C71" s="167" t="s">
        <v>1839</v>
      </c>
      <c r="D71" s="27" t="s">
        <v>501</v>
      </c>
      <c r="E71" s="29" t="s">
        <v>1096</v>
      </c>
      <c r="F71" s="191">
        <v>42620.0</v>
      </c>
      <c r="G71" s="29" t="s">
        <v>1819</v>
      </c>
    </row>
    <row r="72" ht="16.5" customHeight="1">
      <c r="A72" s="167" t="s">
        <v>990</v>
      </c>
      <c r="B72" s="184">
        <v>1896.75115044922</v>
      </c>
      <c r="C72" s="167" t="s">
        <v>1846</v>
      </c>
      <c r="D72" s="27" t="s">
        <v>1199</v>
      </c>
      <c r="E72" s="29" t="s">
        <v>1847</v>
      </c>
      <c r="F72" s="191">
        <v>42589.0</v>
      </c>
      <c r="G72" s="29" t="s">
        <v>1366</v>
      </c>
    </row>
    <row r="73" ht="16.5" customHeight="1">
      <c r="A73" s="167" t="s">
        <v>990</v>
      </c>
      <c r="B73" s="184">
        <v>1896.905052299</v>
      </c>
      <c r="C73" s="167" t="s">
        <v>1853</v>
      </c>
      <c r="D73" s="27" t="s">
        <v>1059</v>
      </c>
      <c r="E73" s="29" t="s">
        <v>1855</v>
      </c>
      <c r="F73" s="191">
        <v>42208.0</v>
      </c>
      <c r="G73" s="29" t="s">
        <v>1831</v>
      </c>
    </row>
    <row r="74" ht="16.5" customHeight="1">
      <c r="A74" s="167" t="s">
        <v>990</v>
      </c>
      <c r="B74" s="184">
        <v>1899.34265380154</v>
      </c>
      <c r="C74" s="167" t="s">
        <v>1863</v>
      </c>
      <c r="D74" s="27" t="s">
        <v>1864</v>
      </c>
      <c r="E74" s="69"/>
      <c r="F74" s="187"/>
      <c r="G74" s="69"/>
    </row>
    <row r="75" ht="16.5" customHeight="1">
      <c r="A75" s="167" t="s">
        <v>990</v>
      </c>
      <c r="B75" s="184">
        <v>1899.87345409326</v>
      </c>
      <c r="C75" s="167" t="s">
        <v>1867</v>
      </c>
      <c r="D75" s="27" t="s">
        <v>1868</v>
      </c>
      <c r="E75" s="29" t="s">
        <v>1871</v>
      </c>
      <c r="F75" s="191">
        <v>42589.0</v>
      </c>
      <c r="G75" s="29" t="s">
        <v>1366</v>
      </c>
    </row>
    <row r="76" ht="16.5" customHeight="1">
      <c r="A76" s="167" t="s">
        <v>993</v>
      </c>
      <c r="B76" s="184">
        <v>1900.09321774075</v>
      </c>
      <c r="C76" s="167" t="s">
        <v>1873</v>
      </c>
      <c r="D76" s="27" t="s">
        <v>1829</v>
      </c>
      <c r="E76" s="69"/>
      <c r="F76" s="187"/>
      <c r="G76" s="69"/>
    </row>
    <row r="77" ht="16.5" customHeight="1">
      <c r="A77" s="167" t="s">
        <v>993</v>
      </c>
      <c r="B77" s="184">
        <v>1900.85673614625</v>
      </c>
      <c r="C77" s="167" t="s">
        <v>1875</v>
      </c>
      <c r="D77" s="27" t="s">
        <v>1876</v>
      </c>
      <c r="E77" s="29" t="s">
        <v>1877</v>
      </c>
      <c r="F77" s="191">
        <v>42589.0</v>
      </c>
      <c r="G77" s="29" t="s">
        <v>1366</v>
      </c>
    </row>
    <row r="78" ht="16.5" customHeight="1">
      <c r="A78" s="167" t="s">
        <v>993</v>
      </c>
      <c r="B78" s="184">
        <v>1904.13201044371</v>
      </c>
      <c r="C78" s="167" t="s">
        <v>1878</v>
      </c>
      <c r="D78" s="27" t="s">
        <v>1879</v>
      </c>
      <c r="E78" s="29" t="s">
        <v>1881</v>
      </c>
      <c r="F78" s="191">
        <v>42580.0</v>
      </c>
      <c r="G78" s="29" t="s">
        <v>1884</v>
      </c>
    </row>
    <row r="79" ht="16.5" customHeight="1">
      <c r="A79" s="167" t="s">
        <v>1885</v>
      </c>
      <c r="B79" s="184">
        <v>1908.35755349934</v>
      </c>
      <c r="C79" s="167" t="s">
        <v>1886</v>
      </c>
      <c r="D79" s="111" t="s">
        <v>1887</v>
      </c>
      <c r="E79" s="29" t="s">
        <v>1891</v>
      </c>
      <c r="F79" s="191">
        <v>42582.0</v>
      </c>
      <c r="G79" s="29" t="s">
        <v>1413</v>
      </c>
    </row>
    <row r="80" ht="16.5" customHeight="1">
      <c r="A80" s="167" t="s">
        <v>1885</v>
      </c>
      <c r="B80" s="184">
        <v>1908.50282557656</v>
      </c>
      <c r="C80" s="167" t="s">
        <v>1894</v>
      </c>
      <c r="D80" s="111" t="s">
        <v>1887</v>
      </c>
      <c r="E80" s="29" t="s">
        <v>1891</v>
      </c>
      <c r="F80" s="191">
        <v>42592.0</v>
      </c>
      <c r="G80" s="29" t="s">
        <v>1106</v>
      </c>
    </row>
    <row r="81" ht="16.5" customHeight="1">
      <c r="A81" s="167" t="s">
        <v>1885</v>
      </c>
      <c r="B81" s="184">
        <v>1909.01221049357</v>
      </c>
      <c r="C81" s="167" t="s">
        <v>1897</v>
      </c>
      <c r="D81" s="111" t="s">
        <v>1898</v>
      </c>
      <c r="E81" s="29" t="s">
        <v>1891</v>
      </c>
      <c r="F81" s="191">
        <v>42592.0</v>
      </c>
      <c r="G81" s="29" t="s">
        <v>1106</v>
      </c>
    </row>
    <row r="82" ht="16.5" customHeight="1">
      <c r="A82" s="167" t="s">
        <v>31</v>
      </c>
      <c r="B82" s="184">
        <v>1915.09095023132</v>
      </c>
      <c r="C82" s="167" t="s">
        <v>1900</v>
      </c>
      <c r="D82" s="111" t="s">
        <v>1902</v>
      </c>
      <c r="E82" s="29" t="s">
        <v>1891</v>
      </c>
      <c r="F82" s="191">
        <v>42592.0</v>
      </c>
      <c r="G82" s="29" t="s">
        <v>1106</v>
      </c>
    </row>
    <row r="83" ht="16.5" customHeight="1">
      <c r="A83" s="167" t="s">
        <v>61</v>
      </c>
      <c r="B83" s="184">
        <v>1922.61137204747</v>
      </c>
      <c r="C83" s="167" t="s">
        <v>1903</v>
      </c>
      <c r="D83" s="111" t="s">
        <v>1905</v>
      </c>
      <c r="E83" s="29" t="s">
        <v>1891</v>
      </c>
      <c r="F83" s="191">
        <v>42592.0</v>
      </c>
      <c r="G83" s="29" t="s">
        <v>1106</v>
      </c>
    </row>
    <row r="84" ht="16.5" customHeight="1">
      <c r="A84" s="167" t="s">
        <v>61</v>
      </c>
      <c r="B84" s="184">
        <v>1922.80581962025</v>
      </c>
      <c r="C84" s="167" t="s">
        <v>1912</v>
      </c>
      <c r="D84" s="111" t="s">
        <v>1905</v>
      </c>
      <c r="E84" s="29" t="s">
        <v>1891</v>
      </c>
      <c r="F84" s="191">
        <v>42592.0</v>
      </c>
      <c r="G84" s="29" t="s">
        <v>1106</v>
      </c>
    </row>
    <row r="85" ht="16.5" customHeight="1">
      <c r="A85" s="167" t="s">
        <v>119</v>
      </c>
      <c r="B85" s="184">
        <v>1927.83803750709</v>
      </c>
      <c r="C85" s="167" t="s">
        <v>1919</v>
      </c>
      <c r="D85" s="29" t="s">
        <v>1921</v>
      </c>
      <c r="E85" s="29" t="s">
        <v>1891</v>
      </c>
      <c r="F85" s="191">
        <v>42592.0</v>
      </c>
      <c r="G85" s="29" t="s">
        <v>1106</v>
      </c>
    </row>
    <row r="86" ht="16.5" customHeight="1">
      <c r="A86" s="167" t="s">
        <v>119</v>
      </c>
      <c r="B86" s="184">
        <v>1928.62323725066</v>
      </c>
      <c r="C86" s="167" t="s">
        <v>1926</v>
      </c>
      <c r="D86" s="31" t="s">
        <v>1928</v>
      </c>
      <c r="E86" s="29" t="s">
        <v>1891</v>
      </c>
      <c r="F86" s="191">
        <v>42592.0</v>
      </c>
      <c r="G86" s="29" t="s">
        <v>1106</v>
      </c>
    </row>
    <row r="87" ht="16.5" customHeight="1">
      <c r="A87" s="167" t="s">
        <v>123</v>
      </c>
      <c r="B87" s="184">
        <v>1930.76613154203</v>
      </c>
      <c r="C87" s="167" t="s">
        <v>1934</v>
      </c>
      <c r="D87" s="111" t="s">
        <v>1936</v>
      </c>
      <c r="E87" s="29" t="s">
        <v>1891</v>
      </c>
      <c r="F87" s="191">
        <v>42592.0</v>
      </c>
      <c r="G87" s="29" t="s">
        <v>1106</v>
      </c>
    </row>
    <row r="88" ht="16.5" customHeight="1">
      <c r="A88" s="167" t="s">
        <v>123</v>
      </c>
      <c r="B88" s="184">
        <v>1931.78295220328</v>
      </c>
      <c r="C88" s="167" t="s">
        <v>1944</v>
      </c>
      <c r="D88" s="29" t="s">
        <v>1945</v>
      </c>
      <c r="E88" s="29" t="s">
        <v>1948</v>
      </c>
      <c r="F88" s="191">
        <v>42628.0</v>
      </c>
      <c r="G88" s="29" t="s">
        <v>1950</v>
      </c>
    </row>
    <row r="89" ht="16.5" customHeight="1">
      <c r="A89" s="167" t="s">
        <v>123</v>
      </c>
      <c r="B89" s="184">
        <v>1932.80650255467</v>
      </c>
      <c r="C89" s="167" t="s">
        <v>1952</v>
      </c>
      <c r="D89" s="111" t="s">
        <v>1954</v>
      </c>
      <c r="E89" s="29" t="s">
        <v>1891</v>
      </c>
      <c r="F89" s="191">
        <v>42592.0</v>
      </c>
      <c r="G89" s="29" t="s">
        <v>1106</v>
      </c>
    </row>
    <row r="90" ht="16.5" customHeight="1">
      <c r="A90" s="167" t="s">
        <v>123</v>
      </c>
      <c r="B90" s="184">
        <v>1935.76357035825</v>
      </c>
      <c r="C90" s="167" t="s">
        <v>1957</v>
      </c>
      <c r="D90" s="29" t="s">
        <v>1835</v>
      </c>
      <c r="E90" s="29" t="s">
        <v>1959</v>
      </c>
      <c r="F90" s="191">
        <v>42592.0</v>
      </c>
      <c r="G90" s="29" t="s">
        <v>1106</v>
      </c>
    </row>
    <row r="91" ht="16.5" customHeight="1">
      <c r="A91" s="167" t="s">
        <v>164</v>
      </c>
      <c r="B91" s="184">
        <v>1938.91860365904</v>
      </c>
      <c r="C91" s="167" t="s">
        <v>1963</v>
      </c>
      <c r="D91" s="27" t="s">
        <v>1758</v>
      </c>
      <c r="E91" s="29" t="s">
        <v>1891</v>
      </c>
      <c r="F91" s="191">
        <v>42592.0</v>
      </c>
      <c r="G91" s="29" t="s">
        <v>1106</v>
      </c>
    </row>
    <row r="92" ht="16.5" customHeight="1">
      <c r="A92" s="167" t="s">
        <v>164</v>
      </c>
      <c r="B92" s="184">
        <v>1939.09785160283</v>
      </c>
      <c r="C92" s="167" t="s">
        <v>1969</v>
      </c>
      <c r="D92" s="111" t="s">
        <v>1970</v>
      </c>
      <c r="E92" s="29" t="s">
        <v>1891</v>
      </c>
      <c r="F92" s="191">
        <v>42592.0</v>
      </c>
      <c r="G92" s="29" t="s">
        <v>1106</v>
      </c>
    </row>
    <row r="93" ht="16.5" customHeight="1">
      <c r="A93" s="167" t="s">
        <v>164</v>
      </c>
      <c r="B93" s="184">
        <v>1939.49736982171</v>
      </c>
      <c r="C93" s="167" t="s">
        <v>1974</v>
      </c>
      <c r="D93" s="29" t="s">
        <v>1975</v>
      </c>
      <c r="E93" s="29" t="s">
        <v>1891</v>
      </c>
      <c r="F93" s="191">
        <v>42592.0</v>
      </c>
      <c r="G93" s="29" t="s">
        <v>1106</v>
      </c>
    </row>
    <row r="94" ht="16.5" customHeight="1">
      <c r="A94" s="167" t="s">
        <v>164</v>
      </c>
      <c r="B94" s="184">
        <v>1939.83641318304</v>
      </c>
      <c r="C94" s="167" t="s">
        <v>1980</v>
      </c>
      <c r="D94" s="111" t="s">
        <v>1981</v>
      </c>
      <c r="E94" s="29" t="s">
        <v>1891</v>
      </c>
      <c r="F94" s="191">
        <v>42592.0</v>
      </c>
      <c r="G94" s="29" t="s">
        <v>1106</v>
      </c>
    </row>
    <row r="95" ht="16.5" customHeight="1">
      <c r="A95" s="167" t="s">
        <v>164</v>
      </c>
      <c r="B95" s="184">
        <v>1940.7176323302</v>
      </c>
      <c r="C95" s="167" t="s">
        <v>1983</v>
      </c>
      <c r="D95" s="111" t="s">
        <v>1985</v>
      </c>
      <c r="E95" s="29" t="s">
        <v>1891</v>
      </c>
      <c r="F95" s="191">
        <v>42592.0</v>
      </c>
      <c r="G95" s="29" t="s">
        <v>1106</v>
      </c>
    </row>
    <row r="96" ht="16.5" customHeight="1">
      <c r="A96" s="167" t="s">
        <v>164</v>
      </c>
      <c r="B96" s="184">
        <v>1940.89229209854</v>
      </c>
      <c r="C96" s="167" t="s">
        <v>1986</v>
      </c>
      <c r="D96" s="111" t="s">
        <v>1985</v>
      </c>
      <c r="E96" s="29" t="s">
        <v>1891</v>
      </c>
      <c r="F96" s="191">
        <v>42592.0</v>
      </c>
      <c r="G96" s="29" t="s">
        <v>1106</v>
      </c>
    </row>
    <row r="97" ht="16.5" customHeight="1">
      <c r="A97" s="179" t="s">
        <v>164</v>
      </c>
      <c r="B97" s="184">
        <v>1941.7</v>
      </c>
      <c r="C97" s="167"/>
      <c r="D97" s="73" t="s">
        <v>1989</v>
      </c>
      <c r="E97" s="29" t="s">
        <v>1992</v>
      </c>
      <c r="F97" s="191">
        <v>42231.0</v>
      </c>
      <c r="G97" s="29" t="s">
        <v>1993</v>
      </c>
    </row>
    <row r="98" ht="16.5" customHeight="1">
      <c r="A98" s="167" t="s">
        <v>164</v>
      </c>
      <c r="B98" s="184">
        <v>1943.96746358801</v>
      </c>
      <c r="C98" s="167" t="s">
        <v>1996</v>
      </c>
      <c r="D98" s="31" t="s">
        <v>1998</v>
      </c>
      <c r="E98" s="29" t="s">
        <v>1891</v>
      </c>
      <c r="F98" s="191">
        <v>42583.0</v>
      </c>
      <c r="G98" s="29" t="s">
        <v>1413</v>
      </c>
    </row>
    <row r="99" ht="16.5" customHeight="1">
      <c r="A99" s="167" t="s">
        <v>235</v>
      </c>
      <c r="B99" s="184">
        <v>1944.67421185684</v>
      </c>
      <c r="C99" s="167" t="s">
        <v>2001</v>
      </c>
      <c r="D99" s="111" t="s">
        <v>2002</v>
      </c>
      <c r="E99" s="29" t="s">
        <v>2004</v>
      </c>
      <c r="F99" s="191">
        <v>42593.0</v>
      </c>
      <c r="G99" s="29" t="s">
        <v>1106</v>
      </c>
    </row>
    <row r="100" ht="16.5" customHeight="1">
      <c r="A100" s="167" t="s">
        <v>235</v>
      </c>
      <c r="B100" s="184">
        <v>1947.69055449328</v>
      </c>
      <c r="C100" s="167" t="s">
        <v>2005</v>
      </c>
      <c r="D100" s="29" t="s">
        <v>501</v>
      </c>
      <c r="E100" s="29" t="s">
        <v>2007</v>
      </c>
      <c r="F100" s="191">
        <v>42611.0</v>
      </c>
      <c r="G100" s="29" t="s">
        <v>1292</v>
      </c>
    </row>
    <row r="101" ht="16.5" customHeight="1">
      <c r="A101" s="183"/>
      <c r="B101" s="184">
        <v>1950.0838500885</v>
      </c>
      <c r="C101" s="167" t="s">
        <v>2011</v>
      </c>
      <c r="D101" s="69"/>
      <c r="E101" s="69"/>
      <c r="F101" s="187"/>
      <c r="G101" s="69"/>
    </row>
    <row r="102" ht="16.5" customHeight="1">
      <c r="A102" s="167" t="s">
        <v>2015</v>
      </c>
      <c r="B102" s="184">
        <v>1956.31129671626</v>
      </c>
      <c r="C102" s="167" t="s">
        <v>2017</v>
      </c>
      <c r="D102" s="111" t="s">
        <v>2018</v>
      </c>
      <c r="E102" s="29" t="s">
        <v>2019</v>
      </c>
      <c r="F102" s="191">
        <v>42593.0</v>
      </c>
      <c r="G102" s="29" t="s">
        <v>1106</v>
      </c>
    </row>
    <row r="103" ht="16.5" customHeight="1">
      <c r="A103" s="167" t="s">
        <v>303</v>
      </c>
      <c r="B103" s="184">
        <v>1959.56188344836</v>
      </c>
      <c r="C103" s="167" t="s">
        <v>2024</v>
      </c>
      <c r="D103" s="27" t="s">
        <v>2025</v>
      </c>
      <c r="E103" s="29" t="s">
        <v>2026</v>
      </c>
      <c r="F103" s="191">
        <v>42612.0</v>
      </c>
      <c r="G103" s="29" t="s">
        <v>1292</v>
      </c>
    </row>
    <row r="104" ht="16.5" customHeight="1">
      <c r="A104" s="167"/>
      <c r="B104" s="169" t="s">
        <v>2029</v>
      </c>
      <c r="C104" s="167"/>
      <c r="D104" s="29" t="s">
        <v>501</v>
      </c>
      <c r="E104" s="29" t="s">
        <v>2034</v>
      </c>
      <c r="F104" s="191">
        <v>42612.0</v>
      </c>
      <c r="G104" s="29" t="s">
        <v>1292</v>
      </c>
    </row>
    <row r="105" ht="16.5" customHeight="1">
      <c r="A105" s="167" t="s">
        <v>303</v>
      </c>
      <c r="B105" s="184">
        <v>1960.45382900423</v>
      </c>
      <c r="C105" s="167" t="s">
        <v>2037</v>
      </c>
      <c r="D105" s="27" t="s">
        <v>287</v>
      </c>
      <c r="E105" s="29" t="s">
        <v>2040</v>
      </c>
      <c r="F105" s="191">
        <v>42593.0</v>
      </c>
      <c r="G105" s="29" t="s">
        <v>1106</v>
      </c>
    </row>
    <row r="106" ht="16.5" customHeight="1">
      <c r="A106" s="167" t="s">
        <v>303</v>
      </c>
      <c r="B106" s="184">
        <v>1960.67858765815</v>
      </c>
      <c r="C106" s="167" t="s">
        <v>2044</v>
      </c>
      <c r="D106" s="27" t="s">
        <v>287</v>
      </c>
      <c r="E106" s="29" t="s">
        <v>2046</v>
      </c>
      <c r="F106" s="191">
        <v>42593.0</v>
      </c>
      <c r="G106" s="29" t="s">
        <v>1106</v>
      </c>
    </row>
    <row r="107" ht="16.5" customHeight="1">
      <c r="A107" s="167" t="s">
        <v>303</v>
      </c>
      <c r="B107" s="184">
        <v>1963.18791696022</v>
      </c>
      <c r="C107" s="167" t="s">
        <v>2049</v>
      </c>
      <c r="D107" s="27" t="s">
        <v>2051</v>
      </c>
      <c r="E107" s="29" t="s">
        <v>2052</v>
      </c>
      <c r="F107" s="191">
        <v>42593.0</v>
      </c>
      <c r="G107" s="29" t="s">
        <v>1106</v>
      </c>
    </row>
    <row r="108" ht="16.5" customHeight="1">
      <c r="A108" s="167" t="s">
        <v>314</v>
      </c>
      <c r="B108" s="184">
        <v>1969.50056098329</v>
      </c>
      <c r="C108" s="167" t="s">
        <v>2057</v>
      </c>
      <c r="D108" s="27" t="s">
        <v>2059</v>
      </c>
      <c r="E108" s="29" t="s">
        <v>2060</v>
      </c>
      <c r="F108" s="191">
        <v>42593.0</v>
      </c>
      <c r="G108" s="29" t="s">
        <v>1106</v>
      </c>
    </row>
    <row r="109" ht="16.5" customHeight="1">
      <c r="A109" s="167" t="s">
        <v>314</v>
      </c>
      <c r="B109" s="184">
        <v>1969.5918556558</v>
      </c>
      <c r="C109" s="167" t="s">
        <v>2064</v>
      </c>
      <c r="D109" s="27" t="s">
        <v>2065</v>
      </c>
      <c r="E109" s="29" t="s">
        <v>2067</v>
      </c>
      <c r="F109" s="191">
        <v>42241.0</v>
      </c>
      <c r="G109" s="29" t="s">
        <v>1938</v>
      </c>
    </row>
    <row r="110" ht="16.5" customHeight="1">
      <c r="A110" s="167" t="s">
        <v>314</v>
      </c>
      <c r="B110" s="184">
        <v>1970.54117463843</v>
      </c>
      <c r="C110" s="167" t="s">
        <v>2071</v>
      </c>
      <c r="D110" s="27" t="s">
        <v>2073</v>
      </c>
      <c r="E110" s="29" t="s">
        <v>2075</v>
      </c>
      <c r="F110" s="191">
        <v>42593.0</v>
      </c>
      <c r="G110" s="29" t="s">
        <v>1106</v>
      </c>
    </row>
    <row r="111" ht="16.5" customHeight="1">
      <c r="A111" s="167" t="s">
        <v>334</v>
      </c>
      <c r="B111" s="184">
        <v>1973.73185420828</v>
      </c>
      <c r="C111" s="167" t="s">
        <v>2076</v>
      </c>
      <c r="D111" s="27" t="s">
        <v>93</v>
      </c>
      <c r="E111" s="29" t="s">
        <v>2078</v>
      </c>
      <c r="F111" s="191">
        <v>42594.0</v>
      </c>
      <c r="G111" s="29" t="s">
        <v>1106</v>
      </c>
    </row>
    <row r="112" ht="16.5" customHeight="1">
      <c r="A112" s="167" t="s">
        <v>353</v>
      </c>
      <c r="B112" s="184">
        <v>1977.22467077145</v>
      </c>
      <c r="C112" s="167" t="s">
        <v>2081</v>
      </c>
      <c r="D112" s="27" t="s">
        <v>2082</v>
      </c>
      <c r="E112" s="29" t="s">
        <v>2083</v>
      </c>
      <c r="F112" s="191">
        <v>42594.0</v>
      </c>
      <c r="G112" s="29" t="s">
        <v>1106</v>
      </c>
    </row>
    <row r="113" ht="16.5" customHeight="1">
      <c r="A113" s="167" t="s">
        <v>353</v>
      </c>
      <c r="B113" s="184">
        <v>1979.31210010616</v>
      </c>
      <c r="C113" s="167" t="s">
        <v>2087</v>
      </c>
      <c r="D113" s="27" t="s">
        <v>1829</v>
      </c>
      <c r="E113" s="29" t="s">
        <v>2089</v>
      </c>
      <c r="F113" s="191">
        <v>42229.0</v>
      </c>
      <c r="G113" s="29" t="s">
        <v>2090</v>
      </c>
    </row>
    <row r="114" ht="28.5" customHeight="1">
      <c r="A114" s="167" t="s">
        <v>353</v>
      </c>
      <c r="B114" s="184">
        <v>1980.07502263111</v>
      </c>
      <c r="C114" s="167" t="s">
        <v>2094</v>
      </c>
      <c r="D114" s="27" t="s">
        <v>2096</v>
      </c>
      <c r="E114" s="29" t="s">
        <v>2097</v>
      </c>
      <c r="F114" s="191">
        <v>42226.0</v>
      </c>
      <c r="G114" s="29" t="s">
        <v>1598</v>
      </c>
    </row>
    <row r="115" ht="16.5" customHeight="1">
      <c r="A115" s="183"/>
      <c r="B115" s="184">
        <v>1981.25107169569</v>
      </c>
      <c r="C115" s="167" t="s">
        <v>2102</v>
      </c>
      <c r="D115" s="69"/>
      <c r="E115" s="69"/>
      <c r="F115" s="187"/>
      <c r="G115" s="69"/>
    </row>
    <row r="116" ht="16.5" customHeight="1">
      <c r="A116" s="183"/>
      <c r="B116" s="184">
        <v>1981.25107169569</v>
      </c>
      <c r="C116" s="167" t="s">
        <v>2106</v>
      </c>
      <c r="D116" s="69"/>
      <c r="E116" s="69"/>
      <c r="F116" s="187"/>
      <c r="G116" s="69"/>
    </row>
    <row r="117" ht="17.25" customHeight="1">
      <c r="A117" s="179" t="s">
        <v>2110</v>
      </c>
      <c r="B117" s="184">
        <v>1983.7</v>
      </c>
      <c r="C117" s="167"/>
      <c r="D117" s="29" t="s">
        <v>93</v>
      </c>
      <c r="E117" s="29"/>
      <c r="F117" s="191"/>
      <c r="G117" s="29"/>
    </row>
    <row r="118" ht="28.5" customHeight="1">
      <c r="A118" s="179" t="s">
        <v>2114</v>
      </c>
      <c r="B118" s="184">
        <v>1989.0</v>
      </c>
      <c r="C118" s="167"/>
      <c r="D118" s="29" t="s">
        <v>2117</v>
      </c>
      <c r="E118" s="29" t="s">
        <v>2120</v>
      </c>
      <c r="F118" s="191">
        <v>42594.0</v>
      </c>
      <c r="G118" s="29" t="s">
        <v>2124</v>
      </c>
    </row>
    <row r="119" ht="28.5" customHeight="1">
      <c r="A119" s="167" t="s">
        <v>2114</v>
      </c>
      <c r="B119" s="184">
        <v>1992.58194755717</v>
      </c>
      <c r="C119" s="167" t="s">
        <v>2126</v>
      </c>
      <c r="D119" s="27" t="s">
        <v>2127</v>
      </c>
      <c r="E119" s="29" t="s">
        <v>2128</v>
      </c>
      <c r="F119" s="191">
        <v>42243.0</v>
      </c>
      <c r="G119" s="29" t="s">
        <v>1938</v>
      </c>
    </row>
    <row r="120">
      <c r="A120" s="167" t="s">
        <v>411</v>
      </c>
      <c r="B120" s="184">
        <v>1996.46832764135</v>
      </c>
      <c r="C120" s="167" t="s">
        <v>2134</v>
      </c>
      <c r="D120" s="31" t="s">
        <v>2136</v>
      </c>
      <c r="E120" s="29" t="s">
        <v>2138</v>
      </c>
      <c r="F120" s="191">
        <v>42595.0</v>
      </c>
      <c r="G120" s="29" t="s">
        <v>1106</v>
      </c>
    </row>
    <row r="121">
      <c r="A121" s="167" t="s">
        <v>426</v>
      </c>
      <c r="B121" s="184">
        <v>2008.08395987129</v>
      </c>
      <c r="C121" s="167" t="s">
        <v>2141</v>
      </c>
      <c r="D121" s="27" t="s">
        <v>2143</v>
      </c>
      <c r="E121" s="29" t="s">
        <v>2145</v>
      </c>
      <c r="F121" s="191">
        <v>42595.0</v>
      </c>
      <c r="G121" s="29" t="s">
        <v>1106</v>
      </c>
    </row>
    <row r="122" ht="16.5" customHeight="1">
      <c r="A122" s="167" t="s">
        <v>460</v>
      </c>
      <c r="B122" s="184">
        <v>2012.26755043596</v>
      </c>
      <c r="C122" s="167" t="s">
        <v>2149</v>
      </c>
      <c r="D122" s="31" t="s">
        <v>2151</v>
      </c>
      <c r="E122" s="29" t="s">
        <v>2153</v>
      </c>
      <c r="F122" s="191">
        <v>42595.0</v>
      </c>
      <c r="G122" s="29" t="s">
        <v>1106</v>
      </c>
    </row>
    <row r="123" ht="16.5" customHeight="1">
      <c r="A123" s="167" t="s">
        <v>523</v>
      </c>
      <c r="B123" s="184">
        <v>2020.16372603265</v>
      </c>
      <c r="C123" s="167" t="s">
        <v>2158</v>
      </c>
      <c r="D123" s="31" t="s">
        <v>2160</v>
      </c>
      <c r="E123" s="29" t="s">
        <v>2162</v>
      </c>
      <c r="F123" s="191">
        <v>42596.0</v>
      </c>
      <c r="G123" s="29" t="s">
        <v>1106</v>
      </c>
    </row>
    <row r="124" ht="16.5" customHeight="1">
      <c r="A124" s="167" t="s">
        <v>523</v>
      </c>
      <c r="B124" s="184">
        <v>2023.24280603983</v>
      </c>
      <c r="C124" s="167" t="s">
        <v>2167</v>
      </c>
      <c r="D124" s="27" t="s">
        <v>2170</v>
      </c>
      <c r="E124" s="29" t="s">
        <v>2172</v>
      </c>
      <c r="F124" s="191">
        <v>42614.0</v>
      </c>
      <c r="G124" s="29" t="s">
        <v>1292</v>
      </c>
    </row>
    <row r="125" ht="16.5" customHeight="1">
      <c r="A125" s="167" t="s">
        <v>523</v>
      </c>
      <c r="B125" s="184">
        <v>2025.12640799442</v>
      </c>
      <c r="C125" s="167" t="s">
        <v>2178</v>
      </c>
      <c r="D125" s="31" t="s">
        <v>2179</v>
      </c>
      <c r="E125" s="29" t="s">
        <v>2180</v>
      </c>
      <c r="F125" s="191">
        <v>42596.0</v>
      </c>
      <c r="G125" s="29" t="s">
        <v>1106</v>
      </c>
    </row>
    <row r="126" ht="16.5" customHeight="1">
      <c r="A126" s="167" t="s">
        <v>544</v>
      </c>
      <c r="B126" s="184">
        <v>2027.09685108518</v>
      </c>
      <c r="C126" s="167" t="s">
        <v>2183</v>
      </c>
      <c r="D126" s="29" t="s">
        <v>1709</v>
      </c>
      <c r="E126" s="29" t="s">
        <v>2184</v>
      </c>
      <c r="F126" s="191">
        <v>42596.0</v>
      </c>
      <c r="G126" s="29" t="s">
        <v>1106</v>
      </c>
    </row>
    <row r="127" ht="16.5" customHeight="1">
      <c r="A127" s="167" t="s">
        <v>544</v>
      </c>
      <c r="B127" s="184">
        <v>2027.79392352203</v>
      </c>
      <c r="C127" s="167" t="s">
        <v>2185</v>
      </c>
      <c r="D127" s="29" t="s">
        <v>2186</v>
      </c>
      <c r="E127" s="29" t="s">
        <v>395</v>
      </c>
      <c r="F127" s="191">
        <v>42596.0</v>
      </c>
      <c r="G127" s="29" t="s">
        <v>1106</v>
      </c>
    </row>
    <row r="128" ht="16.5" customHeight="1">
      <c r="A128" s="167" t="s">
        <v>544</v>
      </c>
      <c r="B128" s="184">
        <v>2029.40047586223</v>
      </c>
      <c r="C128" s="167" t="s">
        <v>2190</v>
      </c>
      <c r="D128" s="31" t="s">
        <v>2191</v>
      </c>
      <c r="E128" s="29" t="s">
        <v>2192</v>
      </c>
      <c r="F128" s="191">
        <v>42596.0</v>
      </c>
      <c r="G128" s="29" t="s">
        <v>1106</v>
      </c>
    </row>
    <row r="129" ht="16.5" customHeight="1">
      <c r="A129" s="167" t="s">
        <v>544</v>
      </c>
      <c r="B129" s="184">
        <v>2029.66638282485</v>
      </c>
      <c r="C129" s="167" t="s">
        <v>2196</v>
      </c>
      <c r="D129" s="29" t="s">
        <v>501</v>
      </c>
      <c r="E129" s="29" t="s">
        <v>2182</v>
      </c>
      <c r="F129" s="191">
        <v>42596.0</v>
      </c>
      <c r="G129" s="29" t="s">
        <v>1106</v>
      </c>
    </row>
    <row r="130" ht="16.5" customHeight="1">
      <c r="A130" s="167" t="s">
        <v>544</v>
      </c>
      <c r="B130" s="184">
        <v>2029.88947038311</v>
      </c>
      <c r="C130" s="167" t="s">
        <v>2199</v>
      </c>
      <c r="D130" s="27" t="s">
        <v>501</v>
      </c>
      <c r="E130" s="29" t="s">
        <v>75</v>
      </c>
      <c r="F130" s="191">
        <v>42596.0</v>
      </c>
      <c r="G130" s="29" t="s">
        <v>1106</v>
      </c>
    </row>
    <row r="131" ht="16.5" customHeight="1">
      <c r="A131" s="167" t="s">
        <v>544</v>
      </c>
      <c r="B131" s="184">
        <v>2030.36262024248</v>
      </c>
      <c r="C131" s="167" t="s">
        <v>2203</v>
      </c>
      <c r="D131" s="27" t="s">
        <v>1681</v>
      </c>
      <c r="E131" s="29" t="s">
        <v>75</v>
      </c>
      <c r="F131" s="191">
        <v>42596.0</v>
      </c>
      <c r="G131" s="29" t="s">
        <v>1106</v>
      </c>
    </row>
    <row r="132" ht="16.5" customHeight="1">
      <c r="A132" s="167" t="s">
        <v>544</v>
      </c>
      <c r="B132" s="184">
        <v>2031.67942079488</v>
      </c>
      <c r="C132" s="167" t="s">
        <v>2205</v>
      </c>
      <c r="D132" s="27" t="s">
        <v>501</v>
      </c>
      <c r="E132" s="29" t="s">
        <v>2206</v>
      </c>
      <c r="F132" s="191">
        <v>42596.0</v>
      </c>
      <c r="G132" s="29" t="s">
        <v>1106</v>
      </c>
    </row>
    <row r="133" ht="16.5" customHeight="1">
      <c r="A133" s="167"/>
      <c r="B133" s="184">
        <v>2031.79</v>
      </c>
      <c r="C133" s="167"/>
      <c r="D133" s="29" t="s">
        <v>347</v>
      </c>
      <c r="E133" s="29" t="s">
        <v>2206</v>
      </c>
      <c r="F133" s="191">
        <v>42596.0</v>
      </c>
      <c r="G133" s="29" t="s">
        <v>1106</v>
      </c>
    </row>
    <row r="134" ht="16.5" customHeight="1">
      <c r="A134" s="167" t="s">
        <v>544</v>
      </c>
      <c r="B134" s="184">
        <v>2032.20575765533</v>
      </c>
      <c r="C134" s="167" t="s">
        <v>2214</v>
      </c>
      <c r="D134" s="29" t="s">
        <v>501</v>
      </c>
      <c r="E134" s="29" t="s">
        <v>2206</v>
      </c>
      <c r="F134" s="191">
        <v>42596.0</v>
      </c>
      <c r="G134" s="29" t="s">
        <v>1106</v>
      </c>
    </row>
    <row r="135" ht="16.5" customHeight="1">
      <c r="A135" s="167" t="s">
        <v>603</v>
      </c>
      <c r="B135" s="184">
        <v>2036.84909294748</v>
      </c>
      <c r="C135" s="167" t="s">
        <v>2222</v>
      </c>
      <c r="D135" s="27" t="s">
        <v>2223</v>
      </c>
      <c r="E135" s="29" t="s">
        <v>2224</v>
      </c>
      <c r="F135" s="191">
        <v>42596.0</v>
      </c>
      <c r="G135" s="29" t="s">
        <v>1106</v>
      </c>
    </row>
    <row r="136" ht="16.5" customHeight="1">
      <c r="A136" s="167" t="s">
        <v>603</v>
      </c>
      <c r="B136" s="184">
        <v>2036.87034965649</v>
      </c>
      <c r="C136" s="167" t="s">
        <v>2228</v>
      </c>
      <c r="D136" s="27" t="s">
        <v>2229</v>
      </c>
      <c r="E136" s="29" t="s">
        <v>2230</v>
      </c>
      <c r="F136" s="191">
        <v>42599.0</v>
      </c>
      <c r="G136" s="29" t="s">
        <v>2124</v>
      </c>
    </row>
    <row r="137" ht="16.5" customHeight="1">
      <c r="A137" s="167" t="s">
        <v>603</v>
      </c>
      <c r="B137" s="184">
        <v>2037.46932192876</v>
      </c>
      <c r="C137" s="167" t="s">
        <v>2232</v>
      </c>
      <c r="D137" s="27" t="s">
        <v>1829</v>
      </c>
      <c r="E137" s="29" t="s">
        <v>2233</v>
      </c>
      <c r="F137" s="191">
        <v>42597.0</v>
      </c>
      <c r="G137" s="29" t="s">
        <v>1106</v>
      </c>
    </row>
    <row r="138" ht="16.5" customHeight="1">
      <c r="A138" s="167" t="s">
        <v>603</v>
      </c>
      <c r="B138" s="184">
        <v>2037.70722563374</v>
      </c>
      <c r="C138" s="167" t="s">
        <v>2234</v>
      </c>
      <c r="D138" s="27" t="s">
        <v>1829</v>
      </c>
      <c r="E138" s="29" t="s">
        <v>2233</v>
      </c>
      <c r="F138" s="191">
        <v>42597.0</v>
      </c>
      <c r="G138" s="29" t="s">
        <v>1106</v>
      </c>
    </row>
    <row r="139" ht="16.5" customHeight="1">
      <c r="A139" s="167" t="s">
        <v>619</v>
      </c>
      <c r="B139" s="184">
        <v>2040.71205781719</v>
      </c>
      <c r="C139" s="167" t="s">
        <v>2238</v>
      </c>
      <c r="D139" s="29" t="s">
        <v>2239</v>
      </c>
      <c r="E139" s="29" t="s">
        <v>1815</v>
      </c>
      <c r="F139" s="191">
        <v>42597.0</v>
      </c>
      <c r="G139" s="29" t="s">
        <v>1106</v>
      </c>
    </row>
    <row r="140" ht="16.5" customHeight="1">
      <c r="A140" s="167" t="s">
        <v>619</v>
      </c>
      <c r="B140" s="184">
        <v>2041.11784848254</v>
      </c>
      <c r="C140" s="167" t="s">
        <v>2240</v>
      </c>
      <c r="D140" s="29" t="s">
        <v>2241</v>
      </c>
      <c r="E140" s="29" t="s">
        <v>1815</v>
      </c>
      <c r="F140" s="191">
        <v>42597.0</v>
      </c>
      <c r="G140" s="29" t="s">
        <v>1106</v>
      </c>
    </row>
    <row r="141" ht="16.5" customHeight="1">
      <c r="A141" s="167" t="s">
        <v>619</v>
      </c>
      <c r="B141" s="184">
        <v>2042.46157910708</v>
      </c>
      <c r="C141" s="167" t="s">
        <v>2245</v>
      </c>
      <c r="D141" s="27" t="s">
        <v>1758</v>
      </c>
      <c r="E141" s="29" t="s">
        <v>1815</v>
      </c>
      <c r="F141" s="191">
        <v>42597.0</v>
      </c>
      <c r="G141" s="29" t="s">
        <v>1106</v>
      </c>
    </row>
    <row r="142" ht="16.5" customHeight="1">
      <c r="A142" s="167" t="s">
        <v>619</v>
      </c>
      <c r="B142" s="184">
        <v>2043.06762965355</v>
      </c>
      <c r="C142" s="167" t="s">
        <v>2249</v>
      </c>
      <c r="D142" s="27" t="s">
        <v>2250</v>
      </c>
      <c r="E142" s="29" t="s">
        <v>2251</v>
      </c>
      <c r="F142" s="191">
        <v>42597.0</v>
      </c>
      <c r="G142" s="29" t="s">
        <v>1106</v>
      </c>
    </row>
    <row r="143" ht="16.5" customHeight="1">
      <c r="A143" s="167" t="s">
        <v>619</v>
      </c>
      <c r="B143" s="184">
        <v>2043.12127060256</v>
      </c>
      <c r="C143" s="167" t="s">
        <v>2252</v>
      </c>
      <c r="D143" s="29" t="s">
        <v>2253</v>
      </c>
      <c r="E143" s="29" t="s">
        <v>2254</v>
      </c>
      <c r="F143" s="191">
        <v>42604.0</v>
      </c>
      <c r="G143" s="29" t="s">
        <v>1683</v>
      </c>
    </row>
    <row r="144" ht="16.5" customHeight="1">
      <c r="A144" s="167" t="s">
        <v>640</v>
      </c>
      <c r="B144" s="184">
        <v>2046.81239839132</v>
      </c>
      <c r="C144" s="167" t="s">
        <v>2255</v>
      </c>
      <c r="D144" s="29" t="s">
        <v>2256</v>
      </c>
      <c r="E144" s="29" t="s">
        <v>2257</v>
      </c>
      <c r="F144" s="191">
        <v>42604.0</v>
      </c>
      <c r="G144" s="29" t="s">
        <v>1683</v>
      </c>
    </row>
    <row r="145" ht="16.5" customHeight="1">
      <c r="A145" s="167" t="s">
        <v>640</v>
      </c>
      <c r="B145" s="184">
        <v>2047.46165333244</v>
      </c>
      <c r="C145" s="167" t="s">
        <v>2258</v>
      </c>
      <c r="D145" s="27" t="s">
        <v>1434</v>
      </c>
      <c r="E145" s="29" t="s">
        <v>2259</v>
      </c>
      <c r="F145" s="191">
        <v>42615.0</v>
      </c>
      <c r="G145" s="29" t="s">
        <v>1292</v>
      </c>
    </row>
    <row r="146" ht="16.5" customHeight="1">
      <c r="A146" s="167" t="s">
        <v>640</v>
      </c>
      <c r="B146" s="184">
        <v>2052.11772488437</v>
      </c>
      <c r="C146" s="167" t="s">
        <v>2260</v>
      </c>
      <c r="D146" s="27" t="s">
        <v>2261</v>
      </c>
      <c r="E146" s="29" t="s">
        <v>2262</v>
      </c>
      <c r="F146" s="191">
        <v>42604.0</v>
      </c>
      <c r="G146" s="29" t="s">
        <v>1683</v>
      </c>
    </row>
    <row r="147" ht="16.5" customHeight="1">
      <c r="A147" s="167" t="s">
        <v>640</v>
      </c>
      <c r="B147" s="184">
        <v>2052.48012846103</v>
      </c>
      <c r="C147" s="167" t="s">
        <v>2263</v>
      </c>
      <c r="D147" s="31" t="s">
        <v>2264</v>
      </c>
      <c r="E147" s="29" t="s">
        <v>2265</v>
      </c>
      <c r="F147" s="191">
        <v>42615.0</v>
      </c>
      <c r="G147" s="29" t="s">
        <v>1292</v>
      </c>
    </row>
    <row r="148" ht="16.5" customHeight="1">
      <c r="A148" s="167" t="s">
        <v>2266</v>
      </c>
      <c r="B148" s="184">
        <v>2060.02310994925</v>
      </c>
      <c r="C148" s="167" t="s">
        <v>2267</v>
      </c>
      <c r="D148" s="29" t="s">
        <v>2268</v>
      </c>
      <c r="E148" s="29" t="s">
        <v>2269</v>
      </c>
      <c r="F148" s="191">
        <v>42597.0</v>
      </c>
      <c r="G148" s="29" t="s">
        <v>1106</v>
      </c>
    </row>
    <row r="149" ht="16.5" customHeight="1">
      <c r="A149" s="167" t="s">
        <v>2266</v>
      </c>
      <c r="B149" s="184">
        <v>2062.09075856865</v>
      </c>
      <c r="C149" s="167" t="s">
        <v>2270</v>
      </c>
      <c r="D149" s="29" t="s">
        <v>2271</v>
      </c>
      <c r="E149" s="29" t="s">
        <v>2272</v>
      </c>
      <c r="F149" s="191">
        <v>42604.0</v>
      </c>
      <c r="G149" s="29" t="s">
        <v>1683</v>
      </c>
    </row>
    <row r="150" ht="16.5" customHeight="1">
      <c r="A150" s="167" t="s">
        <v>2266</v>
      </c>
      <c r="B150" s="184">
        <v>2062.44841049487</v>
      </c>
      <c r="C150" s="167" t="s">
        <v>2274</v>
      </c>
      <c r="D150" s="27" t="s">
        <v>2275</v>
      </c>
      <c r="E150" s="29" t="s">
        <v>2276</v>
      </c>
      <c r="F150" s="191">
        <v>42237.0</v>
      </c>
      <c r="G150" s="29" t="s">
        <v>1390</v>
      </c>
    </row>
    <row r="151" ht="16.5" customHeight="1">
      <c r="A151" s="167" t="s">
        <v>2277</v>
      </c>
      <c r="B151" s="184">
        <v>2071.61061108601</v>
      </c>
      <c r="C151" s="167" t="s">
        <v>2279</v>
      </c>
      <c r="D151" s="27" t="s">
        <v>2281</v>
      </c>
      <c r="E151" s="29" t="s">
        <v>2282</v>
      </c>
      <c r="F151" s="191">
        <v>42598.0</v>
      </c>
      <c r="G151" s="29" t="s">
        <v>1106</v>
      </c>
    </row>
    <row r="152" ht="16.5" customHeight="1">
      <c r="A152" s="167" t="s">
        <v>2277</v>
      </c>
      <c r="B152" s="184">
        <v>2071.93588081178</v>
      </c>
      <c r="C152" s="167" t="s">
        <v>2284</v>
      </c>
      <c r="D152" s="27" t="s">
        <v>2285</v>
      </c>
      <c r="E152" s="29" t="s">
        <v>260</v>
      </c>
      <c r="F152" s="191">
        <v>42598.0</v>
      </c>
      <c r="G152" s="29" t="s">
        <v>1106</v>
      </c>
    </row>
    <row r="153" ht="16.5" customHeight="1">
      <c r="A153" s="179" t="s">
        <v>2277</v>
      </c>
      <c r="B153" s="184" t="s">
        <v>2287</v>
      </c>
      <c r="C153" s="167"/>
      <c r="D153" s="29" t="s">
        <v>2288</v>
      </c>
      <c r="E153" s="29" t="s">
        <v>2289</v>
      </c>
      <c r="F153" s="191">
        <v>42598.0</v>
      </c>
      <c r="G153" s="29" t="s">
        <v>1106</v>
      </c>
    </row>
    <row r="154" ht="16.5" customHeight="1">
      <c r="A154" s="167" t="s">
        <v>2277</v>
      </c>
      <c r="B154" s="184">
        <v>2075.27119488424</v>
      </c>
      <c r="C154" s="167" t="s">
        <v>2290</v>
      </c>
      <c r="D154" s="29" t="s">
        <v>2288</v>
      </c>
      <c r="E154" s="29" t="s">
        <v>2292</v>
      </c>
      <c r="F154" s="191">
        <v>42598.0</v>
      </c>
      <c r="G154" s="29" t="s">
        <v>1106</v>
      </c>
    </row>
    <row r="155" ht="16.5" customHeight="1">
      <c r="A155" s="167" t="s">
        <v>2277</v>
      </c>
      <c r="B155" s="184">
        <v>2075.50957096574</v>
      </c>
      <c r="C155" s="167" t="s">
        <v>2294</v>
      </c>
      <c r="D155" s="27" t="s">
        <v>2285</v>
      </c>
      <c r="E155" s="29" t="s">
        <v>2296</v>
      </c>
      <c r="F155" s="191">
        <v>42598.0</v>
      </c>
      <c r="G155" s="29" t="s">
        <v>1106</v>
      </c>
    </row>
    <row r="156" ht="16.5" customHeight="1">
      <c r="A156" s="167" t="s">
        <v>2277</v>
      </c>
      <c r="B156" s="184">
        <v>2075.67605771764</v>
      </c>
      <c r="C156" s="167" t="s">
        <v>2299</v>
      </c>
      <c r="D156" s="27" t="s">
        <v>2285</v>
      </c>
      <c r="E156" s="29" t="s">
        <v>1096</v>
      </c>
      <c r="F156" s="191">
        <v>42598.0</v>
      </c>
      <c r="G156" s="29" t="s">
        <v>1106</v>
      </c>
    </row>
    <row r="157" ht="16.5" customHeight="1">
      <c r="A157" s="167" t="s">
        <v>2277</v>
      </c>
      <c r="B157" s="184">
        <v>2075.95186904448</v>
      </c>
      <c r="C157" s="167" t="s">
        <v>2301</v>
      </c>
      <c r="D157" s="27" t="s">
        <v>2302</v>
      </c>
      <c r="E157" s="29" t="s">
        <v>1369</v>
      </c>
      <c r="F157" s="191">
        <v>42598.0</v>
      </c>
      <c r="G157" s="29" t="s">
        <v>1106</v>
      </c>
    </row>
    <row r="158" ht="16.5" customHeight="1">
      <c r="A158" s="167" t="s">
        <v>2277</v>
      </c>
      <c r="B158" s="184">
        <v>2076.3350280573</v>
      </c>
      <c r="C158" s="167" t="s">
        <v>2305</v>
      </c>
      <c r="D158" s="27" t="s">
        <v>2307</v>
      </c>
      <c r="E158" s="29" t="s">
        <v>2308</v>
      </c>
      <c r="F158" s="191">
        <v>42238.0</v>
      </c>
      <c r="G158" s="29" t="s">
        <v>1390</v>
      </c>
    </row>
    <row r="159" ht="16.5" customHeight="1">
      <c r="A159" s="167" t="s">
        <v>2277</v>
      </c>
      <c r="B159" s="184">
        <v>2076.33971492566</v>
      </c>
      <c r="C159" s="167" t="s">
        <v>2311</v>
      </c>
      <c r="D159" s="27" t="s">
        <v>2313</v>
      </c>
      <c r="E159" s="29" t="s">
        <v>2314</v>
      </c>
      <c r="F159" s="191">
        <v>42599.0</v>
      </c>
      <c r="G159" s="29" t="s">
        <v>2124</v>
      </c>
    </row>
    <row r="160" ht="16.5" customHeight="1">
      <c r="A160" s="167" t="s">
        <v>2317</v>
      </c>
      <c r="B160" s="184">
        <v>2080.19862615379</v>
      </c>
      <c r="C160" s="167" t="s">
        <v>2318</v>
      </c>
      <c r="D160" s="29" t="s">
        <v>1170</v>
      </c>
      <c r="E160" s="29" t="s">
        <v>2320</v>
      </c>
      <c r="F160" s="191">
        <v>42616.0</v>
      </c>
      <c r="G160" s="29" t="s">
        <v>1292</v>
      </c>
    </row>
    <row r="161" ht="16.5" customHeight="1">
      <c r="A161" s="183"/>
      <c r="B161" s="184">
        <v>2084.06510731527</v>
      </c>
      <c r="C161" s="167" t="s">
        <v>2326</v>
      </c>
      <c r="D161" s="27" t="s">
        <v>2328</v>
      </c>
      <c r="E161" s="29" t="s">
        <v>2329</v>
      </c>
      <c r="F161" s="191">
        <v>42262.0</v>
      </c>
      <c r="G161" s="29" t="s">
        <v>2330</v>
      </c>
    </row>
    <row r="162" ht="16.5" customHeight="1">
      <c r="A162" s="167" t="s">
        <v>2331</v>
      </c>
      <c r="B162" s="184">
        <v>2092.00428669207</v>
      </c>
      <c r="C162" s="167" t="s">
        <v>2335</v>
      </c>
      <c r="D162" s="29" t="s">
        <v>287</v>
      </c>
      <c r="E162" s="29" t="s">
        <v>395</v>
      </c>
      <c r="F162" s="191">
        <v>42599.0</v>
      </c>
      <c r="G162" s="29" t="s">
        <v>2340</v>
      </c>
    </row>
    <row r="163" ht="16.5" customHeight="1">
      <c r="A163" s="167" t="s">
        <v>2331</v>
      </c>
      <c r="B163" s="184">
        <v>2094.18960678278</v>
      </c>
      <c r="C163" s="167" t="s">
        <v>2342</v>
      </c>
      <c r="D163" s="27" t="s">
        <v>1263</v>
      </c>
      <c r="E163" s="29" t="s">
        <v>2182</v>
      </c>
      <c r="F163" s="191">
        <v>42599.0</v>
      </c>
      <c r="G163" s="29" t="s">
        <v>1106</v>
      </c>
    </row>
    <row r="164" ht="16.5" customHeight="1">
      <c r="A164" s="167" t="s">
        <v>2331</v>
      </c>
      <c r="B164" s="184">
        <v>2094.46793406362</v>
      </c>
      <c r="C164" s="167" t="s">
        <v>2349</v>
      </c>
      <c r="D164" s="27" t="s">
        <v>2351</v>
      </c>
      <c r="E164" s="29" t="s">
        <v>2352</v>
      </c>
      <c r="F164" s="191"/>
      <c r="G164" s="27"/>
    </row>
    <row r="165" ht="16.5" customHeight="1">
      <c r="A165" s="167" t="s">
        <v>2331</v>
      </c>
      <c r="B165" s="184">
        <v>2095.52964710899</v>
      </c>
      <c r="C165" s="167" t="s">
        <v>2358</v>
      </c>
      <c r="D165" s="27" t="s">
        <v>501</v>
      </c>
      <c r="E165" s="29" t="s">
        <v>75</v>
      </c>
      <c r="F165" s="191">
        <v>42607.0</v>
      </c>
      <c r="G165" s="29" t="s">
        <v>1683</v>
      </c>
    </row>
    <row r="166" ht="16.5" customHeight="1">
      <c r="A166" s="167" t="s">
        <v>676</v>
      </c>
      <c r="B166" s="184">
        <v>2097.32144023246</v>
      </c>
      <c r="C166" s="167" t="s">
        <v>2363</v>
      </c>
      <c r="D166" s="27" t="s">
        <v>2367</v>
      </c>
      <c r="E166" s="29" t="s">
        <v>75</v>
      </c>
      <c r="F166" s="191">
        <v>42607.0</v>
      </c>
      <c r="G166" s="29" t="s">
        <v>1683</v>
      </c>
    </row>
    <row r="167" ht="16.5" customHeight="1">
      <c r="A167" s="167" t="s">
        <v>676</v>
      </c>
      <c r="B167" s="184">
        <v>2097.80036298305</v>
      </c>
      <c r="C167" s="167" t="s">
        <v>2370</v>
      </c>
      <c r="D167" s="31" t="s">
        <v>2374</v>
      </c>
      <c r="E167" s="29" t="s">
        <v>75</v>
      </c>
      <c r="F167" s="191">
        <v>42607.0</v>
      </c>
      <c r="G167" s="29" t="s">
        <v>1683</v>
      </c>
    </row>
    <row r="168" ht="16.5" customHeight="1">
      <c r="A168" s="167" t="s">
        <v>676</v>
      </c>
      <c r="B168" s="184">
        <v>2099.5342858891</v>
      </c>
      <c r="C168" s="167" t="s">
        <v>2383</v>
      </c>
      <c r="D168" s="31" t="s">
        <v>2386</v>
      </c>
      <c r="E168" s="29" t="s">
        <v>75</v>
      </c>
      <c r="F168" s="191">
        <v>42607.0</v>
      </c>
      <c r="G168" s="29" t="s">
        <v>1683</v>
      </c>
    </row>
    <row r="169" ht="16.5" customHeight="1">
      <c r="A169" s="167" t="s">
        <v>676</v>
      </c>
      <c r="B169" s="184">
        <v>2100.14134964826</v>
      </c>
      <c r="C169" s="167" t="s">
        <v>2392</v>
      </c>
      <c r="D169" s="27" t="s">
        <v>2393</v>
      </c>
      <c r="E169" s="29" t="s">
        <v>75</v>
      </c>
      <c r="F169" s="191">
        <v>42607.0</v>
      </c>
      <c r="G169" s="29" t="s">
        <v>1683</v>
      </c>
    </row>
    <row r="170" ht="16.5" customHeight="1">
      <c r="A170" s="167" t="s">
        <v>676</v>
      </c>
      <c r="B170" s="184">
        <v>2100.45083943126</v>
      </c>
      <c r="C170" s="167" t="s">
        <v>2398</v>
      </c>
      <c r="D170" s="27" t="s">
        <v>678</v>
      </c>
      <c r="E170" s="29" t="s">
        <v>75</v>
      </c>
      <c r="F170" s="191">
        <v>42607.0</v>
      </c>
      <c r="G170" s="29" t="s">
        <v>1683</v>
      </c>
    </row>
    <row r="171" ht="16.5" customHeight="1">
      <c r="A171" s="167" t="s">
        <v>676</v>
      </c>
      <c r="B171" s="184">
        <v>2103.77422405285</v>
      </c>
      <c r="C171" s="167" t="s">
        <v>2404</v>
      </c>
      <c r="D171" s="29" t="s">
        <v>501</v>
      </c>
      <c r="E171" s="29" t="s">
        <v>75</v>
      </c>
      <c r="F171" s="191">
        <v>42607.0</v>
      </c>
      <c r="G171" s="29" t="s">
        <v>1683</v>
      </c>
    </row>
    <row r="172" ht="16.5" customHeight="1">
      <c r="A172" s="167" t="s">
        <v>676</v>
      </c>
      <c r="B172" s="184">
        <v>2103.91495133014</v>
      </c>
      <c r="C172" s="167" t="s">
        <v>2412</v>
      </c>
      <c r="D172" s="31" t="s">
        <v>2413</v>
      </c>
      <c r="E172" s="29" t="s">
        <v>75</v>
      </c>
      <c r="F172" s="191">
        <v>42607.0</v>
      </c>
      <c r="G172" s="29" t="s">
        <v>1683</v>
      </c>
    </row>
    <row r="173" ht="16.5" customHeight="1">
      <c r="A173" s="167" t="s">
        <v>676</v>
      </c>
      <c r="B173" s="184">
        <v>2104.22650303818</v>
      </c>
      <c r="C173" s="167" t="s">
        <v>2419</v>
      </c>
      <c r="D173" s="29" t="s">
        <v>2421</v>
      </c>
      <c r="E173" s="29" t="s">
        <v>75</v>
      </c>
      <c r="F173" s="191">
        <v>42607.0</v>
      </c>
      <c r="G173" s="29" t="s">
        <v>1683</v>
      </c>
    </row>
    <row r="174" ht="16.5" customHeight="1">
      <c r="A174" s="167" t="s">
        <v>676</v>
      </c>
      <c r="B174" s="184">
        <v>2104.34611400378</v>
      </c>
      <c r="C174" s="167" t="s">
        <v>2426</v>
      </c>
      <c r="D174" s="27" t="s">
        <v>2429</v>
      </c>
      <c r="E174" s="29" t="s">
        <v>2430</v>
      </c>
      <c r="F174" s="191">
        <v>42607.0</v>
      </c>
      <c r="G174" s="29" t="s">
        <v>1683</v>
      </c>
    </row>
    <row r="175" ht="16.5" customHeight="1">
      <c r="A175" s="167" t="s">
        <v>757</v>
      </c>
      <c r="B175" s="184">
        <v>2106.00993427061</v>
      </c>
      <c r="C175" s="167" t="s">
        <v>2433</v>
      </c>
      <c r="D175" s="27" t="s">
        <v>2435</v>
      </c>
      <c r="E175" s="29" t="s">
        <v>2437</v>
      </c>
      <c r="F175" s="191">
        <v>42607.0</v>
      </c>
      <c r="G175" s="29" t="s">
        <v>1683</v>
      </c>
    </row>
    <row r="176" ht="16.5" customHeight="1">
      <c r="A176" s="167" t="s">
        <v>757</v>
      </c>
      <c r="B176" s="184">
        <v>2106.43844953173</v>
      </c>
      <c r="C176" s="167" t="s">
        <v>2441</v>
      </c>
      <c r="D176" s="111" t="s">
        <v>2442</v>
      </c>
      <c r="E176" s="29" t="s">
        <v>2443</v>
      </c>
      <c r="F176" s="191">
        <v>42600.0</v>
      </c>
      <c r="G176" s="29" t="s">
        <v>1106</v>
      </c>
    </row>
    <row r="177" ht="16.5" customHeight="1">
      <c r="A177" s="167" t="s">
        <v>757</v>
      </c>
      <c r="B177" s="184">
        <v>2107.53595315445</v>
      </c>
      <c r="C177" s="167" t="s">
        <v>2451</v>
      </c>
      <c r="D177" s="27" t="s">
        <v>1434</v>
      </c>
      <c r="E177" s="29" t="s">
        <v>1096</v>
      </c>
      <c r="F177" s="191">
        <v>42607.0</v>
      </c>
      <c r="G177" s="29" t="s">
        <v>1683</v>
      </c>
    </row>
    <row r="178" ht="16.5" customHeight="1">
      <c r="A178" s="167" t="s">
        <v>757</v>
      </c>
      <c r="B178" s="184">
        <v>2112.10937335326</v>
      </c>
      <c r="C178" s="167" t="s">
        <v>2457</v>
      </c>
      <c r="D178" s="29" t="s">
        <v>287</v>
      </c>
      <c r="E178" s="29" t="s">
        <v>75</v>
      </c>
      <c r="F178" s="191">
        <v>42600.0</v>
      </c>
      <c r="G178" s="29" t="s">
        <v>1106</v>
      </c>
    </row>
    <row r="179" ht="16.5" customHeight="1">
      <c r="A179" s="167" t="s">
        <v>768</v>
      </c>
      <c r="B179" s="184">
        <v>2116.14414125816</v>
      </c>
      <c r="C179" s="167" t="s">
        <v>2464</v>
      </c>
      <c r="D179" s="29" t="s">
        <v>2467</v>
      </c>
      <c r="E179" s="29" t="s">
        <v>2468</v>
      </c>
      <c r="F179" s="191">
        <v>42600.0</v>
      </c>
      <c r="G179" s="29" t="s">
        <v>1106</v>
      </c>
    </row>
    <row r="180" ht="16.5" customHeight="1">
      <c r="A180" s="167" t="s">
        <v>781</v>
      </c>
      <c r="B180" s="184">
        <v>2119.62967638458</v>
      </c>
      <c r="C180" s="167" t="s">
        <v>2472</v>
      </c>
      <c r="D180" s="27" t="s">
        <v>2474</v>
      </c>
      <c r="E180" s="29" t="s">
        <v>2475</v>
      </c>
      <c r="F180" s="191">
        <v>42600.0</v>
      </c>
      <c r="G180" s="29" t="s">
        <v>1106</v>
      </c>
    </row>
    <row r="181" ht="16.5" customHeight="1">
      <c r="A181" s="167" t="s">
        <v>781</v>
      </c>
      <c r="B181" s="184">
        <v>2125.08122061146</v>
      </c>
      <c r="C181" s="167" t="s">
        <v>2477</v>
      </c>
      <c r="D181" s="31" t="s">
        <v>2479</v>
      </c>
      <c r="E181" s="29" t="s">
        <v>2481</v>
      </c>
      <c r="F181" s="191">
        <v>42600.0</v>
      </c>
      <c r="G181" s="29" t="s">
        <v>1106</v>
      </c>
    </row>
    <row r="182" ht="16.5" customHeight="1">
      <c r="A182" s="173" t="s">
        <v>2482</v>
      </c>
      <c r="B182" s="11"/>
      <c r="C182" s="11"/>
      <c r="D182" s="11"/>
      <c r="E182" s="11"/>
      <c r="F182" s="11"/>
      <c r="G182" s="12"/>
    </row>
    <row r="183" ht="28.5" customHeight="1">
      <c r="A183" s="178" t="s">
        <v>2513</v>
      </c>
      <c r="B183" s="11"/>
      <c r="C183" s="11"/>
      <c r="D183" s="11"/>
      <c r="E183" s="11"/>
      <c r="F183" s="11"/>
      <c r="G183" s="12"/>
    </row>
    <row r="184" ht="16.5" customHeight="1">
      <c r="A184" s="183"/>
      <c r="B184" s="184">
        <v>2125.08122061146</v>
      </c>
      <c r="C184" s="167" t="s">
        <v>2538</v>
      </c>
      <c r="D184" s="27" t="s">
        <v>2539</v>
      </c>
      <c r="E184" s="29" t="s">
        <v>2540</v>
      </c>
      <c r="F184" s="191">
        <v>42232.0</v>
      </c>
      <c r="G184" s="29" t="s">
        <v>1598</v>
      </c>
    </row>
    <row r="185" ht="16.5" customHeight="1">
      <c r="A185" s="167" t="s">
        <v>781</v>
      </c>
      <c r="B185" s="184">
        <v>2125.08358582649</v>
      </c>
      <c r="C185" s="167" t="s">
        <v>2542</v>
      </c>
      <c r="D185" s="27" t="s">
        <v>2543</v>
      </c>
      <c r="E185" s="29" t="s">
        <v>2544</v>
      </c>
      <c r="F185" s="191">
        <v>42256.0</v>
      </c>
      <c r="G185" s="29" t="s">
        <v>2330</v>
      </c>
    </row>
    <row r="186" ht="16.5" customHeight="1">
      <c r="A186" s="167" t="s">
        <v>784</v>
      </c>
      <c r="B186" s="184">
        <v>2128.05451226362</v>
      </c>
      <c r="C186" s="167" t="s">
        <v>2547</v>
      </c>
      <c r="D186" s="29" t="s">
        <v>2549</v>
      </c>
      <c r="E186" s="29" t="s">
        <v>2551</v>
      </c>
      <c r="F186" s="191">
        <v>42560.0</v>
      </c>
      <c r="G186" s="29" t="s">
        <v>1390</v>
      </c>
    </row>
    <row r="187" ht="16.5" customHeight="1">
      <c r="A187" s="167" t="s">
        <v>792</v>
      </c>
      <c r="B187" s="184">
        <v>2136.50449058294</v>
      </c>
      <c r="C187" s="167" t="s">
        <v>2559</v>
      </c>
      <c r="D187" s="27" t="s">
        <v>2561</v>
      </c>
      <c r="E187" s="29" t="s">
        <v>2562</v>
      </c>
      <c r="F187" s="191">
        <v>42610.0</v>
      </c>
      <c r="G187" s="29" t="s">
        <v>2563</v>
      </c>
    </row>
    <row r="188" ht="16.5" customHeight="1">
      <c r="A188" s="167" t="s">
        <v>800</v>
      </c>
      <c r="B188" s="184">
        <v>2140.37952634332</v>
      </c>
      <c r="C188" s="167" t="s">
        <v>2567</v>
      </c>
      <c r="D188" s="27" t="s">
        <v>678</v>
      </c>
      <c r="E188" s="29" t="s">
        <v>2569</v>
      </c>
      <c r="F188" s="191">
        <v>42559.0</v>
      </c>
      <c r="G188" s="29" t="s">
        <v>1390</v>
      </c>
    </row>
    <row r="189" ht="16.5" customHeight="1">
      <c r="A189" s="167" t="s">
        <v>792</v>
      </c>
      <c r="B189" s="184">
        <v>2142.28760995348</v>
      </c>
      <c r="C189" s="167" t="s">
        <v>2575</v>
      </c>
      <c r="D189" s="27" t="s">
        <v>2577</v>
      </c>
      <c r="E189" s="29" t="s">
        <v>2569</v>
      </c>
      <c r="F189" s="191">
        <v>42559.0</v>
      </c>
      <c r="G189" s="29" t="s">
        <v>1390</v>
      </c>
    </row>
    <row r="190" ht="16.5" customHeight="1">
      <c r="A190" s="183"/>
      <c r="B190" s="184">
        <v>2144.18855028938</v>
      </c>
      <c r="C190" s="167" t="s">
        <v>1327</v>
      </c>
      <c r="D190" s="69"/>
      <c r="E190" s="69"/>
      <c r="F190" s="187"/>
      <c r="G190" s="69"/>
    </row>
    <row r="191" ht="28.5" customHeight="1">
      <c r="A191" s="235" t="s">
        <v>1021</v>
      </c>
    </row>
  </sheetData>
  <mergeCells count="20">
    <mergeCell ref="A39:G39"/>
    <mergeCell ref="A182:G182"/>
    <mergeCell ref="A183:G183"/>
    <mergeCell ref="A191:G191"/>
    <mergeCell ref="A59:G59"/>
    <mergeCell ref="A41:G41"/>
    <mergeCell ref="A42:G42"/>
    <mergeCell ref="F1:G1"/>
    <mergeCell ref="A1:E1"/>
    <mergeCell ref="A4:G4"/>
    <mergeCell ref="A3:G3"/>
    <mergeCell ref="A6:G6"/>
    <mergeCell ref="A5:G5"/>
    <mergeCell ref="A16:G16"/>
    <mergeCell ref="A19:G19"/>
    <mergeCell ref="A24:G24"/>
    <mergeCell ref="A7:G7"/>
    <mergeCell ref="F2:G2"/>
    <mergeCell ref="A2:E2"/>
    <mergeCell ref="A12:G1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1175</v>
      </c>
      <c r="F1" s="3" t="s">
        <v>3</v>
      </c>
    </row>
    <row r="2" ht="16.5" customHeight="1">
      <c r="A2" s="181" t="s">
        <v>1182</v>
      </c>
      <c r="F2" s="180" t="str">
        <f>hyperlink("www.pctwater.com","www.pctwater.com")</f>
        <v>www.pctwater.com</v>
      </c>
    </row>
    <row r="3" ht="42.0" customHeight="1">
      <c r="A3" s="13" t="s">
        <v>1226</v>
      </c>
      <c r="B3" s="11"/>
      <c r="C3" s="11"/>
      <c r="D3" s="11"/>
      <c r="E3" s="11"/>
      <c r="F3" s="11"/>
      <c r="G3" s="12"/>
    </row>
    <row r="4" ht="27.0" customHeight="1">
      <c r="A4" s="157" t="s">
        <v>8</v>
      </c>
      <c r="B4" s="11"/>
      <c r="C4" s="11"/>
      <c r="D4" s="11"/>
      <c r="E4" s="11"/>
      <c r="F4" s="11"/>
      <c r="G4" s="12"/>
    </row>
    <row r="5" ht="27.0" customHeight="1">
      <c r="A5" s="14" t="s">
        <v>12</v>
      </c>
      <c r="B5" s="11"/>
      <c r="C5" s="11"/>
      <c r="D5" s="11"/>
      <c r="E5" s="11"/>
      <c r="F5" s="11"/>
      <c r="G5" s="12"/>
    </row>
    <row r="6" ht="42.0" customHeight="1">
      <c r="A6" s="15" t="s">
        <v>13</v>
      </c>
      <c r="B6" s="11"/>
      <c r="C6" s="11"/>
      <c r="D6" s="11"/>
      <c r="E6" s="11"/>
      <c r="F6" s="11"/>
      <c r="G6" s="12"/>
    </row>
    <row r="7" ht="27.0" customHeight="1">
      <c r="A7" s="182" t="s">
        <v>14</v>
      </c>
      <c r="B7" s="11"/>
      <c r="C7" s="11"/>
      <c r="D7" s="11"/>
      <c r="E7" s="11"/>
      <c r="F7" s="11"/>
      <c r="G7" s="12"/>
    </row>
    <row r="8" ht="16.5" customHeight="1">
      <c r="A8" s="18" t="s">
        <v>16</v>
      </c>
      <c r="B8" s="18" t="s">
        <v>17</v>
      </c>
      <c r="C8" s="18" t="s">
        <v>18</v>
      </c>
      <c r="D8" s="18" t="s">
        <v>19</v>
      </c>
      <c r="E8" s="18" t="s">
        <v>20</v>
      </c>
      <c r="F8" s="165" t="s">
        <v>21</v>
      </c>
      <c r="G8" s="18" t="s">
        <v>22</v>
      </c>
    </row>
    <row r="9" ht="16.5" customHeight="1">
      <c r="A9" s="185" t="s">
        <v>1316</v>
      </c>
      <c r="B9" s="186">
        <v>2144.19</v>
      </c>
      <c r="C9" s="185" t="s">
        <v>1327</v>
      </c>
      <c r="D9" s="185" t="s">
        <v>1328</v>
      </c>
      <c r="E9" s="188"/>
      <c r="F9" s="190"/>
      <c r="G9" s="188"/>
    </row>
    <row r="10" ht="16.5" customHeight="1">
      <c r="A10" s="185" t="s">
        <v>1316</v>
      </c>
      <c r="B10" s="186">
        <v>2145.55</v>
      </c>
      <c r="C10" s="185" t="s">
        <v>1337</v>
      </c>
      <c r="D10" s="185" t="s">
        <v>1338</v>
      </c>
      <c r="E10" s="192" t="s">
        <v>1339</v>
      </c>
      <c r="F10" s="196">
        <v>42604.0</v>
      </c>
      <c r="G10" s="198" t="s">
        <v>1106</v>
      </c>
    </row>
    <row r="11" ht="16.5" customHeight="1">
      <c r="A11" s="185" t="s">
        <v>1316</v>
      </c>
      <c r="B11" s="186">
        <v>2148.29</v>
      </c>
      <c r="C11" s="185" t="s">
        <v>1381</v>
      </c>
      <c r="D11" s="185" t="s">
        <v>1382</v>
      </c>
      <c r="E11" s="192" t="s">
        <v>1383</v>
      </c>
      <c r="F11" s="196">
        <v>42604.0</v>
      </c>
      <c r="G11" s="198" t="s">
        <v>1106</v>
      </c>
    </row>
    <row r="12" ht="16.5" customHeight="1">
      <c r="A12" s="185" t="s">
        <v>1316</v>
      </c>
      <c r="B12" s="186">
        <v>2148.36</v>
      </c>
      <c r="C12" s="185" t="s">
        <v>1384</v>
      </c>
      <c r="D12" s="185" t="s">
        <v>1385</v>
      </c>
      <c r="E12" s="192" t="s">
        <v>1386</v>
      </c>
      <c r="F12" s="196">
        <v>42604.0</v>
      </c>
      <c r="G12" s="198" t="s">
        <v>1106</v>
      </c>
    </row>
    <row r="13" ht="16.5" customHeight="1">
      <c r="A13" s="185" t="s">
        <v>1316</v>
      </c>
      <c r="B13" s="186">
        <v>2149.18</v>
      </c>
      <c r="C13" s="185" t="s">
        <v>1387</v>
      </c>
      <c r="D13" s="185" t="s">
        <v>1388</v>
      </c>
      <c r="E13" s="192" t="s">
        <v>1389</v>
      </c>
      <c r="F13" s="196">
        <v>42564.0</v>
      </c>
      <c r="G13" s="198" t="s">
        <v>1390</v>
      </c>
    </row>
    <row r="14" ht="16.5" customHeight="1">
      <c r="A14" s="185" t="s">
        <v>1316</v>
      </c>
      <c r="B14" s="186">
        <v>2150.47</v>
      </c>
      <c r="C14" s="185" t="s">
        <v>1391</v>
      </c>
      <c r="D14" s="185" t="s">
        <v>1199</v>
      </c>
      <c r="E14" s="192" t="s">
        <v>1392</v>
      </c>
      <c r="F14" s="196">
        <v>42604.0</v>
      </c>
      <c r="G14" s="198" t="s">
        <v>1106</v>
      </c>
    </row>
    <row r="15" ht="16.5" customHeight="1">
      <c r="A15" s="185" t="s">
        <v>1316</v>
      </c>
      <c r="B15" s="186">
        <v>2152.18</v>
      </c>
      <c r="C15" s="185" t="s">
        <v>1393</v>
      </c>
      <c r="D15" s="185" t="s">
        <v>1394</v>
      </c>
      <c r="E15" s="192" t="s">
        <v>1395</v>
      </c>
      <c r="F15" s="196">
        <v>42890.0</v>
      </c>
      <c r="G15" s="198" t="s">
        <v>1396</v>
      </c>
    </row>
    <row r="16" ht="16.5" customHeight="1">
      <c r="A16" s="185" t="s">
        <v>1399</v>
      </c>
      <c r="B16" s="186">
        <v>2159.57</v>
      </c>
      <c r="C16" s="185" t="s">
        <v>1401</v>
      </c>
      <c r="D16" s="185" t="s">
        <v>1403</v>
      </c>
      <c r="E16" s="192" t="s">
        <v>1407</v>
      </c>
      <c r="F16" s="201">
        <v>42890.0</v>
      </c>
      <c r="G16" s="192" t="s">
        <v>1396</v>
      </c>
    </row>
    <row r="17" ht="16.5" customHeight="1">
      <c r="A17" s="185" t="s">
        <v>1417</v>
      </c>
      <c r="B17" s="186">
        <v>2163.65</v>
      </c>
      <c r="C17" s="185" t="s">
        <v>1418</v>
      </c>
      <c r="D17" s="185" t="s">
        <v>1419</v>
      </c>
      <c r="E17" s="192" t="s">
        <v>1421</v>
      </c>
      <c r="F17" s="196">
        <v>42604.0</v>
      </c>
      <c r="G17" s="198" t="s">
        <v>1106</v>
      </c>
    </row>
    <row r="18" ht="16.5" customHeight="1">
      <c r="A18" s="185" t="s">
        <v>1417</v>
      </c>
      <c r="B18" s="186">
        <v>2164.1</v>
      </c>
      <c r="C18" s="185" t="s">
        <v>1423</v>
      </c>
      <c r="D18" s="185" t="s">
        <v>1425</v>
      </c>
      <c r="E18" s="192" t="s">
        <v>1426</v>
      </c>
      <c r="F18" s="196">
        <v>42605.0</v>
      </c>
      <c r="G18" s="198" t="s">
        <v>1106</v>
      </c>
    </row>
    <row r="19" ht="16.5" customHeight="1">
      <c r="A19" s="185" t="s">
        <v>1417</v>
      </c>
      <c r="B19" s="186">
        <v>2164.79</v>
      </c>
      <c r="C19" s="185" t="s">
        <v>1429</v>
      </c>
      <c r="D19" s="185" t="s">
        <v>678</v>
      </c>
      <c r="E19" s="192" t="s">
        <v>1096</v>
      </c>
      <c r="F19" s="196">
        <v>42889.0</v>
      </c>
      <c r="G19" s="198" t="s">
        <v>1396</v>
      </c>
    </row>
    <row r="20" ht="16.5" customHeight="1">
      <c r="A20" s="185"/>
      <c r="B20" s="186">
        <v>2165.28</v>
      </c>
      <c r="C20" s="185"/>
      <c r="D20" s="185" t="s">
        <v>1434</v>
      </c>
      <c r="E20" s="192" t="s">
        <v>75</v>
      </c>
      <c r="F20" s="196">
        <v>42888.0</v>
      </c>
      <c r="G20" s="198" t="s">
        <v>1396</v>
      </c>
    </row>
    <row r="21" ht="16.5" customHeight="1">
      <c r="A21" s="185" t="s">
        <v>1417</v>
      </c>
      <c r="B21" s="186">
        <v>2166.28</v>
      </c>
      <c r="C21" s="185" t="s">
        <v>1438</v>
      </c>
      <c r="D21" s="185" t="s">
        <v>1434</v>
      </c>
      <c r="E21" s="192" t="s">
        <v>1440</v>
      </c>
      <c r="F21" s="196">
        <v>42888.0</v>
      </c>
      <c r="G21" s="198" t="s">
        <v>1396</v>
      </c>
    </row>
    <row r="22" ht="16.5" customHeight="1">
      <c r="A22" s="185"/>
      <c r="B22" s="186">
        <v>2168.22</v>
      </c>
      <c r="C22" s="185"/>
      <c r="D22" s="185" t="s">
        <v>1434</v>
      </c>
      <c r="E22" s="192" t="s">
        <v>1444</v>
      </c>
      <c r="F22" s="196">
        <v>42605.0</v>
      </c>
      <c r="G22" s="198" t="s">
        <v>1106</v>
      </c>
    </row>
    <row r="23" ht="16.5" customHeight="1">
      <c r="A23" s="185" t="s">
        <v>1445</v>
      </c>
      <c r="B23" s="186">
        <v>2173.08</v>
      </c>
      <c r="C23" s="185" t="s">
        <v>1447</v>
      </c>
      <c r="D23" s="185" t="s">
        <v>1451</v>
      </c>
      <c r="E23" s="192" t="s">
        <v>1096</v>
      </c>
      <c r="F23" s="196">
        <v>42888.0</v>
      </c>
      <c r="G23" s="198" t="s">
        <v>1396</v>
      </c>
    </row>
    <row r="24" ht="16.5" customHeight="1">
      <c r="A24" s="185" t="s">
        <v>1445</v>
      </c>
      <c r="B24" s="186">
        <v>2173.85</v>
      </c>
      <c r="C24" s="185" t="s">
        <v>1457</v>
      </c>
      <c r="D24" s="205" t="s">
        <v>1458</v>
      </c>
      <c r="E24" s="192" t="s">
        <v>1485</v>
      </c>
      <c r="F24" s="196">
        <v>42605.0</v>
      </c>
      <c r="G24" s="198" t="s">
        <v>1106</v>
      </c>
    </row>
    <row r="25" ht="16.5" customHeight="1">
      <c r="A25" s="185" t="s">
        <v>1445</v>
      </c>
      <c r="B25" s="186">
        <v>2174.12</v>
      </c>
      <c r="C25" s="185" t="s">
        <v>1490</v>
      </c>
      <c r="D25" s="206" t="s">
        <v>1492</v>
      </c>
      <c r="E25" s="192" t="s">
        <v>1508</v>
      </c>
      <c r="F25" s="196">
        <v>42605.0</v>
      </c>
      <c r="G25" s="198" t="s">
        <v>1106</v>
      </c>
    </row>
    <row r="26" ht="16.5" customHeight="1">
      <c r="A26" s="185" t="s">
        <v>1445</v>
      </c>
      <c r="B26" s="186">
        <v>2177.19</v>
      </c>
      <c r="C26" s="185" t="s">
        <v>1511</v>
      </c>
      <c r="D26" s="206" t="s">
        <v>1513</v>
      </c>
      <c r="E26" s="192" t="s">
        <v>1515</v>
      </c>
      <c r="F26" s="196">
        <v>42605.0</v>
      </c>
      <c r="G26" s="198" t="s">
        <v>1106</v>
      </c>
    </row>
    <row r="27" ht="16.5" customHeight="1">
      <c r="A27" s="185" t="s">
        <v>1445</v>
      </c>
      <c r="B27" s="186">
        <v>2178.77</v>
      </c>
      <c r="C27" s="185" t="s">
        <v>1516</v>
      </c>
      <c r="D27" s="185" t="s">
        <v>1451</v>
      </c>
      <c r="E27" s="192" t="s">
        <v>1517</v>
      </c>
      <c r="F27" s="196">
        <v>42605.0</v>
      </c>
      <c r="G27" s="198" t="s">
        <v>1106</v>
      </c>
    </row>
    <row r="28" ht="16.5" customHeight="1">
      <c r="A28" s="185" t="s">
        <v>1445</v>
      </c>
      <c r="B28" s="186">
        <v>2179.07</v>
      </c>
      <c r="C28" s="185" t="s">
        <v>1518</v>
      </c>
      <c r="D28" s="185" t="s">
        <v>501</v>
      </c>
      <c r="E28" s="192" t="s">
        <v>260</v>
      </c>
      <c r="F28" s="196">
        <v>42605.0</v>
      </c>
      <c r="G28" s="198" t="s">
        <v>1106</v>
      </c>
    </row>
    <row r="29" ht="16.5" customHeight="1">
      <c r="A29" s="185" t="s">
        <v>1521</v>
      </c>
      <c r="B29" s="186">
        <v>2179.68</v>
      </c>
      <c r="C29" s="185" t="s">
        <v>1525</v>
      </c>
      <c r="D29" s="206" t="s">
        <v>1526</v>
      </c>
      <c r="E29" s="192" t="s">
        <v>1527</v>
      </c>
      <c r="F29" s="196">
        <v>42605.0</v>
      </c>
      <c r="G29" s="198" t="s">
        <v>1106</v>
      </c>
    </row>
    <row r="30" ht="16.5" customHeight="1">
      <c r="A30" s="54" t="s">
        <v>1530</v>
      </c>
      <c r="B30" s="208">
        <v>2190.55</v>
      </c>
      <c r="C30" s="54" t="s">
        <v>1548</v>
      </c>
      <c r="D30" s="54" t="s">
        <v>1549</v>
      </c>
      <c r="E30" s="29" t="s">
        <v>1552</v>
      </c>
      <c r="F30" s="196">
        <v>42605.0</v>
      </c>
      <c r="G30" s="198" t="s">
        <v>1106</v>
      </c>
    </row>
    <row r="31" ht="16.5" customHeight="1">
      <c r="A31" s="185" t="s">
        <v>1530</v>
      </c>
      <c r="B31" s="186">
        <v>2190.55</v>
      </c>
      <c r="C31" s="185" t="s">
        <v>1560</v>
      </c>
      <c r="D31" s="185" t="s">
        <v>1561</v>
      </c>
      <c r="E31" s="192" t="s">
        <v>1562</v>
      </c>
      <c r="F31" s="211">
        <v>42886.0</v>
      </c>
      <c r="G31" s="198" t="s">
        <v>1396</v>
      </c>
    </row>
    <row r="32" ht="16.5" customHeight="1">
      <c r="A32" s="54" t="s">
        <v>1530</v>
      </c>
      <c r="B32" s="208">
        <v>2192.81</v>
      </c>
      <c r="C32" s="54" t="s">
        <v>1571</v>
      </c>
      <c r="D32" s="54" t="s">
        <v>1573</v>
      </c>
      <c r="E32" s="29" t="s">
        <v>1575</v>
      </c>
      <c r="F32" s="201">
        <v>42606.0</v>
      </c>
      <c r="G32" s="198" t="s">
        <v>1106</v>
      </c>
    </row>
    <row r="33" ht="16.5" customHeight="1">
      <c r="A33" s="71" t="s">
        <v>1579</v>
      </c>
      <c r="B33" s="11"/>
      <c r="C33" s="11"/>
      <c r="D33" s="11"/>
      <c r="E33" s="11"/>
      <c r="F33" s="11"/>
      <c r="G33" s="12"/>
    </row>
    <row r="34" ht="16.5" customHeight="1">
      <c r="A34" s="54" t="s">
        <v>1583</v>
      </c>
      <c r="B34" s="208">
        <v>2197.14</v>
      </c>
      <c r="C34" s="54" t="s">
        <v>1584</v>
      </c>
      <c r="D34" s="54" t="s">
        <v>1585</v>
      </c>
      <c r="E34" s="29" t="s">
        <v>1586</v>
      </c>
      <c r="F34" s="201">
        <v>42606.0</v>
      </c>
      <c r="G34" s="198" t="s">
        <v>1106</v>
      </c>
    </row>
    <row r="35" ht="16.5" customHeight="1">
      <c r="A35" s="54" t="s">
        <v>1583</v>
      </c>
      <c r="B35" s="208">
        <v>2198.18</v>
      </c>
      <c r="C35" s="54" t="s">
        <v>1587</v>
      </c>
      <c r="D35" s="54" t="s">
        <v>1588</v>
      </c>
      <c r="E35" s="29" t="s">
        <v>1589</v>
      </c>
      <c r="F35" s="201">
        <v>42606.0</v>
      </c>
      <c r="G35" s="198" t="s">
        <v>1106</v>
      </c>
    </row>
    <row r="36" ht="16.5" customHeight="1">
      <c r="A36" s="54" t="s">
        <v>1591</v>
      </c>
      <c r="B36" s="208">
        <v>2202.65</v>
      </c>
      <c r="C36" s="54" t="s">
        <v>1592</v>
      </c>
      <c r="D36" s="54" t="s">
        <v>1593</v>
      </c>
      <c r="E36" s="29"/>
      <c r="F36" s="201"/>
      <c r="G36" s="215"/>
    </row>
    <row r="37" ht="16.5" customHeight="1">
      <c r="A37" s="185" t="s">
        <v>1591</v>
      </c>
      <c r="B37" s="186">
        <v>2202.74</v>
      </c>
      <c r="C37" s="185" t="s">
        <v>1613</v>
      </c>
      <c r="D37" s="206" t="s">
        <v>1616</v>
      </c>
      <c r="E37" s="192" t="s">
        <v>1618</v>
      </c>
      <c r="F37" s="201">
        <v>42606.0</v>
      </c>
      <c r="G37" s="192" t="s">
        <v>1106</v>
      </c>
    </row>
    <row r="38" ht="16.5" customHeight="1">
      <c r="A38" s="185" t="s">
        <v>1591</v>
      </c>
      <c r="B38" s="186">
        <v>2205.75</v>
      </c>
      <c r="C38" s="185" t="s">
        <v>1620</v>
      </c>
      <c r="D38" s="206" t="s">
        <v>1621</v>
      </c>
      <c r="E38" s="192" t="s">
        <v>1622</v>
      </c>
      <c r="F38" s="201">
        <v>42606.0</v>
      </c>
      <c r="G38" s="192" t="s">
        <v>1106</v>
      </c>
    </row>
    <row r="39" ht="16.5" customHeight="1">
      <c r="A39" s="185" t="s">
        <v>1623</v>
      </c>
      <c r="B39" s="186">
        <v>2216.13</v>
      </c>
      <c r="C39" s="185" t="s">
        <v>1624</v>
      </c>
      <c r="D39" s="185" t="s">
        <v>1626</v>
      </c>
      <c r="E39" s="192" t="s">
        <v>1627</v>
      </c>
      <c r="F39" s="201">
        <v>42606.0</v>
      </c>
      <c r="G39" s="192" t="s">
        <v>1106</v>
      </c>
    </row>
    <row r="40" ht="16.5" customHeight="1">
      <c r="A40" s="185" t="s">
        <v>1623</v>
      </c>
      <c r="B40" s="186">
        <v>2217.12</v>
      </c>
      <c r="C40" s="185" t="s">
        <v>1629</v>
      </c>
      <c r="D40" s="185" t="s">
        <v>501</v>
      </c>
      <c r="E40" s="192" t="s">
        <v>1091</v>
      </c>
      <c r="F40" s="201">
        <v>42607.0</v>
      </c>
      <c r="G40" s="192" t="s">
        <v>1106</v>
      </c>
    </row>
    <row r="41" ht="16.5" customHeight="1">
      <c r="A41" s="185" t="s">
        <v>1623</v>
      </c>
      <c r="B41" s="186">
        <v>2218.84</v>
      </c>
      <c r="C41" s="185" t="s">
        <v>1631</v>
      </c>
      <c r="D41" s="185" t="s">
        <v>1632</v>
      </c>
      <c r="E41" s="192" t="s">
        <v>260</v>
      </c>
      <c r="F41" s="201">
        <v>42607.0</v>
      </c>
      <c r="G41" s="192" t="s">
        <v>1106</v>
      </c>
    </row>
    <row r="42" ht="16.5" customHeight="1">
      <c r="A42" s="185" t="s">
        <v>1634</v>
      </c>
      <c r="B42" s="186">
        <v>2221.32</v>
      </c>
      <c r="C42" s="185" t="s">
        <v>1635</v>
      </c>
      <c r="D42" s="185" t="s">
        <v>1636</v>
      </c>
      <c r="E42" s="192" t="s">
        <v>1091</v>
      </c>
      <c r="F42" s="201">
        <v>42607.0</v>
      </c>
      <c r="G42" s="192" t="s">
        <v>1106</v>
      </c>
    </row>
    <row r="43" ht="16.5" customHeight="1">
      <c r="A43" s="219"/>
      <c r="B43" s="186">
        <v>2226.35</v>
      </c>
      <c r="C43" s="185" t="s">
        <v>1677</v>
      </c>
      <c r="D43" s="185" t="s">
        <v>1678</v>
      </c>
      <c r="E43" s="192"/>
      <c r="F43" s="201"/>
      <c r="G43" s="215"/>
    </row>
    <row r="44" ht="16.5" customHeight="1">
      <c r="A44" s="185" t="s">
        <v>1634</v>
      </c>
      <c r="B44" s="186">
        <v>2226.42</v>
      </c>
      <c r="C44" s="185" t="s">
        <v>1680</v>
      </c>
      <c r="D44" s="185" t="s">
        <v>1681</v>
      </c>
      <c r="E44" s="192" t="s">
        <v>1096</v>
      </c>
      <c r="F44" s="201">
        <v>42611.0</v>
      </c>
      <c r="G44" s="29" t="s">
        <v>1683</v>
      </c>
    </row>
    <row r="45" ht="16.5" customHeight="1">
      <c r="A45" s="185" t="s">
        <v>1634</v>
      </c>
      <c r="B45" s="186">
        <v>2227.39</v>
      </c>
      <c r="C45" s="185" t="s">
        <v>1685</v>
      </c>
      <c r="D45" s="185" t="s">
        <v>1687</v>
      </c>
      <c r="E45" s="192" t="s">
        <v>1096</v>
      </c>
      <c r="F45" s="201">
        <v>42611.0</v>
      </c>
      <c r="G45" s="29" t="s">
        <v>1683</v>
      </c>
    </row>
    <row r="46" ht="16.5" customHeight="1">
      <c r="A46" s="54" t="s">
        <v>1693</v>
      </c>
      <c r="B46" s="208">
        <v>2229.97</v>
      </c>
      <c r="C46" s="54" t="s">
        <v>1694</v>
      </c>
      <c r="D46" s="54" t="s">
        <v>1697</v>
      </c>
      <c r="E46" s="192" t="s">
        <v>1096</v>
      </c>
      <c r="F46" s="201">
        <v>42611.0</v>
      </c>
      <c r="G46" s="29" t="s">
        <v>1683</v>
      </c>
    </row>
    <row r="47" ht="16.5" customHeight="1">
      <c r="A47" s="54" t="s">
        <v>1693</v>
      </c>
      <c r="B47" s="208">
        <v>2236.47</v>
      </c>
      <c r="C47" s="54" t="s">
        <v>1706</v>
      </c>
      <c r="D47" s="54" t="s">
        <v>1709</v>
      </c>
      <c r="E47" s="29" t="s">
        <v>1369</v>
      </c>
      <c r="F47" s="201">
        <v>42611.0</v>
      </c>
      <c r="G47" s="29" t="s">
        <v>1683</v>
      </c>
    </row>
    <row r="48" ht="16.5" customHeight="1">
      <c r="A48" s="185" t="s">
        <v>1693</v>
      </c>
      <c r="B48" s="186">
        <v>2236.59</v>
      </c>
      <c r="C48" s="185" t="s">
        <v>1717</v>
      </c>
      <c r="D48" s="185" t="s">
        <v>1719</v>
      </c>
      <c r="E48" s="192" t="s">
        <v>1096</v>
      </c>
      <c r="F48" s="201">
        <v>42611.0</v>
      </c>
      <c r="G48" s="29" t="s">
        <v>1683</v>
      </c>
    </row>
    <row r="49" ht="16.5" customHeight="1">
      <c r="A49" s="185" t="s">
        <v>1693</v>
      </c>
      <c r="B49" s="186">
        <v>2236.85</v>
      </c>
      <c r="C49" s="185" t="s">
        <v>1725</v>
      </c>
      <c r="D49" s="185" t="s">
        <v>1199</v>
      </c>
      <c r="E49" s="192" t="s">
        <v>1096</v>
      </c>
      <c r="F49" s="201">
        <v>42611.0</v>
      </c>
      <c r="G49" s="29" t="s">
        <v>1683</v>
      </c>
    </row>
    <row r="50" ht="16.5" customHeight="1">
      <c r="A50" s="185" t="s">
        <v>1730</v>
      </c>
      <c r="B50" s="186">
        <v>2237.91</v>
      </c>
      <c r="C50" s="185" t="s">
        <v>1733</v>
      </c>
      <c r="D50" s="185" t="s">
        <v>1735</v>
      </c>
      <c r="E50" s="192" t="s">
        <v>1737</v>
      </c>
      <c r="F50" s="191">
        <v>42608.0</v>
      </c>
      <c r="G50" s="29" t="s">
        <v>1106</v>
      </c>
    </row>
    <row r="51" ht="16.5" customHeight="1">
      <c r="A51" s="185" t="s">
        <v>1730</v>
      </c>
      <c r="B51" s="186">
        <v>2238.98</v>
      </c>
      <c r="C51" s="185" t="s">
        <v>1741</v>
      </c>
      <c r="D51" s="185" t="s">
        <v>287</v>
      </c>
      <c r="E51" s="192" t="s">
        <v>1742</v>
      </c>
      <c r="F51" s="191">
        <v>42608.0</v>
      </c>
      <c r="G51" s="29" t="s">
        <v>1106</v>
      </c>
    </row>
    <row r="52" ht="16.5" customHeight="1">
      <c r="A52" s="54" t="s">
        <v>1730</v>
      </c>
      <c r="B52" s="208">
        <v>2239.24</v>
      </c>
      <c r="C52" s="54" t="s">
        <v>1743</v>
      </c>
      <c r="D52" s="54" t="s">
        <v>1744</v>
      </c>
      <c r="E52" s="29" t="s">
        <v>1426</v>
      </c>
      <c r="F52" s="191">
        <v>42608.0</v>
      </c>
      <c r="G52" s="29" t="s">
        <v>1106</v>
      </c>
    </row>
    <row r="53" ht="16.5" customHeight="1">
      <c r="A53" s="185" t="s">
        <v>1730</v>
      </c>
      <c r="B53" s="186">
        <v>2240.65</v>
      </c>
      <c r="C53" s="185" t="s">
        <v>1745</v>
      </c>
      <c r="D53" s="185" t="s">
        <v>1059</v>
      </c>
      <c r="E53" s="192" t="s">
        <v>1746</v>
      </c>
      <c r="F53" s="191">
        <v>42608.0</v>
      </c>
      <c r="G53" s="29" t="s">
        <v>1106</v>
      </c>
    </row>
    <row r="54" ht="16.5" customHeight="1">
      <c r="A54" s="185" t="s">
        <v>1730</v>
      </c>
      <c r="B54" s="186">
        <v>2241.83</v>
      </c>
      <c r="C54" s="185" t="s">
        <v>1748</v>
      </c>
      <c r="D54" s="185" t="s">
        <v>1750</v>
      </c>
      <c r="E54" s="29" t="s">
        <v>1091</v>
      </c>
      <c r="F54" s="191">
        <v>42608.0</v>
      </c>
      <c r="G54" s="29" t="s">
        <v>1106</v>
      </c>
    </row>
    <row r="55" ht="16.5" customHeight="1">
      <c r="A55" s="185" t="s">
        <v>1730</v>
      </c>
      <c r="B55" s="186">
        <v>2242.42</v>
      </c>
      <c r="C55" s="185" t="s">
        <v>1757</v>
      </c>
      <c r="D55" s="185" t="s">
        <v>1758</v>
      </c>
      <c r="E55" s="192" t="s">
        <v>1759</v>
      </c>
      <c r="F55" s="191">
        <v>42608.0</v>
      </c>
      <c r="G55" s="29" t="s">
        <v>1106</v>
      </c>
    </row>
    <row r="56" ht="16.5" customHeight="1">
      <c r="A56" s="185" t="s">
        <v>1764</v>
      </c>
      <c r="B56" s="186">
        <v>2245.99</v>
      </c>
      <c r="C56" s="185" t="s">
        <v>1765</v>
      </c>
      <c r="D56" s="185" t="s">
        <v>1076</v>
      </c>
      <c r="E56" s="192" t="s">
        <v>1096</v>
      </c>
      <c r="F56" s="191">
        <v>42608.0</v>
      </c>
      <c r="G56" s="29" t="s">
        <v>1106</v>
      </c>
    </row>
    <row r="57" ht="16.5" customHeight="1">
      <c r="A57" s="54" t="s">
        <v>1764</v>
      </c>
      <c r="B57" s="208">
        <v>2246.11</v>
      </c>
      <c r="C57" s="54" t="s">
        <v>1767</v>
      </c>
      <c r="D57" s="54" t="s">
        <v>1768</v>
      </c>
      <c r="E57" s="29" t="s">
        <v>1096</v>
      </c>
      <c r="F57" s="201">
        <v>42612.0</v>
      </c>
      <c r="G57" s="192" t="s">
        <v>1683</v>
      </c>
    </row>
    <row r="58" ht="16.5" customHeight="1">
      <c r="A58" s="54" t="s">
        <v>1764</v>
      </c>
      <c r="B58" s="208">
        <v>2246.59</v>
      </c>
      <c r="C58" s="54" t="s">
        <v>1770</v>
      </c>
      <c r="D58" s="54" t="s">
        <v>1771</v>
      </c>
      <c r="E58" s="29" t="s">
        <v>1772</v>
      </c>
      <c r="F58" s="201">
        <v>42612.0</v>
      </c>
      <c r="G58" s="192" t="s">
        <v>1683</v>
      </c>
    </row>
    <row r="59" ht="16.5" customHeight="1">
      <c r="A59" s="185" t="s">
        <v>1764</v>
      </c>
      <c r="B59" s="186">
        <v>2246.95</v>
      </c>
      <c r="C59" s="185" t="s">
        <v>1775</v>
      </c>
      <c r="D59" s="206" t="s">
        <v>1776</v>
      </c>
      <c r="E59" s="192" t="s">
        <v>1777</v>
      </c>
      <c r="F59" s="201">
        <v>42612.0</v>
      </c>
      <c r="G59" s="192" t="s">
        <v>1683</v>
      </c>
    </row>
    <row r="60" ht="16.5" customHeight="1">
      <c r="A60" s="185" t="s">
        <v>1779</v>
      </c>
      <c r="B60" s="186">
        <v>2250.77</v>
      </c>
      <c r="C60" s="185" t="s">
        <v>1781</v>
      </c>
      <c r="D60" s="185" t="s">
        <v>678</v>
      </c>
      <c r="E60" s="222" t="s">
        <v>260</v>
      </c>
      <c r="F60" s="201">
        <v>42612.0</v>
      </c>
      <c r="G60" s="192" t="s">
        <v>1683</v>
      </c>
    </row>
    <row r="61" ht="16.5" customHeight="1">
      <c r="A61" s="185" t="s">
        <v>1779</v>
      </c>
      <c r="B61" s="186">
        <v>2251.16</v>
      </c>
      <c r="C61" s="185" t="s">
        <v>1812</v>
      </c>
      <c r="D61" s="185" t="s">
        <v>1814</v>
      </c>
      <c r="E61" s="222" t="s">
        <v>260</v>
      </c>
      <c r="F61" s="201">
        <v>42612.0</v>
      </c>
      <c r="G61" s="192" t="s">
        <v>1683</v>
      </c>
    </row>
    <row r="62" ht="16.5" customHeight="1">
      <c r="A62" s="185" t="s">
        <v>1779</v>
      </c>
      <c r="B62" s="186">
        <v>2251.97</v>
      </c>
      <c r="C62" s="185" t="s">
        <v>1816</v>
      </c>
      <c r="D62" s="185" t="s">
        <v>1434</v>
      </c>
      <c r="E62" s="222" t="s">
        <v>260</v>
      </c>
      <c r="F62" s="201">
        <v>42612.0</v>
      </c>
      <c r="G62" s="192" t="s">
        <v>1683</v>
      </c>
    </row>
    <row r="63" ht="16.5" customHeight="1">
      <c r="A63" s="185" t="s">
        <v>1779</v>
      </c>
      <c r="B63" s="186">
        <v>2253.23</v>
      </c>
      <c r="C63" s="185" t="s">
        <v>1820</v>
      </c>
      <c r="D63" s="185" t="s">
        <v>1821</v>
      </c>
      <c r="E63" s="192" t="s">
        <v>1822</v>
      </c>
      <c r="F63" s="201">
        <v>42612.0</v>
      </c>
      <c r="G63" s="192" t="s">
        <v>1683</v>
      </c>
    </row>
    <row r="64" ht="16.5" customHeight="1">
      <c r="A64" s="185" t="s">
        <v>1779</v>
      </c>
      <c r="B64" s="186">
        <v>2253.62</v>
      </c>
      <c r="C64" s="185" t="s">
        <v>1826</v>
      </c>
      <c r="D64" s="185" t="s">
        <v>1827</v>
      </c>
      <c r="E64" s="192" t="s">
        <v>1832</v>
      </c>
      <c r="F64" s="201">
        <v>42612.0</v>
      </c>
      <c r="G64" s="192" t="s">
        <v>1683</v>
      </c>
    </row>
    <row r="65" ht="16.5" customHeight="1">
      <c r="A65" s="185" t="s">
        <v>1779</v>
      </c>
      <c r="B65" s="186">
        <v>2254.17</v>
      </c>
      <c r="C65" s="185" t="s">
        <v>1834</v>
      </c>
      <c r="D65" s="185" t="s">
        <v>1835</v>
      </c>
      <c r="E65" s="192" t="s">
        <v>1836</v>
      </c>
      <c r="F65" s="201">
        <v>42612.0</v>
      </c>
      <c r="G65" s="192" t="s">
        <v>1683</v>
      </c>
    </row>
    <row r="66" ht="16.5" customHeight="1">
      <c r="A66" s="185" t="s">
        <v>1840</v>
      </c>
      <c r="B66" s="186">
        <v>2258.2</v>
      </c>
      <c r="C66" s="185" t="s">
        <v>1841</v>
      </c>
      <c r="D66" s="185" t="s">
        <v>678</v>
      </c>
      <c r="E66" s="192" t="s">
        <v>1096</v>
      </c>
      <c r="F66" s="201">
        <v>42612.0</v>
      </c>
      <c r="G66" s="192" t="s">
        <v>1683</v>
      </c>
    </row>
    <row r="67" ht="16.5" customHeight="1">
      <c r="A67" s="185" t="s">
        <v>1840</v>
      </c>
      <c r="B67" s="186">
        <v>2263.31</v>
      </c>
      <c r="C67" s="185" t="s">
        <v>1851</v>
      </c>
      <c r="D67" s="185" t="s">
        <v>1451</v>
      </c>
      <c r="E67" s="192" t="s">
        <v>1852</v>
      </c>
      <c r="F67" s="201">
        <v>42612.0</v>
      </c>
      <c r="G67" s="192" t="s">
        <v>1683</v>
      </c>
    </row>
    <row r="68" ht="16.5" customHeight="1">
      <c r="A68" s="185" t="s">
        <v>1857</v>
      </c>
      <c r="B68" s="186">
        <v>2266.22</v>
      </c>
      <c r="C68" s="185" t="s">
        <v>1860</v>
      </c>
      <c r="D68" s="185" t="s">
        <v>1861</v>
      </c>
      <c r="E68" s="192" t="s">
        <v>1862</v>
      </c>
      <c r="F68" s="224">
        <v>42609.0</v>
      </c>
      <c r="G68" s="29" t="s">
        <v>1106</v>
      </c>
    </row>
    <row r="69" ht="16.5" customHeight="1">
      <c r="A69" s="185" t="s">
        <v>1857</v>
      </c>
      <c r="B69" s="186">
        <v>2266.84</v>
      </c>
      <c r="C69" s="185" t="s">
        <v>1880</v>
      </c>
      <c r="D69" s="185" t="s">
        <v>1882</v>
      </c>
      <c r="E69" s="192" t="s">
        <v>1883</v>
      </c>
      <c r="F69" s="201">
        <v>42573.0</v>
      </c>
      <c r="G69" s="29" t="s">
        <v>1390</v>
      </c>
    </row>
    <row r="70" ht="16.5" customHeight="1">
      <c r="A70" s="185" t="s">
        <v>1857</v>
      </c>
      <c r="B70" s="186">
        <v>2269.92</v>
      </c>
      <c r="C70" s="185" t="s">
        <v>1888</v>
      </c>
      <c r="D70" s="185" t="s">
        <v>1889</v>
      </c>
      <c r="E70" s="192" t="s">
        <v>260</v>
      </c>
      <c r="F70" s="201">
        <v>42609.0</v>
      </c>
      <c r="G70" s="29" t="s">
        <v>1106</v>
      </c>
    </row>
    <row r="71" ht="16.5" customHeight="1">
      <c r="A71" s="54" t="s">
        <v>1857</v>
      </c>
      <c r="B71" s="208">
        <v>2270.36</v>
      </c>
      <c r="C71" s="54" t="s">
        <v>1890</v>
      </c>
      <c r="D71" s="54" t="s">
        <v>1892</v>
      </c>
      <c r="E71" s="29" t="s">
        <v>1893</v>
      </c>
      <c r="F71" s="201">
        <v>42609.0</v>
      </c>
      <c r="G71" s="192" t="s">
        <v>1106</v>
      </c>
    </row>
    <row r="72" ht="16.5" customHeight="1">
      <c r="A72" s="185" t="s">
        <v>1895</v>
      </c>
      <c r="B72" s="186">
        <v>2276.99</v>
      </c>
      <c r="C72" s="185" t="s">
        <v>1896</v>
      </c>
      <c r="D72" s="185" t="s">
        <v>1434</v>
      </c>
      <c r="E72" s="192" t="s">
        <v>260</v>
      </c>
      <c r="F72" s="201">
        <v>42609.0</v>
      </c>
      <c r="G72" s="192" t="s">
        <v>1106</v>
      </c>
    </row>
    <row r="73" ht="16.5" customHeight="1">
      <c r="A73" s="185" t="s">
        <v>1895</v>
      </c>
      <c r="B73" s="186">
        <v>2277.27</v>
      </c>
      <c r="C73" s="185" t="s">
        <v>1899</v>
      </c>
      <c r="D73" s="185" t="s">
        <v>1434</v>
      </c>
      <c r="E73" s="192" t="s">
        <v>260</v>
      </c>
      <c r="F73" s="201">
        <v>42609.0</v>
      </c>
      <c r="G73" s="192" t="s">
        <v>1106</v>
      </c>
    </row>
    <row r="74" ht="16.5" customHeight="1">
      <c r="A74" s="185" t="s">
        <v>1895</v>
      </c>
      <c r="B74" s="186">
        <v>2277.51</v>
      </c>
      <c r="C74" s="185" t="s">
        <v>1901</v>
      </c>
      <c r="D74" s="185" t="s">
        <v>287</v>
      </c>
      <c r="E74" s="192" t="s">
        <v>260</v>
      </c>
      <c r="F74" s="201">
        <v>42609.0</v>
      </c>
      <c r="G74" s="192" t="s">
        <v>1106</v>
      </c>
    </row>
    <row r="75" ht="16.5" customHeight="1">
      <c r="A75" s="185" t="s">
        <v>1895</v>
      </c>
      <c r="B75" s="186">
        <v>2279.78</v>
      </c>
      <c r="C75" s="185" t="s">
        <v>1904</v>
      </c>
      <c r="D75" s="185" t="s">
        <v>1906</v>
      </c>
      <c r="E75" s="192" t="s">
        <v>1907</v>
      </c>
      <c r="F75" s="191">
        <v>42610.0</v>
      </c>
      <c r="G75" s="29" t="s">
        <v>1106</v>
      </c>
    </row>
    <row r="76" ht="16.5" customHeight="1">
      <c r="A76" s="54" t="s">
        <v>1895</v>
      </c>
      <c r="B76" s="208">
        <v>2280.81</v>
      </c>
      <c r="C76" s="54" t="s">
        <v>1913</v>
      </c>
      <c r="D76" s="54" t="s">
        <v>1914</v>
      </c>
      <c r="E76" s="29" t="s">
        <v>1915</v>
      </c>
      <c r="F76" s="191">
        <v>42610.0</v>
      </c>
      <c r="G76" s="29" t="s">
        <v>1106</v>
      </c>
    </row>
    <row r="77" ht="16.5" customHeight="1">
      <c r="A77" s="185" t="s">
        <v>1895</v>
      </c>
      <c r="B77" s="186">
        <v>2280.86</v>
      </c>
      <c r="C77" s="185" t="s">
        <v>1920</v>
      </c>
      <c r="D77" s="185" t="s">
        <v>1922</v>
      </c>
      <c r="E77" s="192"/>
      <c r="F77" s="201"/>
      <c r="G77" s="192"/>
    </row>
    <row r="78" ht="16.5" customHeight="1">
      <c r="A78" s="185" t="s">
        <v>1895</v>
      </c>
      <c r="B78" s="186">
        <v>2281.02</v>
      </c>
      <c r="C78" s="185" t="s">
        <v>1925</v>
      </c>
      <c r="D78" s="185" t="s">
        <v>1451</v>
      </c>
      <c r="E78" s="192" t="s">
        <v>1927</v>
      </c>
      <c r="F78" s="191">
        <v>42573.0</v>
      </c>
      <c r="G78" s="29" t="s">
        <v>1390</v>
      </c>
    </row>
    <row r="79" ht="16.5" customHeight="1">
      <c r="A79" s="54" t="s">
        <v>1931</v>
      </c>
      <c r="B79" s="208">
        <v>2284.24</v>
      </c>
      <c r="C79" s="54" t="s">
        <v>1932</v>
      </c>
      <c r="D79" s="54" t="s">
        <v>1933</v>
      </c>
      <c r="E79" s="29" t="s">
        <v>1935</v>
      </c>
      <c r="F79" s="191">
        <v>42222.0</v>
      </c>
      <c r="G79" s="29" t="s">
        <v>1938</v>
      </c>
    </row>
    <row r="80" ht="16.5" customHeight="1">
      <c r="A80" s="71" t="s">
        <v>1942</v>
      </c>
      <c r="B80" s="11"/>
      <c r="C80" s="11"/>
      <c r="D80" s="11"/>
      <c r="E80" s="11"/>
      <c r="F80" s="11"/>
      <c r="G80" s="12"/>
    </row>
    <row r="81" ht="16.5" customHeight="1">
      <c r="A81" s="54" t="s">
        <v>1976</v>
      </c>
      <c r="B81" s="208">
        <v>2290.3</v>
      </c>
      <c r="C81" s="54" t="s">
        <v>1977</v>
      </c>
      <c r="D81" s="54" t="s">
        <v>1978</v>
      </c>
      <c r="E81" s="29" t="s">
        <v>1979</v>
      </c>
      <c r="F81" s="191">
        <v>42610.0</v>
      </c>
      <c r="G81" s="29" t="s">
        <v>1106</v>
      </c>
    </row>
    <row r="82" ht="16.5" customHeight="1">
      <c r="A82" s="185" t="s">
        <v>1976</v>
      </c>
      <c r="B82" s="186">
        <v>2291.24</v>
      </c>
      <c r="C82" s="185" t="s">
        <v>1982</v>
      </c>
      <c r="D82" s="185" t="s">
        <v>1984</v>
      </c>
      <c r="E82" s="222" t="s">
        <v>1091</v>
      </c>
      <c r="F82" s="201">
        <v>42610.0</v>
      </c>
      <c r="G82" s="192" t="s">
        <v>1106</v>
      </c>
    </row>
    <row r="83" ht="16.5" customHeight="1">
      <c r="A83" s="185" t="s">
        <v>1976</v>
      </c>
      <c r="B83" s="186">
        <v>2292.33</v>
      </c>
      <c r="C83" s="185" t="s">
        <v>1987</v>
      </c>
      <c r="D83" s="185" t="s">
        <v>1988</v>
      </c>
      <c r="E83" s="192" t="s">
        <v>1990</v>
      </c>
      <c r="F83" s="201">
        <v>42610.0</v>
      </c>
      <c r="G83" s="192" t="s">
        <v>1106</v>
      </c>
    </row>
    <row r="84" ht="16.5" customHeight="1">
      <c r="A84" s="185" t="s">
        <v>1991</v>
      </c>
      <c r="B84" s="186">
        <v>2292.38</v>
      </c>
      <c r="C84" s="185" t="s">
        <v>1994</v>
      </c>
      <c r="D84" s="185" t="s">
        <v>1995</v>
      </c>
      <c r="E84" s="192" t="s">
        <v>1997</v>
      </c>
      <c r="F84" s="201"/>
      <c r="G84" s="192"/>
    </row>
    <row r="85" ht="16.5" customHeight="1">
      <c r="A85" s="185" t="s">
        <v>1999</v>
      </c>
      <c r="B85" s="186">
        <v>2293.98</v>
      </c>
      <c r="C85" s="185" t="s">
        <v>2000</v>
      </c>
      <c r="D85" s="185" t="s">
        <v>1434</v>
      </c>
      <c r="E85" s="226" t="s">
        <v>2003</v>
      </c>
      <c r="F85" s="201">
        <v>42610.0</v>
      </c>
      <c r="G85" s="192" t="s">
        <v>1106</v>
      </c>
    </row>
    <row r="86" ht="16.5" customHeight="1">
      <c r="A86" s="54" t="s">
        <v>1999</v>
      </c>
      <c r="B86" s="208">
        <v>2295.16</v>
      </c>
      <c r="C86" s="54" t="s">
        <v>2041</v>
      </c>
      <c r="D86" s="97" t="s">
        <v>2042</v>
      </c>
      <c r="E86" s="192" t="s">
        <v>1871</v>
      </c>
      <c r="F86" s="201">
        <v>42610.0</v>
      </c>
      <c r="G86" s="192" t="s">
        <v>1106</v>
      </c>
    </row>
    <row r="87" ht="16.5" customHeight="1">
      <c r="A87" s="185" t="s">
        <v>1999</v>
      </c>
      <c r="B87" s="186">
        <v>2295.55</v>
      </c>
      <c r="C87" s="185" t="s">
        <v>2055</v>
      </c>
      <c r="D87" s="185" t="s">
        <v>1059</v>
      </c>
      <c r="E87" s="226" t="s">
        <v>2061</v>
      </c>
      <c r="F87" s="201">
        <v>42610.0</v>
      </c>
      <c r="G87" s="192" t="s">
        <v>1106</v>
      </c>
    </row>
    <row r="88" ht="16.5" customHeight="1">
      <c r="A88" s="185" t="s">
        <v>1999</v>
      </c>
      <c r="B88" s="186">
        <v>2297.19</v>
      </c>
      <c r="C88" s="185" t="s">
        <v>2066</v>
      </c>
      <c r="D88" s="185" t="s">
        <v>2068</v>
      </c>
      <c r="E88" s="227" t="s">
        <v>2069</v>
      </c>
      <c r="F88" s="201">
        <v>42610.0</v>
      </c>
      <c r="G88" s="192" t="s">
        <v>1106</v>
      </c>
    </row>
    <row r="89" ht="16.5" customHeight="1">
      <c r="A89" s="185" t="s">
        <v>1999</v>
      </c>
      <c r="B89" s="186">
        <v>2298.36</v>
      </c>
      <c r="C89" s="185" t="s">
        <v>2098</v>
      </c>
      <c r="D89" s="206" t="s">
        <v>2099</v>
      </c>
      <c r="E89" s="192" t="s">
        <v>2101</v>
      </c>
      <c r="F89" s="201">
        <v>42611.0</v>
      </c>
      <c r="G89" s="192" t="s">
        <v>1106</v>
      </c>
    </row>
    <row r="90" ht="16.5" customHeight="1">
      <c r="A90" s="185" t="s">
        <v>1999</v>
      </c>
      <c r="B90" s="186">
        <v>2298.9</v>
      </c>
      <c r="C90" s="185" t="s">
        <v>2107</v>
      </c>
      <c r="D90" s="185" t="s">
        <v>1758</v>
      </c>
      <c r="E90" s="192" t="s">
        <v>2112</v>
      </c>
      <c r="F90" s="201">
        <v>42611.0</v>
      </c>
      <c r="G90" s="192" t="s">
        <v>1106</v>
      </c>
    </row>
    <row r="91" ht="16.5" customHeight="1">
      <c r="A91" s="185" t="s">
        <v>2115</v>
      </c>
      <c r="B91" s="186">
        <v>2299.46</v>
      </c>
      <c r="C91" s="185" t="s">
        <v>2118</v>
      </c>
      <c r="D91" s="185" t="s">
        <v>2121</v>
      </c>
      <c r="E91" s="192" t="s">
        <v>2123</v>
      </c>
      <c r="F91" s="201">
        <v>42611.0</v>
      </c>
      <c r="G91" s="192" t="s">
        <v>1106</v>
      </c>
    </row>
    <row r="92" ht="16.5" customHeight="1">
      <c r="A92" s="185" t="s">
        <v>2115</v>
      </c>
      <c r="B92" s="186">
        <v>2302.27</v>
      </c>
      <c r="C92" s="185" t="s">
        <v>2129</v>
      </c>
      <c r="D92" s="185" t="s">
        <v>2130</v>
      </c>
      <c r="E92" s="192" t="s">
        <v>2154</v>
      </c>
      <c r="F92" s="201">
        <v>42611.0</v>
      </c>
      <c r="G92" s="192" t="s">
        <v>1106</v>
      </c>
    </row>
    <row r="93" ht="16.5" customHeight="1">
      <c r="A93" s="54" t="s">
        <v>2115</v>
      </c>
      <c r="B93" s="208">
        <v>2304.82</v>
      </c>
      <c r="C93" s="54" t="s">
        <v>2161</v>
      </c>
      <c r="D93" s="54" t="s">
        <v>2164</v>
      </c>
      <c r="E93" s="29" t="s">
        <v>2165</v>
      </c>
      <c r="F93" s="201">
        <v>42611.0</v>
      </c>
      <c r="G93" s="192" t="s">
        <v>1106</v>
      </c>
    </row>
    <row r="94" ht="16.5" customHeight="1">
      <c r="A94" s="185" t="s">
        <v>2169</v>
      </c>
      <c r="B94" s="186">
        <v>2306.06</v>
      </c>
      <c r="C94" s="185" t="s">
        <v>2173</v>
      </c>
      <c r="D94" s="185" t="s">
        <v>2175</v>
      </c>
      <c r="E94" s="192" t="s">
        <v>2177</v>
      </c>
      <c r="F94" s="201">
        <v>42611.0</v>
      </c>
      <c r="G94" s="192" t="s">
        <v>1106</v>
      </c>
    </row>
    <row r="95" ht="16.5" customHeight="1">
      <c r="A95" s="185" t="s">
        <v>2169</v>
      </c>
      <c r="B95" s="186">
        <v>2308.4</v>
      </c>
      <c r="C95" s="185" t="s">
        <v>2181</v>
      </c>
      <c r="D95" s="185" t="s">
        <v>501</v>
      </c>
      <c r="E95" s="192" t="s">
        <v>2182</v>
      </c>
      <c r="F95" s="201">
        <v>42611.0</v>
      </c>
      <c r="G95" s="192" t="s">
        <v>1106</v>
      </c>
    </row>
    <row r="96" ht="16.5" customHeight="1">
      <c r="A96" s="185" t="s">
        <v>2169</v>
      </c>
      <c r="B96" s="229">
        <v>2308.76</v>
      </c>
      <c r="C96" s="185" t="s">
        <v>2204</v>
      </c>
      <c r="D96" s="185" t="s">
        <v>1451</v>
      </c>
      <c r="E96" s="192" t="s">
        <v>2182</v>
      </c>
      <c r="F96" s="201">
        <v>42611.0</v>
      </c>
      <c r="G96" s="192" t="s">
        <v>1106</v>
      </c>
    </row>
    <row r="97" ht="16.5" customHeight="1">
      <c r="A97" s="185" t="s">
        <v>2169</v>
      </c>
      <c r="B97" s="186">
        <v>2312.06</v>
      </c>
      <c r="C97" s="185" t="s">
        <v>2209</v>
      </c>
      <c r="D97" s="185" t="s">
        <v>2211</v>
      </c>
      <c r="E97" s="192"/>
      <c r="F97" s="201"/>
      <c r="G97" s="192"/>
    </row>
    <row r="98" ht="16.5" customHeight="1">
      <c r="A98" s="185" t="s">
        <v>2213</v>
      </c>
      <c r="B98" s="186">
        <v>2316.02</v>
      </c>
      <c r="C98" s="185" t="s">
        <v>2216</v>
      </c>
      <c r="D98" s="185" t="s">
        <v>2218</v>
      </c>
      <c r="E98" s="192" t="s">
        <v>2220</v>
      </c>
      <c r="F98" s="201">
        <v>42611.0</v>
      </c>
      <c r="G98" s="192" t="s">
        <v>1106</v>
      </c>
    </row>
    <row r="99" ht="16.5" customHeight="1">
      <c r="A99" s="185" t="s">
        <v>2213</v>
      </c>
      <c r="B99" s="186">
        <v>2316.7</v>
      </c>
      <c r="C99" s="185" t="s">
        <v>2225</v>
      </c>
      <c r="D99" s="185" t="s">
        <v>1451</v>
      </c>
      <c r="E99" s="192" t="s">
        <v>2227</v>
      </c>
      <c r="F99" s="201">
        <v>42611.0</v>
      </c>
      <c r="G99" s="192" t="s">
        <v>1106</v>
      </c>
    </row>
    <row r="100" ht="16.5" customHeight="1">
      <c r="A100" s="185" t="s">
        <v>2213</v>
      </c>
      <c r="B100" s="186">
        <v>2317.32</v>
      </c>
      <c r="C100" s="185" t="s">
        <v>2231</v>
      </c>
      <c r="D100" s="185" t="s">
        <v>678</v>
      </c>
      <c r="E100" s="192" t="s">
        <v>75</v>
      </c>
      <c r="F100" s="201">
        <v>42611.0</v>
      </c>
      <c r="G100" s="192" t="s">
        <v>1106</v>
      </c>
    </row>
    <row r="101" ht="16.5" customHeight="1">
      <c r="A101" s="54" t="s">
        <v>2213</v>
      </c>
      <c r="B101" s="208">
        <v>2317.43</v>
      </c>
      <c r="C101" s="54" t="s">
        <v>2235</v>
      </c>
      <c r="D101" s="54" t="s">
        <v>2236</v>
      </c>
      <c r="E101" s="29" t="s">
        <v>2237</v>
      </c>
      <c r="F101" s="191">
        <v>42576.0</v>
      </c>
      <c r="G101" s="179" t="s">
        <v>1390</v>
      </c>
    </row>
    <row r="102" ht="16.5" customHeight="1">
      <c r="A102" s="185" t="s">
        <v>2213</v>
      </c>
      <c r="B102" s="186">
        <v>2317.88</v>
      </c>
      <c r="C102" s="185" t="s">
        <v>2242</v>
      </c>
      <c r="D102" s="206" t="s">
        <v>2243</v>
      </c>
      <c r="E102" s="192" t="s">
        <v>2244</v>
      </c>
      <c r="F102" s="201">
        <v>42611.0</v>
      </c>
      <c r="G102" s="192" t="s">
        <v>1106</v>
      </c>
    </row>
    <row r="103" ht="16.5" customHeight="1">
      <c r="A103" s="185" t="s">
        <v>2213</v>
      </c>
      <c r="B103" s="186">
        <v>2318.29</v>
      </c>
      <c r="C103" s="185" t="s">
        <v>2246</v>
      </c>
      <c r="D103" s="206" t="s">
        <v>2247</v>
      </c>
      <c r="E103" s="192" t="s">
        <v>2248</v>
      </c>
      <c r="F103" s="201">
        <v>42611.0</v>
      </c>
      <c r="G103" s="192" t="s">
        <v>1106</v>
      </c>
    </row>
    <row r="104" ht="16.5" customHeight="1">
      <c r="A104" s="185"/>
      <c r="B104" s="231">
        <v>2320.16</v>
      </c>
      <c r="C104" s="185"/>
      <c r="D104" s="232" t="s">
        <v>1588</v>
      </c>
      <c r="E104" s="192" t="s">
        <v>2297</v>
      </c>
      <c r="F104" s="191">
        <v>42576.0</v>
      </c>
      <c r="G104" s="179" t="s">
        <v>1390</v>
      </c>
    </row>
    <row r="105" ht="16.5" customHeight="1">
      <c r="A105" s="185"/>
      <c r="B105" s="186">
        <v>2320.55</v>
      </c>
      <c r="C105" s="185"/>
      <c r="D105" s="185" t="s">
        <v>2303</v>
      </c>
      <c r="E105" s="192" t="s">
        <v>2304</v>
      </c>
      <c r="F105" s="191">
        <v>42576.0</v>
      </c>
      <c r="G105" s="179" t="s">
        <v>1390</v>
      </c>
    </row>
    <row r="106" ht="16.5" customHeight="1">
      <c r="A106" s="185" t="s">
        <v>2309</v>
      </c>
      <c r="B106" s="186">
        <v>2323.17</v>
      </c>
      <c r="C106" s="185" t="s">
        <v>2310</v>
      </c>
      <c r="D106" s="206" t="s">
        <v>2312</v>
      </c>
      <c r="E106" s="192" t="s">
        <v>2316</v>
      </c>
      <c r="F106" s="191">
        <v>42612.0</v>
      </c>
      <c r="G106" s="179" t="s">
        <v>1106</v>
      </c>
    </row>
    <row r="107" ht="16.5" customHeight="1">
      <c r="A107" s="185" t="s">
        <v>2319</v>
      </c>
      <c r="B107" s="186">
        <v>2331.58</v>
      </c>
      <c r="C107" s="185" t="s">
        <v>2321</v>
      </c>
      <c r="D107" s="185" t="s">
        <v>2323</v>
      </c>
      <c r="E107" s="192" t="s">
        <v>2325</v>
      </c>
      <c r="F107" s="191">
        <v>42612.0</v>
      </c>
      <c r="G107" s="179" t="s">
        <v>1106</v>
      </c>
    </row>
    <row r="108" ht="13.5" customHeight="1">
      <c r="A108" s="185" t="s">
        <v>2319</v>
      </c>
      <c r="B108" s="186">
        <v>2334.48</v>
      </c>
      <c r="C108" s="185" t="s">
        <v>2332</v>
      </c>
      <c r="D108" s="185" t="s">
        <v>2334</v>
      </c>
      <c r="E108" s="192" t="s">
        <v>2337</v>
      </c>
      <c r="F108" s="191">
        <v>42579.0</v>
      </c>
      <c r="G108" s="179" t="s">
        <v>1390</v>
      </c>
    </row>
    <row r="109" ht="16.5" customHeight="1">
      <c r="A109" s="185" t="s">
        <v>2341</v>
      </c>
      <c r="B109" s="186">
        <v>2339.1</v>
      </c>
      <c r="C109" s="185" t="s">
        <v>2344</v>
      </c>
      <c r="D109" s="185" t="s">
        <v>2346</v>
      </c>
      <c r="E109" s="192" t="s">
        <v>2348</v>
      </c>
      <c r="F109" s="191">
        <v>42612.0</v>
      </c>
      <c r="G109" s="179" t="s">
        <v>1106</v>
      </c>
    </row>
    <row r="110" ht="16.5" customHeight="1">
      <c r="A110" s="185" t="s">
        <v>2341</v>
      </c>
      <c r="B110" s="186">
        <v>2339.31</v>
      </c>
      <c r="C110" s="185" t="s">
        <v>2355</v>
      </c>
      <c r="D110" s="185" t="s">
        <v>1076</v>
      </c>
      <c r="E110" s="192" t="s">
        <v>2357</v>
      </c>
      <c r="F110" s="191">
        <v>42579.0</v>
      </c>
      <c r="G110" s="179" t="s">
        <v>1390</v>
      </c>
    </row>
    <row r="111" ht="14.25" customHeight="1">
      <c r="A111" s="185" t="s">
        <v>2359</v>
      </c>
      <c r="B111" s="186">
        <v>2344.46</v>
      </c>
      <c r="C111" s="185" t="s">
        <v>2362</v>
      </c>
      <c r="D111" s="185" t="s">
        <v>2365</v>
      </c>
      <c r="E111" s="192" t="s">
        <v>1091</v>
      </c>
      <c r="F111" s="191">
        <v>42612.0</v>
      </c>
      <c r="G111" s="179" t="s">
        <v>1106</v>
      </c>
    </row>
    <row r="112">
      <c r="A112" s="185" t="s">
        <v>2359</v>
      </c>
      <c r="B112" s="186">
        <v>2344.52</v>
      </c>
      <c r="C112" s="185" t="s">
        <v>2371</v>
      </c>
      <c r="D112" s="185" t="s">
        <v>2373</v>
      </c>
      <c r="E112" s="192" t="s">
        <v>2375</v>
      </c>
      <c r="F112" s="201">
        <v>41888.0</v>
      </c>
      <c r="G112" s="192" t="s">
        <v>2376</v>
      </c>
    </row>
    <row r="113">
      <c r="A113" s="185" t="s">
        <v>2379</v>
      </c>
      <c r="B113" s="186">
        <v>2349.24</v>
      </c>
      <c r="C113" s="185" t="s">
        <v>2381</v>
      </c>
      <c r="D113" s="185" t="s">
        <v>2385</v>
      </c>
      <c r="E113" s="29" t="s">
        <v>2387</v>
      </c>
      <c r="F113" s="191">
        <v>42613.0</v>
      </c>
      <c r="G113" s="179" t="s">
        <v>1106</v>
      </c>
    </row>
    <row r="114" ht="16.5" customHeight="1">
      <c r="A114" s="54" t="s">
        <v>2390</v>
      </c>
      <c r="B114" s="208">
        <v>2360.99</v>
      </c>
      <c r="C114" s="54" t="s">
        <v>2394</v>
      </c>
      <c r="D114" s="54" t="s">
        <v>2395</v>
      </c>
      <c r="E114" s="29" t="s">
        <v>2396</v>
      </c>
      <c r="F114" s="191">
        <v>42613.0</v>
      </c>
      <c r="G114" s="179" t="s">
        <v>1106</v>
      </c>
    </row>
    <row r="115" ht="16.5" customHeight="1">
      <c r="A115" s="54" t="s">
        <v>2400</v>
      </c>
      <c r="B115" s="208">
        <v>2363.27</v>
      </c>
      <c r="C115" s="54" t="s">
        <v>2401</v>
      </c>
      <c r="D115" s="54" t="s">
        <v>1199</v>
      </c>
      <c r="E115" s="29" t="s">
        <v>2403</v>
      </c>
      <c r="F115" s="191">
        <v>42613.0</v>
      </c>
      <c r="G115" s="179" t="s">
        <v>1106</v>
      </c>
    </row>
    <row r="116" ht="16.5" customHeight="1">
      <c r="A116" s="54" t="s">
        <v>2400</v>
      </c>
      <c r="B116" s="208">
        <v>2368.17</v>
      </c>
      <c r="C116" s="54" t="s">
        <v>2407</v>
      </c>
      <c r="D116" s="54" t="s">
        <v>2409</v>
      </c>
      <c r="E116" s="29" t="s">
        <v>2411</v>
      </c>
      <c r="F116" s="191">
        <v>42613.0</v>
      </c>
      <c r="G116" s="179" t="s">
        <v>1106</v>
      </c>
    </row>
    <row r="117" ht="16.5" customHeight="1">
      <c r="A117" s="54" t="s">
        <v>2400</v>
      </c>
      <c r="B117" s="208">
        <v>2370.05</v>
      </c>
      <c r="C117" s="54" t="s">
        <v>2416</v>
      </c>
      <c r="D117" s="54" t="s">
        <v>2418</v>
      </c>
      <c r="E117" s="29" t="s">
        <v>2420</v>
      </c>
      <c r="F117" s="191">
        <v>42274.0</v>
      </c>
      <c r="G117" s="29" t="s">
        <v>2422</v>
      </c>
    </row>
    <row r="118" ht="16.5" customHeight="1">
      <c r="A118" s="185" t="s">
        <v>2423</v>
      </c>
      <c r="B118" s="186">
        <v>2374.35</v>
      </c>
      <c r="C118" s="185" t="s">
        <v>2425</v>
      </c>
      <c r="D118" s="185" t="s">
        <v>2364</v>
      </c>
      <c r="E118" s="192" t="s">
        <v>2428</v>
      </c>
      <c r="F118" s="191">
        <v>42613.0</v>
      </c>
      <c r="G118" s="179" t="s">
        <v>1106</v>
      </c>
    </row>
    <row r="119" ht="16.5" customHeight="1">
      <c r="A119" s="185" t="s">
        <v>2423</v>
      </c>
      <c r="B119" s="186">
        <v>2376.54</v>
      </c>
      <c r="C119" s="185" t="s">
        <v>2431</v>
      </c>
      <c r="D119" s="185" t="s">
        <v>287</v>
      </c>
      <c r="E119" s="192" t="s">
        <v>2438</v>
      </c>
      <c r="F119" s="191">
        <v>42618.0</v>
      </c>
      <c r="G119" s="29" t="s">
        <v>2439</v>
      </c>
    </row>
    <row r="120" ht="16.5" customHeight="1">
      <c r="A120" s="54" t="s">
        <v>2423</v>
      </c>
      <c r="B120" s="208">
        <v>2377.3</v>
      </c>
      <c r="C120" s="54" t="s">
        <v>2444</v>
      </c>
      <c r="D120" s="54" t="s">
        <v>2446</v>
      </c>
      <c r="E120" s="29" t="s">
        <v>2448</v>
      </c>
      <c r="F120" s="191">
        <v>42618.0</v>
      </c>
      <c r="G120" s="29" t="s">
        <v>2439</v>
      </c>
    </row>
    <row r="121" ht="16.5" customHeight="1">
      <c r="A121" s="54" t="s">
        <v>2452</v>
      </c>
      <c r="B121" s="208">
        <v>2379.5</v>
      </c>
      <c r="C121" s="54" t="s">
        <v>2453</v>
      </c>
      <c r="D121" s="54" t="s">
        <v>2455</v>
      </c>
      <c r="E121" s="29" t="s">
        <v>2458</v>
      </c>
      <c r="F121" s="191">
        <v>42618.0</v>
      </c>
      <c r="G121" s="29" t="s">
        <v>2439</v>
      </c>
    </row>
    <row r="122" ht="16.5" customHeight="1">
      <c r="A122" s="185" t="s">
        <v>2452</v>
      </c>
      <c r="B122" s="186">
        <v>2380.88</v>
      </c>
      <c r="C122" s="185" t="s">
        <v>2460</v>
      </c>
      <c r="D122" s="185" t="s">
        <v>2462</v>
      </c>
      <c r="E122" s="192" t="s">
        <v>2466</v>
      </c>
      <c r="F122" s="191">
        <v>42580.0</v>
      </c>
      <c r="G122" s="29" t="s">
        <v>1390</v>
      </c>
    </row>
    <row r="123" ht="16.5" customHeight="1">
      <c r="A123" s="185" t="s">
        <v>2452</v>
      </c>
      <c r="B123" s="186">
        <v>2381.39</v>
      </c>
      <c r="C123" s="185" t="s">
        <v>2470</v>
      </c>
      <c r="D123" s="185" t="s">
        <v>2471</v>
      </c>
      <c r="E123" s="192" t="s">
        <v>2473</v>
      </c>
      <c r="F123" s="191">
        <v>42618.0</v>
      </c>
      <c r="G123" s="29" t="s">
        <v>2439</v>
      </c>
    </row>
    <row r="124" ht="16.5" customHeight="1">
      <c r="A124" s="185" t="s">
        <v>2452</v>
      </c>
      <c r="B124" s="186">
        <v>2381.6</v>
      </c>
      <c r="C124" s="185" t="s">
        <v>2476</v>
      </c>
      <c r="D124" s="185" t="s">
        <v>2478</v>
      </c>
      <c r="E124" s="192" t="s">
        <v>2480</v>
      </c>
      <c r="F124" s="191">
        <v>42618.0</v>
      </c>
      <c r="G124" s="29" t="s">
        <v>2439</v>
      </c>
    </row>
    <row r="125" ht="16.5" customHeight="1">
      <c r="A125" s="185" t="s">
        <v>2452</v>
      </c>
      <c r="B125" s="186">
        <v>2381.8</v>
      </c>
      <c r="C125" s="185" t="s">
        <v>2483</v>
      </c>
      <c r="D125" s="206" t="s">
        <v>2484</v>
      </c>
      <c r="E125" s="185" t="s">
        <v>2485</v>
      </c>
      <c r="F125" s="191">
        <v>42614.0</v>
      </c>
      <c r="G125" s="29" t="s">
        <v>1106</v>
      </c>
    </row>
    <row r="126" ht="16.5" customHeight="1">
      <c r="A126" s="185" t="s">
        <v>2452</v>
      </c>
      <c r="B126" s="186">
        <v>2382.06</v>
      </c>
      <c r="C126" s="185" t="s">
        <v>2491</v>
      </c>
      <c r="D126" s="185"/>
      <c r="E126" s="185" t="s">
        <v>1891</v>
      </c>
      <c r="F126" s="201">
        <v>42262.0</v>
      </c>
      <c r="G126" s="192" t="s">
        <v>2492</v>
      </c>
    </row>
    <row r="127" ht="16.5" customHeight="1">
      <c r="A127" s="185" t="s">
        <v>2452</v>
      </c>
      <c r="B127" s="186">
        <v>2382.77</v>
      </c>
      <c r="C127" s="185" t="s">
        <v>2495</v>
      </c>
      <c r="D127" s="185" t="s">
        <v>678</v>
      </c>
      <c r="E127" s="192" t="s">
        <v>2496</v>
      </c>
      <c r="F127" s="201">
        <v>42262.0</v>
      </c>
      <c r="G127" s="192" t="s">
        <v>2492</v>
      </c>
    </row>
    <row r="128" ht="16.5" customHeight="1">
      <c r="A128" s="185" t="s">
        <v>2452</v>
      </c>
      <c r="B128" s="186">
        <v>2383.07</v>
      </c>
      <c r="C128" s="185" t="s">
        <v>2499</v>
      </c>
      <c r="D128" s="185" t="s">
        <v>2500</v>
      </c>
      <c r="E128" s="192" t="s">
        <v>2502</v>
      </c>
      <c r="F128" s="201">
        <v>42580.0</v>
      </c>
      <c r="G128" s="192" t="s">
        <v>1390</v>
      </c>
    </row>
    <row r="129" ht="16.5" customHeight="1">
      <c r="A129" s="54" t="s">
        <v>2506</v>
      </c>
      <c r="B129" s="208">
        <v>2385.15</v>
      </c>
      <c r="C129" s="54" t="s">
        <v>2508</v>
      </c>
      <c r="D129" s="54" t="s">
        <v>2509</v>
      </c>
      <c r="E129" s="29" t="s">
        <v>2511</v>
      </c>
      <c r="F129" s="201">
        <v>42618.0</v>
      </c>
      <c r="G129" s="192" t="s">
        <v>2439</v>
      </c>
    </row>
    <row r="130" ht="16.5" customHeight="1">
      <c r="A130" s="185" t="s">
        <v>2506</v>
      </c>
      <c r="B130" s="186">
        <v>2385.84</v>
      </c>
      <c r="C130" s="185" t="s">
        <v>2514</v>
      </c>
      <c r="D130" s="185" t="s">
        <v>2516</v>
      </c>
      <c r="E130" s="192" t="s">
        <v>2518</v>
      </c>
      <c r="F130" s="201">
        <v>42618.0</v>
      </c>
      <c r="G130" s="192" t="s">
        <v>2439</v>
      </c>
    </row>
    <row r="131" ht="16.5" customHeight="1">
      <c r="A131" s="185" t="s">
        <v>2506</v>
      </c>
      <c r="B131" s="186">
        <v>2387.04</v>
      </c>
      <c r="C131" s="185" t="s">
        <v>2520</v>
      </c>
      <c r="D131" s="185" t="s">
        <v>2522</v>
      </c>
      <c r="E131" s="192" t="s">
        <v>2524</v>
      </c>
      <c r="F131" s="201">
        <v>42618.0</v>
      </c>
      <c r="G131" s="192" t="s">
        <v>2439</v>
      </c>
    </row>
    <row r="132" ht="16.5" customHeight="1">
      <c r="A132" s="185" t="s">
        <v>2506</v>
      </c>
      <c r="B132" s="186">
        <v>2388.65</v>
      </c>
      <c r="C132" s="185" t="s">
        <v>2528</v>
      </c>
      <c r="D132" s="185" t="s">
        <v>501</v>
      </c>
      <c r="E132" s="192" t="s">
        <v>2530</v>
      </c>
      <c r="F132" s="201">
        <v>42618.0</v>
      </c>
      <c r="G132" s="192" t="s">
        <v>2439</v>
      </c>
    </row>
    <row r="133" ht="16.5" customHeight="1">
      <c r="A133" s="54" t="s">
        <v>2506</v>
      </c>
      <c r="B133" s="208">
        <v>2390.6</v>
      </c>
      <c r="C133" s="54" t="s">
        <v>2533</v>
      </c>
      <c r="D133" s="54" t="s">
        <v>2535</v>
      </c>
      <c r="E133" s="29"/>
      <c r="F133" s="191"/>
      <c r="G133" s="29"/>
    </row>
    <row r="134" ht="16.5" customHeight="1">
      <c r="A134" s="234"/>
      <c r="B134" s="186">
        <v>2390.72</v>
      </c>
      <c r="C134" s="185" t="s">
        <v>2571</v>
      </c>
      <c r="D134" s="185" t="s">
        <v>2573</v>
      </c>
      <c r="E134" s="202"/>
      <c r="F134" s="201"/>
      <c r="G134" s="202"/>
    </row>
    <row r="135" ht="16.5" customHeight="1">
      <c r="A135" s="234"/>
      <c r="B135" s="186">
        <v>2390.72</v>
      </c>
      <c r="C135" s="185" t="s">
        <v>2580</v>
      </c>
      <c r="D135" s="185" t="s">
        <v>2582</v>
      </c>
      <c r="E135" s="192"/>
      <c r="F135" s="201"/>
      <c r="G135" s="192"/>
    </row>
    <row r="136" ht="16.5" customHeight="1">
      <c r="A136" s="234"/>
      <c r="B136" s="186">
        <v>2390.72</v>
      </c>
      <c r="C136" s="185" t="s">
        <v>2584</v>
      </c>
      <c r="D136" s="185" t="s">
        <v>2585</v>
      </c>
      <c r="E136" s="192"/>
      <c r="F136" s="201"/>
      <c r="G136" s="192"/>
    </row>
    <row r="137" ht="16.5" customHeight="1">
      <c r="A137" s="185" t="s">
        <v>2587</v>
      </c>
      <c r="B137" s="186">
        <v>2391.21</v>
      </c>
      <c r="C137" s="185" t="s">
        <v>2590</v>
      </c>
      <c r="D137" s="185" t="s">
        <v>287</v>
      </c>
      <c r="E137" s="192"/>
      <c r="F137" s="201"/>
      <c r="G137" s="192"/>
    </row>
    <row r="138" ht="16.5" customHeight="1">
      <c r="A138" s="185" t="s">
        <v>2593</v>
      </c>
      <c r="B138" s="186">
        <v>2393.01</v>
      </c>
      <c r="C138" s="185" t="s">
        <v>2596</v>
      </c>
      <c r="D138" s="185" t="s">
        <v>287</v>
      </c>
      <c r="E138" s="192" t="s">
        <v>2598</v>
      </c>
      <c r="F138" s="201">
        <v>42582.0</v>
      </c>
      <c r="G138" s="192" t="s">
        <v>1390</v>
      </c>
    </row>
    <row r="139" ht="16.5" customHeight="1">
      <c r="A139" s="185" t="s">
        <v>2593</v>
      </c>
      <c r="B139" s="186">
        <v>2393.96</v>
      </c>
      <c r="C139" s="185" t="s">
        <v>2600</v>
      </c>
      <c r="D139" s="185" t="s">
        <v>287</v>
      </c>
      <c r="E139" s="192" t="s">
        <v>2182</v>
      </c>
      <c r="F139" s="201">
        <v>42614.0</v>
      </c>
      <c r="G139" s="192" t="s">
        <v>1106</v>
      </c>
    </row>
    <row r="140" ht="16.5" customHeight="1">
      <c r="A140" s="185" t="s">
        <v>2593</v>
      </c>
      <c r="B140" s="186">
        <v>2397.78</v>
      </c>
      <c r="C140" s="185" t="s">
        <v>2606</v>
      </c>
      <c r="D140" s="206" t="s">
        <v>2608</v>
      </c>
      <c r="E140" s="192" t="s">
        <v>2610</v>
      </c>
      <c r="F140" s="201">
        <v>42582.0</v>
      </c>
      <c r="G140" s="192" t="s">
        <v>1390</v>
      </c>
    </row>
    <row r="141" ht="16.5" customHeight="1">
      <c r="A141" s="185" t="s">
        <v>2612</v>
      </c>
      <c r="B141" s="186">
        <v>2401.31</v>
      </c>
      <c r="C141" s="185" t="s">
        <v>2613</v>
      </c>
      <c r="D141" s="185" t="s">
        <v>2616</v>
      </c>
      <c r="E141" s="192" t="s">
        <v>2618</v>
      </c>
      <c r="F141" s="201">
        <v>42582.0</v>
      </c>
      <c r="G141" s="192" t="s">
        <v>1390</v>
      </c>
    </row>
    <row r="142" ht="16.5" customHeight="1">
      <c r="A142" s="185" t="s">
        <v>2612</v>
      </c>
      <c r="B142" s="186">
        <v>2405.35</v>
      </c>
      <c r="C142" s="185" t="s">
        <v>2624</v>
      </c>
      <c r="D142" s="185" t="s">
        <v>2625</v>
      </c>
      <c r="E142" s="192" t="s">
        <v>2626</v>
      </c>
      <c r="F142" s="201">
        <v>42614.0</v>
      </c>
      <c r="G142" s="192" t="s">
        <v>1106</v>
      </c>
    </row>
    <row r="143" ht="16.5" customHeight="1">
      <c r="A143" s="185" t="s">
        <v>2612</v>
      </c>
      <c r="B143" s="186">
        <v>2408.68</v>
      </c>
      <c r="C143" s="185" t="s">
        <v>2631</v>
      </c>
      <c r="D143" s="206" t="s">
        <v>2634</v>
      </c>
      <c r="E143" s="192" t="s">
        <v>1527</v>
      </c>
      <c r="F143" s="201">
        <v>42614.0</v>
      </c>
      <c r="G143" s="192" t="s">
        <v>1106</v>
      </c>
    </row>
    <row r="144" ht="16.5" customHeight="1">
      <c r="A144" s="185" t="s">
        <v>2612</v>
      </c>
      <c r="B144" s="186">
        <v>2409.6</v>
      </c>
      <c r="C144" s="185" t="s">
        <v>2638</v>
      </c>
      <c r="D144" s="185" t="s">
        <v>287</v>
      </c>
      <c r="E144" s="192" t="s">
        <v>75</v>
      </c>
      <c r="F144" s="201">
        <v>42614.0</v>
      </c>
      <c r="G144" s="192" t="s">
        <v>1106</v>
      </c>
    </row>
    <row r="145" ht="16.5" customHeight="1">
      <c r="A145" s="185" t="s">
        <v>2612</v>
      </c>
      <c r="B145" s="186">
        <v>2411.27</v>
      </c>
      <c r="C145" s="185" t="s">
        <v>2639</v>
      </c>
      <c r="D145" s="206" t="s">
        <v>2640</v>
      </c>
      <c r="E145" s="192" t="s">
        <v>2165</v>
      </c>
      <c r="F145" s="201">
        <v>42616.0</v>
      </c>
      <c r="G145" s="192" t="s">
        <v>1106</v>
      </c>
    </row>
    <row r="146" ht="16.5" customHeight="1">
      <c r="A146" s="185" t="s">
        <v>2612</v>
      </c>
      <c r="B146" s="186">
        <v>2411.83</v>
      </c>
      <c r="C146" s="185" t="s">
        <v>2642</v>
      </c>
      <c r="D146" s="185" t="s">
        <v>1469</v>
      </c>
      <c r="E146" s="192" t="s">
        <v>2282</v>
      </c>
      <c r="F146" s="201">
        <v>42616.0</v>
      </c>
      <c r="G146" s="192" t="s">
        <v>1106</v>
      </c>
    </row>
    <row r="147" ht="16.5" customHeight="1">
      <c r="A147" s="185" t="s">
        <v>2612</v>
      </c>
      <c r="B147" s="186">
        <v>2412.43</v>
      </c>
      <c r="C147" s="185" t="s">
        <v>2643</v>
      </c>
      <c r="D147" s="185" t="s">
        <v>287</v>
      </c>
      <c r="E147" s="192" t="s">
        <v>75</v>
      </c>
      <c r="F147" s="201">
        <v>42617.0</v>
      </c>
      <c r="G147" s="192" t="s">
        <v>1106</v>
      </c>
    </row>
    <row r="148" ht="16.5" customHeight="1">
      <c r="A148" s="185" t="s">
        <v>2612</v>
      </c>
      <c r="B148" s="186">
        <v>2413.07</v>
      </c>
      <c r="C148" s="185" t="s">
        <v>2644</v>
      </c>
      <c r="D148" s="185" t="s">
        <v>287</v>
      </c>
      <c r="E148" s="192" t="s">
        <v>75</v>
      </c>
      <c r="F148" s="201">
        <v>42617.0</v>
      </c>
      <c r="G148" s="192" t="s">
        <v>1106</v>
      </c>
    </row>
    <row r="149" ht="16.5" customHeight="1">
      <c r="A149" s="185" t="s">
        <v>2645</v>
      </c>
      <c r="B149" s="186">
        <v>2418.26</v>
      </c>
      <c r="C149" s="185" t="s">
        <v>2646</v>
      </c>
      <c r="D149" s="185" t="s">
        <v>1758</v>
      </c>
      <c r="E149" s="192" t="s">
        <v>2647</v>
      </c>
      <c r="F149" s="201">
        <v>42617.0</v>
      </c>
      <c r="G149" s="192" t="s">
        <v>1106</v>
      </c>
    </row>
    <row r="150" ht="16.5" customHeight="1">
      <c r="A150" s="185" t="s">
        <v>2645</v>
      </c>
      <c r="B150" s="186">
        <v>2418.72</v>
      </c>
      <c r="C150" s="185" t="s">
        <v>2652</v>
      </c>
      <c r="D150" s="185" t="s">
        <v>1758</v>
      </c>
      <c r="E150" s="192" t="s">
        <v>2654</v>
      </c>
      <c r="F150" s="201">
        <v>42605.0</v>
      </c>
      <c r="G150" s="192" t="s">
        <v>2655</v>
      </c>
    </row>
    <row r="151" ht="16.5" customHeight="1">
      <c r="A151" s="185" t="s">
        <v>2645</v>
      </c>
      <c r="B151" s="186">
        <v>2423.82</v>
      </c>
      <c r="C151" s="185" t="s">
        <v>2660</v>
      </c>
      <c r="D151" s="185" t="s">
        <v>1451</v>
      </c>
      <c r="E151" s="192" t="s">
        <v>2661</v>
      </c>
      <c r="F151" s="201">
        <v>42584.0</v>
      </c>
      <c r="G151" s="192" t="s">
        <v>1390</v>
      </c>
    </row>
    <row r="152" ht="16.5" customHeight="1">
      <c r="A152" s="185" t="s">
        <v>2645</v>
      </c>
      <c r="B152" s="186">
        <v>2424.77</v>
      </c>
      <c r="C152" s="185" t="s">
        <v>2663</v>
      </c>
      <c r="D152" s="185" t="s">
        <v>678</v>
      </c>
      <c r="E152" s="192" t="s">
        <v>1082</v>
      </c>
      <c r="F152" s="201">
        <v>42605.0</v>
      </c>
      <c r="G152" s="192" t="s">
        <v>2655</v>
      </c>
    </row>
    <row r="153" ht="16.5" customHeight="1">
      <c r="A153" s="185" t="s">
        <v>2645</v>
      </c>
      <c r="B153" s="186">
        <v>2425.33</v>
      </c>
      <c r="C153" s="185" t="s">
        <v>2664</v>
      </c>
      <c r="D153" s="206" t="s">
        <v>2665</v>
      </c>
      <c r="E153" s="192" t="s">
        <v>2666</v>
      </c>
      <c r="F153" s="201">
        <v>42617.0</v>
      </c>
      <c r="G153" s="192" t="s">
        <v>1106</v>
      </c>
    </row>
    <row r="154" ht="16.5" customHeight="1">
      <c r="A154" s="185" t="s">
        <v>2645</v>
      </c>
      <c r="B154" s="186">
        <v>2425.98</v>
      </c>
      <c r="C154" s="185" t="s">
        <v>2667</v>
      </c>
      <c r="D154" s="185" t="s">
        <v>287</v>
      </c>
      <c r="E154" s="192" t="s">
        <v>2668</v>
      </c>
      <c r="F154" s="201">
        <v>42605.0</v>
      </c>
      <c r="G154" s="192" t="s">
        <v>2655</v>
      </c>
    </row>
    <row r="155" ht="16.5" customHeight="1">
      <c r="A155" s="185" t="s">
        <v>2645</v>
      </c>
      <c r="B155" s="186">
        <v>2426.1</v>
      </c>
      <c r="C155" s="185" t="s">
        <v>2673</v>
      </c>
      <c r="D155" s="185" t="s">
        <v>2674</v>
      </c>
      <c r="E155" s="192" t="s">
        <v>2676</v>
      </c>
      <c r="F155" s="201">
        <v>42617.0</v>
      </c>
      <c r="G155" s="192" t="s">
        <v>1106</v>
      </c>
    </row>
    <row r="156" ht="16.5" customHeight="1">
      <c r="A156" s="185" t="s">
        <v>2645</v>
      </c>
      <c r="B156" s="186">
        <v>2426.89</v>
      </c>
      <c r="C156" s="185" t="s">
        <v>2681</v>
      </c>
      <c r="D156" s="185" t="s">
        <v>501</v>
      </c>
      <c r="E156" s="192" t="s">
        <v>2684</v>
      </c>
      <c r="F156" s="201">
        <v>42605.0</v>
      </c>
      <c r="G156" s="192" t="s">
        <v>2655</v>
      </c>
    </row>
    <row r="157" ht="16.5" customHeight="1">
      <c r="A157" s="185" t="s">
        <v>2645</v>
      </c>
      <c r="B157" s="186">
        <v>2427.54</v>
      </c>
      <c r="C157" s="185" t="s">
        <v>2687</v>
      </c>
      <c r="D157" s="185" t="s">
        <v>2689</v>
      </c>
      <c r="E157" s="192" t="s">
        <v>75</v>
      </c>
      <c r="F157" s="201">
        <v>42617.0</v>
      </c>
      <c r="G157" s="192" t="s">
        <v>1106</v>
      </c>
    </row>
    <row r="158" ht="16.5" customHeight="1">
      <c r="A158" s="185" t="s">
        <v>2691</v>
      </c>
      <c r="B158" s="186">
        <v>2431.98</v>
      </c>
      <c r="C158" s="185" t="s">
        <v>2692</v>
      </c>
      <c r="D158" s="185" t="s">
        <v>2693</v>
      </c>
      <c r="E158" s="192" t="s">
        <v>75</v>
      </c>
      <c r="F158" s="201">
        <v>42617.0</v>
      </c>
      <c r="G158" s="192" t="s">
        <v>1106</v>
      </c>
    </row>
    <row r="159" ht="16.5" customHeight="1">
      <c r="A159" s="185" t="s">
        <v>2691</v>
      </c>
      <c r="B159" s="186">
        <v>2432.15</v>
      </c>
      <c r="C159" s="185" t="s">
        <v>2695</v>
      </c>
      <c r="D159" s="185" t="s">
        <v>2696</v>
      </c>
      <c r="E159" s="192" t="s">
        <v>75</v>
      </c>
      <c r="F159" s="201">
        <v>42617.0</v>
      </c>
      <c r="G159" s="192" t="s">
        <v>1106</v>
      </c>
    </row>
    <row r="160" ht="16.5" customHeight="1">
      <c r="A160" s="185" t="s">
        <v>2691</v>
      </c>
      <c r="B160" s="186">
        <v>2432.32</v>
      </c>
      <c r="C160" s="185" t="s">
        <v>2697</v>
      </c>
      <c r="D160" s="206" t="s">
        <v>2698</v>
      </c>
      <c r="E160" s="192" t="s">
        <v>75</v>
      </c>
      <c r="F160" s="201">
        <v>42617.0</v>
      </c>
      <c r="G160" s="192" t="s">
        <v>1106</v>
      </c>
    </row>
    <row r="161" ht="16.5" customHeight="1">
      <c r="A161" s="54" t="s">
        <v>2699</v>
      </c>
      <c r="B161" s="208">
        <v>2438.65</v>
      </c>
      <c r="C161" s="54" t="s">
        <v>2700</v>
      </c>
      <c r="D161" s="54" t="s">
        <v>2701</v>
      </c>
      <c r="E161" s="29" t="s">
        <v>2702</v>
      </c>
      <c r="F161" s="201">
        <v>42618.0</v>
      </c>
      <c r="G161" s="192" t="s">
        <v>1106</v>
      </c>
    </row>
    <row r="162" ht="16.5" customHeight="1">
      <c r="A162" s="185" t="s">
        <v>2699</v>
      </c>
      <c r="B162" s="186">
        <v>2438.95</v>
      </c>
      <c r="C162" s="185" t="s">
        <v>2703</v>
      </c>
      <c r="D162" s="185" t="s">
        <v>501</v>
      </c>
      <c r="E162" s="192" t="s">
        <v>675</v>
      </c>
      <c r="F162" s="201">
        <v>42605.0</v>
      </c>
      <c r="G162" s="192" t="s">
        <v>2655</v>
      </c>
    </row>
    <row r="163" ht="16.5" customHeight="1">
      <c r="A163" s="185" t="s">
        <v>2699</v>
      </c>
      <c r="B163" s="186">
        <v>2439.65</v>
      </c>
      <c r="C163" s="185" t="s">
        <v>2704</v>
      </c>
      <c r="D163" s="185" t="s">
        <v>287</v>
      </c>
      <c r="E163" s="192" t="s">
        <v>1091</v>
      </c>
      <c r="F163" s="201">
        <v>42618.0</v>
      </c>
      <c r="G163" s="192" t="s">
        <v>1106</v>
      </c>
    </row>
    <row r="164" ht="16.5" customHeight="1">
      <c r="A164" s="185" t="s">
        <v>2699</v>
      </c>
      <c r="B164" s="186">
        <v>2441.07</v>
      </c>
      <c r="C164" s="185" t="s">
        <v>2709</v>
      </c>
      <c r="D164" s="185" t="s">
        <v>1451</v>
      </c>
      <c r="E164" s="192" t="s">
        <v>2710</v>
      </c>
      <c r="F164" s="201">
        <v>42605.0</v>
      </c>
      <c r="G164" s="192" t="s">
        <v>2655</v>
      </c>
    </row>
    <row r="165" ht="16.5" customHeight="1">
      <c r="A165" s="185" t="s">
        <v>2711</v>
      </c>
      <c r="B165" s="186">
        <v>2441.75</v>
      </c>
      <c r="C165" s="185" t="s">
        <v>2712</v>
      </c>
      <c r="D165" s="185" t="s">
        <v>2713</v>
      </c>
      <c r="E165" s="192" t="s">
        <v>2714</v>
      </c>
      <c r="F165" s="201">
        <v>42618.0</v>
      </c>
      <c r="G165" s="192" t="s">
        <v>1106</v>
      </c>
    </row>
    <row r="166" ht="16.5" customHeight="1">
      <c r="A166" s="185" t="s">
        <v>2711</v>
      </c>
      <c r="B166" s="186">
        <v>2442.16</v>
      </c>
      <c r="C166" s="185" t="s">
        <v>2716</v>
      </c>
      <c r="D166" s="185" t="s">
        <v>1263</v>
      </c>
      <c r="E166" s="192" t="s">
        <v>75</v>
      </c>
      <c r="F166" s="201">
        <v>42618.0</v>
      </c>
      <c r="G166" s="192" t="s">
        <v>1106</v>
      </c>
    </row>
    <row r="167" ht="16.5" customHeight="1">
      <c r="A167" s="185" t="s">
        <v>2711</v>
      </c>
      <c r="B167" s="186">
        <v>2442.71</v>
      </c>
      <c r="C167" s="185" t="s">
        <v>2717</v>
      </c>
      <c r="D167" s="185" t="s">
        <v>1451</v>
      </c>
      <c r="E167" s="192" t="s">
        <v>75</v>
      </c>
      <c r="F167" s="201">
        <v>42618.0</v>
      </c>
      <c r="G167" s="192" t="s">
        <v>1106</v>
      </c>
    </row>
    <row r="168" ht="16.5" customHeight="1">
      <c r="A168" s="185" t="s">
        <v>2711</v>
      </c>
      <c r="B168" s="186">
        <v>2443.69</v>
      </c>
      <c r="C168" s="185" t="s">
        <v>2718</v>
      </c>
      <c r="D168" s="185" t="s">
        <v>2719</v>
      </c>
      <c r="E168" s="192" t="s">
        <v>1386</v>
      </c>
      <c r="F168" s="201">
        <v>42618.0</v>
      </c>
      <c r="G168" s="192" t="s">
        <v>1106</v>
      </c>
    </row>
    <row r="169" ht="16.5" customHeight="1">
      <c r="A169" s="185" t="s">
        <v>2711</v>
      </c>
      <c r="B169" s="186">
        <v>2443.94</v>
      </c>
      <c r="C169" s="185" t="s">
        <v>2720</v>
      </c>
      <c r="D169" s="206" t="s">
        <v>2721</v>
      </c>
      <c r="E169" s="192" t="s">
        <v>2722</v>
      </c>
      <c r="F169" s="201">
        <v>42618.0</v>
      </c>
      <c r="G169" s="192" t="s">
        <v>1106</v>
      </c>
    </row>
    <row r="170" ht="16.5" customHeight="1">
      <c r="A170" s="185" t="s">
        <v>2711</v>
      </c>
      <c r="B170" s="186">
        <v>2447.26</v>
      </c>
      <c r="C170" s="185" t="s">
        <v>2723</v>
      </c>
      <c r="D170" s="185" t="s">
        <v>1434</v>
      </c>
      <c r="E170" s="236" t="s">
        <v>1096</v>
      </c>
      <c r="F170" s="201">
        <v>42618.0</v>
      </c>
      <c r="G170" s="192" t="s">
        <v>1106</v>
      </c>
    </row>
    <row r="171" ht="16.5" customHeight="1">
      <c r="A171" s="185" t="s">
        <v>2711</v>
      </c>
      <c r="B171" s="186">
        <v>2447.49</v>
      </c>
      <c r="C171" s="185" t="s">
        <v>2731</v>
      </c>
      <c r="D171" s="185" t="s">
        <v>501</v>
      </c>
      <c r="E171" s="236" t="s">
        <v>75</v>
      </c>
      <c r="F171" s="201">
        <v>42618.0</v>
      </c>
      <c r="G171" s="192" t="s">
        <v>1106</v>
      </c>
    </row>
    <row r="172" ht="16.5" customHeight="1">
      <c r="A172" s="185" t="s">
        <v>2711</v>
      </c>
      <c r="B172" s="186">
        <v>2448.19</v>
      </c>
      <c r="C172" s="185" t="s">
        <v>2732</v>
      </c>
      <c r="D172" s="185" t="s">
        <v>1434</v>
      </c>
      <c r="E172" s="236" t="s">
        <v>2733</v>
      </c>
      <c r="F172" s="237">
        <v>42606.0</v>
      </c>
      <c r="G172" s="239" t="s">
        <v>2655</v>
      </c>
    </row>
    <row r="173" ht="16.5" customHeight="1">
      <c r="A173" s="185" t="s">
        <v>2739</v>
      </c>
      <c r="B173" s="186">
        <v>2450.75</v>
      </c>
      <c r="C173" s="185" t="s">
        <v>2740</v>
      </c>
      <c r="D173" s="185" t="s">
        <v>1434</v>
      </c>
      <c r="E173" s="236" t="s">
        <v>2741</v>
      </c>
      <c r="F173" s="237">
        <v>42606.0</v>
      </c>
      <c r="G173" s="239" t="s">
        <v>2655</v>
      </c>
    </row>
    <row r="174" ht="16.5" customHeight="1">
      <c r="A174" s="185" t="s">
        <v>2739</v>
      </c>
      <c r="B174" s="186">
        <v>2451.5</v>
      </c>
      <c r="C174" s="185" t="s">
        <v>2742</v>
      </c>
      <c r="D174" s="185" t="s">
        <v>1434</v>
      </c>
      <c r="E174" s="236" t="s">
        <v>2743</v>
      </c>
      <c r="F174" s="237">
        <v>42606.0</v>
      </c>
      <c r="G174" s="239" t="s">
        <v>2655</v>
      </c>
    </row>
    <row r="175" ht="16.5" customHeight="1">
      <c r="A175" s="185" t="s">
        <v>2739</v>
      </c>
      <c r="B175" s="186">
        <v>2453.44</v>
      </c>
      <c r="C175" s="185" t="s">
        <v>2744</v>
      </c>
      <c r="D175" s="185" t="s">
        <v>2745</v>
      </c>
      <c r="E175" s="236" t="s">
        <v>1891</v>
      </c>
      <c r="F175" s="237">
        <v>42606.0</v>
      </c>
      <c r="G175" s="239" t="s">
        <v>2655</v>
      </c>
    </row>
    <row r="176" ht="16.5" customHeight="1">
      <c r="A176" s="185" t="s">
        <v>2739</v>
      </c>
      <c r="B176" s="186">
        <v>2454.23</v>
      </c>
      <c r="C176" s="185" t="s">
        <v>2749</v>
      </c>
      <c r="D176" s="206" t="s">
        <v>2750</v>
      </c>
      <c r="E176" s="236" t="s">
        <v>2610</v>
      </c>
      <c r="F176" s="237">
        <v>42585.0</v>
      </c>
      <c r="G176" s="239" t="s">
        <v>1390</v>
      </c>
    </row>
    <row r="177" ht="16.5" customHeight="1">
      <c r="A177" s="185" t="s">
        <v>2755</v>
      </c>
      <c r="B177" s="186">
        <v>2457.34</v>
      </c>
      <c r="C177" s="185" t="s">
        <v>2758</v>
      </c>
      <c r="D177" s="185" t="s">
        <v>2760</v>
      </c>
      <c r="E177" s="236" t="s">
        <v>2610</v>
      </c>
      <c r="F177" s="237">
        <v>42585.0</v>
      </c>
      <c r="G177" s="239" t="s">
        <v>1390</v>
      </c>
    </row>
    <row r="178" ht="16.5" customHeight="1">
      <c r="A178" s="185" t="s">
        <v>2755</v>
      </c>
      <c r="B178" s="186">
        <v>2458.03</v>
      </c>
      <c r="C178" s="185" t="s">
        <v>2765</v>
      </c>
      <c r="D178" s="185" t="s">
        <v>1199</v>
      </c>
      <c r="E178" s="236" t="s">
        <v>2767</v>
      </c>
      <c r="F178" s="237">
        <v>42585.0</v>
      </c>
      <c r="G178" s="239" t="s">
        <v>1390</v>
      </c>
    </row>
    <row r="179" ht="16.5" customHeight="1">
      <c r="A179" s="54" t="s">
        <v>2755</v>
      </c>
      <c r="B179" s="208">
        <v>2461.62</v>
      </c>
      <c r="C179" s="54" t="s">
        <v>2772</v>
      </c>
      <c r="D179" s="54" t="s">
        <v>2774</v>
      </c>
      <c r="E179" s="29" t="s">
        <v>2776</v>
      </c>
      <c r="F179" s="191"/>
      <c r="G179" s="241"/>
    </row>
    <row r="180" ht="16.5" customHeight="1">
      <c r="A180" s="185" t="s">
        <v>2784</v>
      </c>
      <c r="B180" s="186">
        <v>2462.62</v>
      </c>
      <c r="C180" s="185" t="s">
        <v>2785</v>
      </c>
      <c r="D180" s="185" t="s">
        <v>501</v>
      </c>
      <c r="E180" s="236" t="s">
        <v>2786</v>
      </c>
      <c r="F180" s="237">
        <v>42622.0</v>
      </c>
      <c r="G180" s="239" t="s">
        <v>2439</v>
      </c>
    </row>
    <row r="181" ht="16.5" customHeight="1">
      <c r="A181" s="185" t="s">
        <v>2784</v>
      </c>
      <c r="B181" s="186">
        <v>2464.05</v>
      </c>
      <c r="C181" s="185" t="s">
        <v>2787</v>
      </c>
      <c r="D181" s="185" t="s">
        <v>501</v>
      </c>
      <c r="E181" s="236" t="s">
        <v>2788</v>
      </c>
      <c r="F181" s="237">
        <v>42622.0</v>
      </c>
      <c r="G181" s="239" t="s">
        <v>2439</v>
      </c>
    </row>
    <row r="182" ht="16.5" customHeight="1">
      <c r="A182" s="185" t="s">
        <v>2784</v>
      </c>
      <c r="B182" s="186">
        <v>2465.18</v>
      </c>
      <c r="C182" s="185" t="s">
        <v>2789</v>
      </c>
      <c r="D182" s="185" t="s">
        <v>2790</v>
      </c>
      <c r="E182" s="227" t="s">
        <v>2791</v>
      </c>
      <c r="F182" s="237">
        <v>42622.0</v>
      </c>
      <c r="G182" s="239" t="s">
        <v>2439</v>
      </c>
    </row>
    <row r="183" ht="16.5" customHeight="1">
      <c r="A183" s="185" t="s">
        <v>2784</v>
      </c>
      <c r="B183" s="186">
        <v>2467.34</v>
      </c>
      <c r="C183" s="185" t="s">
        <v>2792</v>
      </c>
      <c r="D183" s="185" t="s">
        <v>1076</v>
      </c>
      <c r="E183" s="192" t="s">
        <v>2793</v>
      </c>
      <c r="F183" s="237">
        <v>42622.0</v>
      </c>
      <c r="G183" s="239" t="s">
        <v>2439</v>
      </c>
    </row>
    <row r="184" ht="16.5" customHeight="1">
      <c r="A184" s="185" t="s">
        <v>2795</v>
      </c>
      <c r="B184" s="186">
        <v>2469.55</v>
      </c>
      <c r="C184" s="185" t="s">
        <v>2797</v>
      </c>
      <c r="D184" s="185" t="s">
        <v>1451</v>
      </c>
      <c r="E184" s="192" t="s">
        <v>2799</v>
      </c>
      <c r="F184" s="237">
        <v>42588.0</v>
      </c>
      <c r="G184" s="239" t="s">
        <v>1390</v>
      </c>
    </row>
    <row r="185" ht="16.5" customHeight="1">
      <c r="A185" s="185" t="s">
        <v>2795</v>
      </c>
      <c r="B185" s="186">
        <v>2470.96</v>
      </c>
      <c r="C185" s="185" t="s">
        <v>2800</v>
      </c>
      <c r="D185" s="185" t="s">
        <v>1263</v>
      </c>
      <c r="E185" s="192" t="s">
        <v>2801</v>
      </c>
      <c r="F185" s="237">
        <v>42622.0</v>
      </c>
      <c r="G185" s="239" t="s">
        <v>2439</v>
      </c>
    </row>
    <row r="186" ht="16.5" customHeight="1">
      <c r="A186" s="185" t="s">
        <v>2795</v>
      </c>
      <c r="B186" s="186">
        <v>2471.37</v>
      </c>
      <c r="C186" s="185" t="s">
        <v>2802</v>
      </c>
      <c r="D186" s="206" t="s">
        <v>2803</v>
      </c>
      <c r="E186" s="192" t="s">
        <v>2804</v>
      </c>
      <c r="F186" s="237">
        <v>42622.0</v>
      </c>
      <c r="G186" s="239" t="s">
        <v>2439</v>
      </c>
    </row>
    <row r="187" ht="16.5" customHeight="1">
      <c r="A187" s="185" t="s">
        <v>2806</v>
      </c>
      <c r="B187" s="186">
        <v>2480.15</v>
      </c>
      <c r="C187" s="185" t="s">
        <v>2807</v>
      </c>
      <c r="D187" s="206" t="s">
        <v>2808</v>
      </c>
      <c r="E187" s="192" t="s">
        <v>2809</v>
      </c>
      <c r="F187" s="201">
        <v>42623.0</v>
      </c>
      <c r="G187" s="239" t="s">
        <v>2439</v>
      </c>
    </row>
    <row r="188" ht="16.5" customHeight="1">
      <c r="A188" s="185" t="s">
        <v>2806</v>
      </c>
      <c r="B188" s="186">
        <v>2484.16</v>
      </c>
      <c r="C188" s="185" t="s">
        <v>2810</v>
      </c>
      <c r="D188" s="185" t="s">
        <v>2811</v>
      </c>
      <c r="E188" s="236" t="s">
        <v>2812</v>
      </c>
      <c r="F188" s="237">
        <v>42276.0</v>
      </c>
      <c r="G188" s="192" t="s">
        <v>2813</v>
      </c>
    </row>
    <row r="189" ht="16.5" customHeight="1">
      <c r="A189" s="185" t="s">
        <v>2816</v>
      </c>
      <c r="B189" s="186">
        <v>2486.7</v>
      </c>
      <c r="C189" s="185" t="s">
        <v>2819</v>
      </c>
      <c r="D189" s="185" t="s">
        <v>2821</v>
      </c>
      <c r="E189" s="192" t="s">
        <v>2822</v>
      </c>
      <c r="F189" s="201">
        <v>42623.0</v>
      </c>
      <c r="G189" s="192" t="s">
        <v>2439</v>
      </c>
    </row>
    <row r="190" ht="16.5" customHeight="1">
      <c r="A190" s="185" t="s">
        <v>2816</v>
      </c>
      <c r="B190" s="186">
        <v>2490.37</v>
      </c>
      <c r="C190" s="185" t="s">
        <v>2824</v>
      </c>
      <c r="D190" s="185" t="s">
        <v>1199</v>
      </c>
      <c r="E190" s="192" t="s">
        <v>2825</v>
      </c>
      <c r="F190" s="201">
        <v>42623.0</v>
      </c>
      <c r="G190" s="192" t="s">
        <v>2439</v>
      </c>
    </row>
    <row r="191" ht="16.5" customHeight="1">
      <c r="A191" s="185" t="s">
        <v>2816</v>
      </c>
      <c r="B191" s="186">
        <v>2490.8</v>
      </c>
      <c r="C191" s="185"/>
      <c r="D191" s="185" t="s">
        <v>2826</v>
      </c>
      <c r="E191" s="192" t="s">
        <v>2827</v>
      </c>
      <c r="F191" s="201">
        <v>42621.0</v>
      </c>
      <c r="G191" s="192" t="s">
        <v>2828</v>
      </c>
    </row>
    <row r="192" ht="16.5" customHeight="1">
      <c r="A192" s="185" t="s">
        <v>2816</v>
      </c>
      <c r="B192" s="186">
        <v>2491.02</v>
      </c>
      <c r="C192" s="185" t="s">
        <v>2829</v>
      </c>
      <c r="D192" s="206" t="s">
        <v>2830</v>
      </c>
      <c r="E192" s="192" t="s">
        <v>2831</v>
      </c>
      <c r="F192" s="201">
        <v>42623.0</v>
      </c>
      <c r="G192" s="192" t="s">
        <v>2439</v>
      </c>
    </row>
    <row r="193" ht="16.5" customHeight="1">
      <c r="A193" s="185" t="s">
        <v>2833</v>
      </c>
      <c r="B193" s="186">
        <v>2494.82</v>
      </c>
      <c r="C193" s="185" t="s">
        <v>2834</v>
      </c>
      <c r="D193" s="185" t="s">
        <v>1451</v>
      </c>
      <c r="E193" s="192" t="s">
        <v>2835</v>
      </c>
      <c r="F193" s="201">
        <v>42623.0</v>
      </c>
      <c r="G193" s="192" t="s">
        <v>2439</v>
      </c>
    </row>
    <row r="194" ht="16.5" customHeight="1">
      <c r="A194" s="185" t="s">
        <v>2833</v>
      </c>
      <c r="B194" s="186">
        <v>2496.48</v>
      </c>
      <c r="C194" s="185" t="s">
        <v>2836</v>
      </c>
      <c r="D194" s="185" t="s">
        <v>844</v>
      </c>
      <c r="E194" s="192" t="s">
        <v>2837</v>
      </c>
      <c r="F194" s="201">
        <v>42623.0</v>
      </c>
      <c r="G194" s="192" t="s">
        <v>2439</v>
      </c>
    </row>
    <row r="195" ht="16.5" customHeight="1">
      <c r="A195" s="185" t="s">
        <v>2833</v>
      </c>
      <c r="B195" s="186">
        <v>2497.68</v>
      </c>
      <c r="C195" s="185" t="s">
        <v>2838</v>
      </c>
      <c r="D195" s="185" t="s">
        <v>2839</v>
      </c>
      <c r="E195" s="192" t="s">
        <v>2840</v>
      </c>
      <c r="F195" s="201">
        <v>42623.0</v>
      </c>
      <c r="G195" s="192" t="s">
        <v>2439</v>
      </c>
    </row>
    <row r="196" ht="16.5" customHeight="1">
      <c r="A196" s="185" t="s">
        <v>2833</v>
      </c>
      <c r="B196" s="186">
        <v>2499.89</v>
      </c>
      <c r="C196" s="185" t="s">
        <v>2841</v>
      </c>
      <c r="D196" s="185" t="s">
        <v>1199</v>
      </c>
      <c r="E196" s="236" t="s">
        <v>2842</v>
      </c>
      <c r="F196" s="201">
        <v>42623.0</v>
      </c>
      <c r="G196" s="192" t="s">
        <v>2439</v>
      </c>
    </row>
    <row r="197" ht="16.5" customHeight="1">
      <c r="A197" s="185" t="s">
        <v>2843</v>
      </c>
      <c r="B197" s="186">
        <v>2503.03</v>
      </c>
      <c r="C197" s="185" t="s">
        <v>2844</v>
      </c>
      <c r="D197" s="185" t="s">
        <v>2845</v>
      </c>
      <c r="E197" s="227" t="s">
        <v>2846</v>
      </c>
      <c r="F197" s="201">
        <v>42623.0</v>
      </c>
      <c r="G197" s="192" t="s">
        <v>2439</v>
      </c>
    </row>
    <row r="198" ht="16.5" customHeight="1">
      <c r="A198" s="185" t="s">
        <v>2843</v>
      </c>
      <c r="B198" s="186">
        <v>2503.97</v>
      </c>
      <c r="C198" s="185" t="s">
        <v>2848</v>
      </c>
      <c r="D198" s="185" t="s">
        <v>2845</v>
      </c>
      <c r="E198" s="227" t="s">
        <v>2846</v>
      </c>
      <c r="F198" s="201">
        <v>42623.0</v>
      </c>
      <c r="G198" s="192" t="s">
        <v>2439</v>
      </c>
    </row>
    <row r="199" ht="16.5" customHeight="1">
      <c r="A199" s="185" t="s">
        <v>2843</v>
      </c>
      <c r="B199" s="186">
        <v>2504.32</v>
      </c>
      <c r="C199" s="185" t="s">
        <v>2854</v>
      </c>
      <c r="D199" s="185" t="s">
        <v>2164</v>
      </c>
      <c r="E199" s="227" t="s">
        <v>2856</v>
      </c>
      <c r="F199" s="201">
        <v>42623.0</v>
      </c>
      <c r="G199" s="192" t="s">
        <v>2439</v>
      </c>
    </row>
    <row r="200" ht="16.5" customHeight="1">
      <c r="A200" s="185" t="s">
        <v>2843</v>
      </c>
      <c r="B200" s="186">
        <v>2504.87</v>
      </c>
      <c r="C200" s="185" t="s">
        <v>2858</v>
      </c>
      <c r="D200" s="185" t="s">
        <v>2859</v>
      </c>
      <c r="E200" s="227" t="s">
        <v>2860</v>
      </c>
      <c r="F200" s="201">
        <v>42623.0</v>
      </c>
      <c r="G200" s="192" t="s">
        <v>2439</v>
      </c>
    </row>
    <row r="201" ht="16.5" customHeight="1">
      <c r="A201" s="185" t="s">
        <v>2843</v>
      </c>
      <c r="B201" s="186">
        <v>2505.18</v>
      </c>
      <c r="C201" s="185" t="s">
        <v>2863</v>
      </c>
      <c r="D201" s="185" t="s">
        <v>2864</v>
      </c>
      <c r="E201" s="192" t="s">
        <v>2866</v>
      </c>
      <c r="F201" s="201">
        <v>42623.0</v>
      </c>
      <c r="G201" s="192" t="s">
        <v>2439</v>
      </c>
    </row>
    <row r="202" ht="16.5" customHeight="1">
      <c r="A202" s="185" t="s">
        <v>2843</v>
      </c>
      <c r="B202" s="186">
        <v>2506.21</v>
      </c>
      <c r="C202" s="185" t="s">
        <v>2869</v>
      </c>
      <c r="D202" s="185" t="s">
        <v>2870</v>
      </c>
      <c r="E202" s="236" t="s">
        <v>2871</v>
      </c>
      <c r="F202" s="201">
        <v>42623.0</v>
      </c>
      <c r="G202" s="192" t="s">
        <v>2439</v>
      </c>
    </row>
    <row r="203" ht="16.5" customHeight="1">
      <c r="A203" s="185" t="s">
        <v>2843</v>
      </c>
      <c r="B203" s="186">
        <v>2507.09</v>
      </c>
      <c r="C203" s="185" t="s">
        <v>2873</v>
      </c>
      <c r="D203" s="185" t="s">
        <v>678</v>
      </c>
      <c r="E203" s="227" t="s">
        <v>2874</v>
      </c>
      <c r="F203" s="246">
        <v>42624.0</v>
      </c>
      <c r="G203" s="192" t="s">
        <v>2439</v>
      </c>
    </row>
    <row r="204" ht="16.5" customHeight="1">
      <c r="A204" s="185" t="s">
        <v>2887</v>
      </c>
      <c r="B204" s="186">
        <v>2507.53</v>
      </c>
      <c r="C204" s="185" t="s">
        <v>2888</v>
      </c>
      <c r="D204" s="185" t="s">
        <v>2889</v>
      </c>
      <c r="E204" s="249" t="s">
        <v>2890</v>
      </c>
      <c r="F204" s="251">
        <v>42624.0</v>
      </c>
      <c r="G204" s="192" t="s">
        <v>2439</v>
      </c>
    </row>
    <row r="205" ht="16.5" customHeight="1">
      <c r="A205" s="185" t="s">
        <v>2887</v>
      </c>
      <c r="B205" s="186">
        <v>2508.07</v>
      </c>
      <c r="C205" s="185" t="s">
        <v>2918</v>
      </c>
      <c r="D205" s="185" t="s">
        <v>2919</v>
      </c>
      <c r="E205" s="227" t="s">
        <v>2920</v>
      </c>
      <c r="F205" s="251">
        <v>42624.0</v>
      </c>
      <c r="G205" s="192" t="s">
        <v>2439</v>
      </c>
    </row>
    <row r="206" ht="16.5" customHeight="1">
      <c r="A206" s="185" t="s">
        <v>2887</v>
      </c>
      <c r="B206" s="186">
        <v>2508.91</v>
      </c>
      <c r="C206" s="185" t="s">
        <v>2921</v>
      </c>
      <c r="D206" s="185" t="s">
        <v>2922</v>
      </c>
      <c r="E206" s="192" t="s">
        <v>2923</v>
      </c>
      <c r="F206" s="251">
        <v>42624.0</v>
      </c>
      <c r="G206" s="192" t="s">
        <v>2439</v>
      </c>
    </row>
    <row r="207" ht="16.5" customHeight="1">
      <c r="A207" s="185" t="s">
        <v>2887</v>
      </c>
      <c r="B207" s="186">
        <v>2509.37</v>
      </c>
      <c r="C207" s="185" t="s">
        <v>2924</v>
      </c>
      <c r="D207" s="185" t="s">
        <v>287</v>
      </c>
      <c r="E207" s="192" t="s">
        <v>2925</v>
      </c>
      <c r="F207" s="251">
        <v>42624.0</v>
      </c>
      <c r="G207" s="192" t="s">
        <v>2439</v>
      </c>
    </row>
    <row r="208" ht="16.5" customHeight="1">
      <c r="A208" s="185" t="s">
        <v>2887</v>
      </c>
      <c r="B208" s="186">
        <v>2509.78</v>
      </c>
      <c r="C208" s="185" t="s">
        <v>2926</v>
      </c>
      <c r="D208" s="206" t="s">
        <v>2927</v>
      </c>
      <c r="E208" s="192" t="s">
        <v>2928</v>
      </c>
      <c r="F208" s="251">
        <v>42624.0</v>
      </c>
      <c r="G208" s="192" t="s">
        <v>2439</v>
      </c>
    </row>
    <row r="209" ht="16.5" customHeight="1">
      <c r="A209" s="185" t="s">
        <v>2887</v>
      </c>
      <c r="B209" s="186">
        <v>2511.96</v>
      </c>
      <c r="C209" s="185" t="s">
        <v>2929</v>
      </c>
      <c r="D209" s="185" t="s">
        <v>2073</v>
      </c>
      <c r="E209" s="192" t="s">
        <v>2930</v>
      </c>
      <c r="F209" s="251">
        <v>42624.0</v>
      </c>
      <c r="G209" s="192" t="s">
        <v>2439</v>
      </c>
    </row>
    <row r="210" ht="16.5" customHeight="1">
      <c r="A210" s="185" t="s">
        <v>2887</v>
      </c>
      <c r="B210" s="186">
        <v>2513.22</v>
      </c>
      <c r="C210" s="185" t="s">
        <v>2931</v>
      </c>
      <c r="D210" s="185" t="s">
        <v>2932</v>
      </c>
      <c r="E210" s="192" t="s">
        <v>2933</v>
      </c>
      <c r="F210" s="251">
        <v>42624.0</v>
      </c>
      <c r="G210" s="192" t="s">
        <v>2439</v>
      </c>
    </row>
    <row r="211" ht="16.5" customHeight="1">
      <c r="A211" s="185" t="s">
        <v>2887</v>
      </c>
      <c r="B211" s="186">
        <v>2513.65</v>
      </c>
      <c r="C211" s="185" t="s">
        <v>2934</v>
      </c>
      <c r="D211" s="185" t="s">
        <v>1451</v>
      </c>
      <c r="E211" s="192" t="s">
        <v>1096</v>
      </c>
      <c r="F211" s="251">
        <v>42624.0</v>
      </c>
      <c r="G211" s="192" t="s">
        <v>2439</v>
      </c>
    </row>
    <row r="212" ht="16.5" customHeight="1">
      <c r="A212" s="185" t="s">
        <v>2887</v>
      </c>
      <c r="B212" s="186">
        <v>2515.33</v>
      </c>
      <c r="C212" s="185" t="s">
        <v>2935</v>
      </c>
      <c r="D212" s="185" t="s">
        <v>2936</v>
      </c>
      <c r="E212" s="192" t="s">
        <v>2937</v>
      </c>
      <c r="F212" s="251">
        <v>42624.0</v>
      </c>
      <c r="G212" s="192" t="s">
        <v>2439</v>
      </c>
    </row>
    <row r="213" ht="16.5" customHeight="1">
      <c r="A213" s="185" t="s">
        <v>2938</v>
      </c>
      <c r="B213" s="186">
        <v>2518.26</v>
      </c>
      <c r="C213" s="185" t="s">
        <v>2939</v>
      </c>
      <c r="D213" s="206" t="s">
        <v>2940</v>
      </c>
      <c r="E213" s="192" t="s">
        <v>2941</v>
      </c>
      <c r="F213" s="251">
        <v>42624.0</v>
      </c>
      <c r="G213" s="192" t="s">
        <v>2439</v>
      </c>
    </row>
    <row r="214" ht="16.5" customHeight="1">
      <c r="A214" s="185" t="s">
        <v>2938</v>
      </c>
      <c r="B214" s="186">
        <v>2518.8</v>
      </c>
      <c r="C214" s="185" t="s">
        <v>2942</v>
      </c>
      <c r="D214" s="185" t="s">
        <v>1254</v>
      </c>
      <c r="E214" s="192" t="s">
        <v>2943</v>
      </c>
      <c r="F214" s="251">
        <v>42624.0</v>
      </c>
      <c r="G214" s="192" t="s">
        <v>2439</v>
      </c>
    </row>
    <row r="215" ht="16.5" customHeight="1">
      <c r="A215" s="185" t="s">
        <v>2938</v>
      </c>
      <c r="B215" s="186">
        <v>2520.32</v>
      </c>
      <c r="C215" s="185" t="s">
        <v>2945</v>
      </c>
      <c r="D215" s="185" t="s">
        <v>1263</v>
      </c>
      <c r="E215" s="192" t="s">
        <v>1859</v>
      </c>
      <c r="F215" s="251">
        <v>42624.0</v>
      </c>
      <c r="G215" s="192" t="s">
        <v>2439</v>
      </c>
    </row>
    <row r="216" ht="16.5" customHeight="1">
      <c r="A216" s="185" t="s">
        <v>2938</v>
      </c>
      <c r="B216" s="186">
        <v>2522.1</v>
      </c>
      <c r="C216" s="185" t="s">
        <v>2951</v>
      </c>
      <c r="D216" s="185" t="s">
        <v>2953</v>
      </c>
      <c r="E216" s="192" t="s">
        <v>2954</v>
      </c>
      <c r="F216" s="251">
        <v>42624.0</v>
      </c>
      <c r="G216" s="192" t="s">
        <v>2439</v>
      </c>
    </row>
    <row r="217" ht="16.5" customHeight="1">
      <c r="A217" s="185" t="s">
        <v>2938</v>
      </c>
      <c r="B217" s="186">
        <v>2527.54</v>
      </c>
      <c r="C217" s="185" t="s">
        <v>2955</v>
      </c>
      <c r="D217" s="185" t="s">
        <v>501</v>
      </c>
      <c r="E217" s="192" t="s">
        <v>75</v>
      </c>
      <c r="F217" s="201">
        <v>42622.0</v>
      </c>
      <c r="G217" s="192" t="s">
        <v>1106</v>
      </c>
    </row>
    <row r="218" ht="16.5" customHeight="1">
      <c r="A218" s="185" t="s">
        <v>2938</v>
      </c>
      <c r="B218" s="186">
        <v>2527.65</v>
      </c>
      <c r="C218" s="185" t="s">
        <v>2957</v>
      </c>
      <c r="D218" s="185" t="s">
        <v>501</v>
      </c>
      <c r="E218" s="192" t="s">
        <v>2959</v>
      </c>
      <c r="F218" s="251">
        <v>42624.0</v>
      </c>
      <c r="G218" s="192" t="s">
        <v>2439</v>
      </c>
    </row>
    <row r="219" ht="16.5" customHeight="1">
      <c r="A219" s="185" t="s">
        <v>2938</v>
      </c>
      <c r="B219" s="186">
        <v>2527.82</v>
      </c>
      <c r="C219" s="185" t="s">
        <v>2960</v>
      </c>
      <c r="D219" s="185" t="s">
        <v>2961</v>
      </c>
      <c r="E219" s="192" t="s">
        <v>2856</v>
      </c>
      <c r="F219" s="251">
        <v>42624.0</v>
      </c>
      <c r="G219" s="192" t="s">
        <v>2439</v>
      </c>
    </row>
    <row r="220" ht="16.5" customHeight="1">
      <c r="A220" s="185" t="s">
        <v>2938</v>
      </c>
      <c r="B220" s="186">
        <v>2531.77</v>
      </c>
      <c r="C220" s="185" t="s">
        <v>2963</v>
      </c>
      <c r="D220" s="185" t="s">
        <v>1199</v>
      </c>
      <c r="E220" s="192" t="s">
        <v>2965</v>
      </c>
      <c r="F220" s="251">
        <v>42624.0</v>
      </c>
      <c r="G220" s="192" t="s">
        <v>2439</v>
      </c>
    </row>
    <row r="221" ht="16.5" customHeight="1">
      <c r="A221" s="185" t="s">
        <v>2970</v>
      </c>
      <c r="B221" s="186">
        <v>2532.71</v>
      </c>
      <c r="C221" s="185" t="s">
        <v>2971</v>
      </c>
      <c r="D221" s="185" t="s">
        <v>2972</v>
      </c>
      <c r="E221" s="192" t="s">
        <v>2973</v>
      </c>
      <c r="F221" s="251">
        <v>42624.0</v>
      </c>
      <c r="G221" s="192" t="s">
        <v>2439</v>
      </c>
    </row>
    <row r="222" ht="16.5" customHeight="1">
      <c r="A222" s="185" t="s">
        <v>2970</v>
      </c>
      <c r="B222" s="186">
        <v>2536.66</v>
      </c>
      <c r="C222" s="185" t="s">
        <v>2976</v>
      </c>
      <c r="D222" s="185" t="s">
        <v>2236</v>
      </c>
      <c r="E222" s="192" t="s">
        <v>2977</v>
      </c>
      <c r="F222" s="201">
        <v>42625.0</v>
      </c>
      <c r="G222" s="192" t="s">
        <v>2439</v>
      </c>
    </row>
    <row r="223" ht="16.5" customHeight="1">
      <c r="A223" s="185" t="s">
        <v>2970</v>
      </c>
      <c r="B223" s="186">
        <v>2537.54</v>
      </c>
      <c r="C223" s="185" t="s">
        <v>2978</v>
      </c>
      <c r="D223" s="185" t="s">
        <v>2696</v>
      </c>
      <c r="E223" s="192" t="s">
        <v>2979</v>
      </c>
      <c r="F223" s="201">
        <v>42625.0</v>
      </c>
      <c r="G223" s="192" t="s">
        <v>2439</v>
      </c>
    </row>
    <row r="224" ht="16.5" customHeight="1">
      <c r="A224" s="185" t="s">
        <v>2970</v>
      </c>
      <c r="B224" s="186">
        <v>2538.05</v>
      </c>
      <c r="C224" s="185" t="s">
        <v>2981</v>
      </c>
      <c r="D224" s="206" t="s">
        <v>2982</v>
      </c>
      <c r="E224" s="192" t="s">
        <v>2983</v>
      </c>
      <c r="F224" s="201">
        <v>42625.0</v>
      </c>
      <c r="G224" s="192" t="s">
        <v>2439</v>
      </c>
    </row>
    <row r="225" ht="16.5" customHeight="1">
      <c r="A225" s="185" t="s">
        <v>2970</v>
      </c>
      <c r="B225" s="186">
        <v>2539.78</v>
      </c>
      <c r="C225" s="185" t="s">
        <v>2984</v>
      </c>
      <c r="D225" s="185" t="s">
        <v>2985</v>
      </c>
      <c r="E225" s="192" t="s">
        <v>2986</v>
      </c>
      <c r="F225" s="201">
        <v>42625.0</v>
      </c>
      <c r="G225" s="192" t="s">
        <v>2439</v>
      </c>
    </row>
    <row r="226" ht="16.5" customHeight="1">
      <c r="A226" s="185" t="s">
        <v>2970</v>
      </c>
      <c r="B226" s="186">
        <v>2540.43</v>
      </c>
      <c r="C226" s="185" t="s">
        <v>2987</v>
      </c>
      <c r="D226" s="185" t="s">
        <v>678</v>
      </c>
      <c r="E226" s="192" t="s">
        <v>2988</v>
      </c>
      <c r="F226" s="201">
        <v>42625.0</v>
      </c>
      <c r="G226" s="192" t="s">
        <v>2439</v>
      </c>
    </row>
    <row r="227" ht="16.5" customHeight="1">
      <c r="A227" s="185" t="s">
        <v>2970</v>
      </c>
      <c r="B227" s="186">
        <v>2541.19</v>
      </c>
      <c r="C227" s="185" t="s">
        <v>2989</v>
      </c>
      <c r="D227" s="185" t="s">
        <v>2985</v>
      </c>
      <c r="E227" s="192" t="s">
        <v>2990</v>
      </c>
      <c r="F227" s="201">
        <v>42625.0</v>
      </c>
      <c r="G227" s="192" t="s">
        <v>2439</v>
      </c>
    </row>
    <row r="228" ht="16.5" customHeight="1">
      <c r="A228" s="185" t="s">
        <v>2970</v>
      </c>
      <c r="B228" s="186">
        <v>2541.46</v>
      </c>
      <c r="C228" s="185" t="s">
        <v>2991</v>
      </c>
      <c r="D228" s="185" t="s">
        <v>678</v>
      </c>
      <c r="E228" s="192" t="s">
        <v>2993</v>
      </c>
      <c r="F228" s="201">
        <v>42625.0</v>
      </c>
      <c r="G228" s="192" t="s">
        <v>2439</v>
      </c>
    </row>
    <row r="229" ht="16.5" customHeight="1">
      <c r="A229" s="185" t="s">
        <v>2970</v>
      </c>
      <c r="B229" s="186">
        <v>2541.9</v>
      </c>
      <c r="C229" s="185" t="s">
        <v>2994</v>
      </c>
      <c r="D229" s="185" t="s">
        <v>2995</v>
      </c>
      <c r="E229" s="192" t="s">
        <v>2996</v>
      </c>
      <c r="F229" s="201">
        <v>42625.0</v>
      </c>
      <c r="G229" s="192" t="s">
        <v>2439</v>
      </c>
    </row>
    <row r="230" ht="16.5" customHeight="1">
      <c r="A230" s="185" t="s">
        <v>2997</v>
      </c>
      <c r="B230" s="186">
        <v>2545.32</v>
      </c>
      <c r="C230" s="185" t="s">
        <v>2999</v>
      </c>
      <c r="D230" s="185" t="s">
        <v>287</v>
      </c>
      <c r="E230" s="192" t="s">
        <v>3000</v>
      </c>
      <c r="F230" s="201">
        <v>42625.0</v>
      </c>
      <c r="G230" s="192" t="s">
        <v>2439</v>
      </c>
    </row>
    <row r="231" ht="16.5" customHeight="1">
      <c r="A231" s="185" t="s">
        <v>2997</v>
      </c>
      <c r="B231" s="186">
        <v>2546.35</v>
      </c>
      <c r="C231" s="185" t="s">
        <v>3001</v>
      </c>
      <c r="D231" s="185" t="s">
        <v>501</v>
      </c>
      <c r="E231" s="192" t="s">
        <v>3002</v>
      </c>
      <c r="F231" s="201">
        <v>42625.0</v>
      </c>
      <c r="G231" s="192" t="s">
        <v>2439</v>
      </c>
    </row>
    <row r="232" ht="16.5" customHeight="1">
      <c r="A232" s="185" t="s">
        <v>2997</v>
      </c>
      <c r="B232" s="186">
        <v>2546.65</v>
      </c>
      <c r="C232" s="185" t="s">
        <v>3003</v>
      </c>
      <c r="D232" s="185" t="s">
        <v>3004</v>
      </c>
      <c r="E232" s="192" t="s">
        <v>2933</v>
      </c>
      <c r="F232" s="201">
        <v>42625.0</v>
      </c>
      <c r="G232" s="192" t="s">
        <v>2439</v>
      </c>
    </row>
    <row r="233" ht="16.5" customHeight="1">
      <c r="A233" s="185" t="s">
        <v>2997</v>
      </c>
      <c r="B233" s="186">
        <v>2547.55</v>
      </c>
      <c r="C233" s="185" t="s">
        <v>3005</v>
      </c>
      <c r="D233" s="185" t="s">
        <v>1263</v>
      </c>
      <c r="E233" s="192" t="s">
        <v>3006</v>
      </c>
      <c r="F233" s="201">
        <v>42625.0</v>
      </c>
      <c r="G233" s="192" t="s">
        <v>2439</v>
      </c>
    </row>
    <row r="234" ht="16.5" customHeight="1">
      <c r="A234" s="185" t="s">
        <v>2997</v>
      </c>
      <c r="B234" s="186">
        <v>2549.88</v>
      </c>
      <c r="C234" s="185" t="s">
        <v>3008</v>
      </c>
      <c r="D234" s="185" t="s">
        <v>3009</v>
      </c>
      <c r="E234" s="192" t="s">
        <v>3010</v>
      </c>
      <c r="F234" s="201">
        <v>42625.0</v>
      </c>
      <c r="G234" s="192" t="s">
        <v>2439</v>
      </c>
    </row>
    <row r="235" ht="16.5" customHeight="1">
      <c r="A235" s="185" t="s">
        <v>2997</v>
      </c>
      <c r="B235" s="186">
        <v>2550.88</v>
      </c>
      <c r="C235" s="185" t="s">
        <v>3011</v>
      </c>
      <c r="D235" s="185" t="s">
        <v>1451</v>
      </c>
      <c r="E235" s="192" t="s">
        <v>3012</v>
      </c>
      <c r="F235" s="201">
        <v>42625.0</v>
      </c>
      <c r="G235" s="192" t="s">
        <v>2439</v>
      </c>
    </row>
    <row r="236" ht="16.5" customHeight="1">
      <c r="A236" s="185" t="s">
        <v>3013</v>
      </c>
      <c r="B236" s="186">
        <v>2553.0</v>
      </c>
      <c r="C236" s="185" t="s">
        <v>3014</v>
      </c>
      <c r="D236" s="185" t="s">
        <v>1451</v>
      </c>
      <c r="E236" s="192" t="s">
        <v>3015</v>
      </c>
      <c r="F236" s="201">
        <v>42625.0</v>
      </c>
      <c r="G236" s="192" t="s">
        <v>2439</v>
      </c>
    </row>
    <row r="237" ht="16.5" customHeight="1">
      <c r="A237" s="185" t="s">
        <v>3013</v>
      </c>
      <c r="B237" s="186">
        <v>2553.32</v>
      </c>
      <c r="C237" s="185" t="s">
        <v>3016</v>
      </c>
      <c r="D237" s="185" t="s">
        <v>3017</v>
      </c>
      <c r="E237" s="192" t="s">
        <v>3018</v>
      </c>
      <c r="F237" s="201">
        <v>42625.0</v>
      </c>
      <c r="G237" s="192" t="s">
        <v>2439</v>
      </c>
    </row>
    <row r="238" ht="16.5" customHeight="1">
      <c r="A238" s="185" t="s">
        <v>3013</v>
      </c>
      <c r="B238" s="186">
        <v>2553.9</v>
      </c>
      <c r="C238" s="185" t="s">
        <v>3019</v>
      </c>
      <c r="D238" s="185" t="s">
        <v>287</v>
      </c>
      <c r="E238" s="192" t="s">
        <v>3020</v>
      </c>
      <c r="F238" s="201">
        <v>42625.0</v>
      </c>
      <c r="G238" s="192" t="s">
        <v>2439</v>
      </c>
    </row>
    <row r="239" ht="16.5" customHeight="1">
      <c r="A239" s="185" t="s">
        <v>3013</v>
      </c>
      <c r="B239" s="186">
        <v>2554.97</v>
      </c>
      <c r="C239" s="185" t="s">
        <v>3021</v>
      </c>
      <c r="D239" s="185" t="s">
        <v>1434</v>
      </c>
      <c r="E239" s="192" t="s">
        <v>3022</v>
      </c>
      <c r="F239" s="201">
        <v>42625.0</v>
      </c>
      <c r="G239" s="192" t="s">
        <v>2439</v>
      </c>
    </row>
    <row r="240" ht="16.5" customHeight="1">
      <c r="A240" s="185" t="s">
        <v>3013</v>
      </c>
      <c r="B240" s="186">
        <v>2556.91</v>
      </c>
      <c r="C240" s="185" t="s">
        <v>3023</v>
      </c>
      <c r="D240" s="206" t="s">
        <v>3024</v>
      </c>
      <c r="E240" s="192" t="s">
        <v>2856</v>
      </c>
      <c r="F240" s="201">
        <v>42625.0</v>
      </c>
      <c r="G240" s="192" t="s">
        <v>2439</v>
      </c>
    </row>
    <row r="241" ht="16.5" customHeight="1">
      <c r="A241" s="185" t="s">
        <v>3013</v>
      </c>
      <c r="B241" s="186">
        <v>2556.98</v>
      </c>
      <c r="C241" s="185" t="s">
        <v>3026</v>
      </c>
      <c r="D241" s="206" t="s">
        <v>3027</v>
      </c>
      <c r="E241" s="192" t="s">
        <v>3028</v>
      </c>
      <c r="F241" s="201">
        <v>41901.0</v>
      </c>
      <c r="G241" s="192" t="s">
        <v>2376</v>
      </c>
    </row>
    <row r="242" ht="16.5" customHeight="1">
      <c r="A242" s="185" t="s">
        <v>3029</v>
      </c>
      <c r="B242" s="186">
        <v>2559.79</v>
      </c>
      <c r="C242" s="185" t="s">
        <v>3030</v>
      </c>
      <c r="D242" s="206" t="s">
        <v>3031</v>
      </c>
      <c r="E242" s="192" t="s">
        <v>3032</v>
      </c>
      <c r="F242" s="201">
        <v>42625.0</v>
      </c>
      <c r="G242" s="192" t="s">
        <v>2439</v>
      </c>
    </row>
    <row r="243" ht="16.5" customHeight="1">
      <c r="A243" s="185" t="s">
        <v>3029</v>
      </c>
      <c r="B243" s="186">
        <v>2561.25</v>
      </c>
      <c r="C243" s="185" t="s">
        <v>3033</v>
      </c>
      <c r="D243" s="206" t="s">
        <v>3034</v>
      </c>
      <c r="E243" s="192" t="s">
        <v>3035</v>
      </c>
      <c r="F243" s="201">
        <v>42625.0</v>
      </c>
      <c r="G243" s="192" t="s">
        <v>2439</v>
      </c>
    </row>
    <row r="244" ht="16.5" customHeight="1">
      <c r="A244" s="185" t="s">
        <v>3029</v>
      </c>
      <c r="B244" s="186">
        <v>2564.3</v>
      </c>
      <c r="C244" s="185" t="s">
        <v>3037</v>
      </c>
      <c r="D244" s="185" t="s">
        <v>3038</v>
      </c>
      <c r="E244" s="192" t="s">
        <v>1096</v>
      </c>
      <c r="F244" s="201">
        <v>42625.0</v>
      </c>
      <c r="G244" s="192" t="s">
        <v>2439</v>
      </c>
    </row>
    <row r="245" ht="16.5" customHeight="1">
      <c r="A245" s="185" t="s">
        <v>3039</v>
      </c>
      <c r="B245" s="186">
        <v>2565.86</v>
      </c>
      <c r="C245" s="185" t="s">
        <v>3040</v>
      </c>
      <c r="D245" s="185" t="s">
        <v>1451</v>
      </c>
      <c r="E245" s="192" t="s">
        <v>1096</v>
      </c>
      <c r="F245" s="201">
        <v>42625.0</v>
      </c>
      <c r="G245" s="192" t="s">
        <v>2439</v>
      </c>
    </row>
    <row r="246" ht="16.5" customHeight="1">
      <c r="A246" s="185" t="s">
        <v>3039</v>
      </c>
      <c r="B246" s="186">
        <v>2566.52</v>
      </c>
      <c r="C246" s="185" t="s">
        <v>3041</v>
      </c>
      <c r="D246" s="185" t="s">
        <v>1451</v>
      </c>
      <c r="E246" s="192" t="s">
        <v>1096</v>
      </c>
      <c r="F246" s="201">
        <v>42625.0</v>
      </c>
      <c r="G246" s="192" t="s">
        <v>2439</v>
      </c>
    </row>
    <row r="247" ht="16.5" customHeight="1">
      <c r="A247" s="185" t="s">
        <v>3039</v>
      </c>
      <c r="B247" s="186">
        <v>2569.08</v>
      </c>
      <c r="C247" s="185" t="s">
        <v>3042</v>
      </c>
      <c r="D247" s="185" t="s">
        <v>3043</v>
      </c>
      <c r="E247" s="192" t="s">
        <v>3044</v>
      </c>
      <c r="F247" s="201">
        <v>41902.0</v>
      </c>
      <c r="G247" s="192" t="s">
        <v>2376</v>
      </c>
    </row>
    <row r="248" ht="16.5" customHeight="1">
      <c r="A248" s="185" t="s">
        <v>3039</v>
      </c>
      <c r="B248" s="186">
        <v>2569.39</v>
      </c>
      <c r="C248" s="185" t="s">
        <v>3046</v>
      </c>
      <c r="D248" s="185" t="s">
        <v>3047</v>
      </c>
      <c r="E248" s="188"/>
      <c r="F248" s="190"/>
      <c r="G248" s="188"/>
    </row>
    <row r="249" ht="16.5" customHeight="1">
      <c r="A249" s="234"/>
      <c r="B249" s="186">
        <v>2569.42</v>
      </c>
      <c r="C249" s="185" t="s">
        <v>3048</v>
      </c>
      <c r="D249" s="234"/>
      <c r="E249" s="188"/>
      <c r="F249" s="190"/>
      <c r="G249" s="188"/>
    </row>
    <row r="250" ht="16.5" customHeight="1">
      <c r="A250" s="185" t="s">
        <v>3039</v>
      </c>
      <c r="B250" s="186">
        <v>2570.61</v>
      </c>
      <c r="C250" s="185" t="s">
        <v>3050</v>
      </c>
      <c r="D250" s="185" t="s">
        <v>3051</v>
      </c>
      <c r="E250" s="192" t="s">
        <v>3053</v>
      </c>
      <c r="F250" s="201">
        <v>42595.0</v>
      </c>
      <c r="G250" s="192" t="s">
        <v>1390</v>
      </c>
    </row>
    <row r="251" ht="16.5" customHeight="1">
      <c r="A251" s="185" t="s">
        <v>3039</v>
      </c>
      <c r="B251" s="186">
        <v>2571.95</v>
      </c>
      <c r="C251" s="185" t="s">
        <v>3054</v>
      </c>
      <c r="D251" s="185" t="s">
        <v>3055</v>
      </c>
      <c r="E251" s="192" t="s">
        <v>3056</v>
      </c>
      <c r="F251" s="201">
        <v>42595.0</v>
      </c>
      <c r="G251" s="192" t="s">
        <v>1390</v>
      </c>
    </row>
    <row r="252" ht="16.5" customHeight="1">
      <c r="A252" s="185" t="s">
        <v>3057</v>
      </c>
      <c r="B252" s="186">
        <v>2572.39</v>
      </c>
      <c r="C252" s="185" t="s">
        <v>3058</v>
      </c>
      <c r="D252" s="185" t="s">
        <v>3059</v>
      </c>
      <c r="E252" s="192" t="s">
        <v>395</v>
      </c>
      <c r="F252" s="201">
        <v>42595.0</v>
      </c>
      <c r="G252" s="192" t="s">
        <v>1390</v>
      </c>
    </row>
    <row r="253" ht="16.5" customHeight="1">
      <c r="A253" s="185" t="s">
        <v>3057</v>
      </c>
      <c r="B253" s="186">
        <v>2573.9</v>
      </c>
      <c r="C253" s="185" t="s">
        <v>3060</v>
      </c>
      <c r="D253" s="185" t="s">
        <v>2889</v>
      </c>
      <c r="E253" s="192" t="s">
        <v>2396</v>
      </c>
      <c r="F253" s="201">
        <v>42625.0</v>
      </c>
      <c r="G253" s="192" t="s">
        <v>1106</v>
      </c>
    </row>
    <row r="254" ht="16.5" customHeight="1">
      <c r="A254" s="185" t="s">
        <v>3057</v>
      </c>
      <c r="B254" s="186">
        <v>2574.32</v>
      </c>
      <c r="C254" s="185" t="s">
        <v>3061</v>
      </c>
      <c r="D254" s="185" t="s">
        <v>3062</v>
      </c>
      <c r="E254" s="192" t="s">
        <v>395</v>
      </c>
      <c r="F254" s="201">
        <v>42595.0</v>
      </c>
      <c r="G254" s="192" t="s">
        <v>1390</v>
      </c>
    </row>
    <row r="255" ht="16.5" customHeight="1">
      <c r="A255" s="185" t="s">
        <v>3057</v>
      </c>
      <c r="B255" s="186">
        <v>2576.2</v>
      </c>
      <c r="C255" s="185" t="s">
        <v>3063</v>
      </c>
      <c r="D255" s="185" t="s">
        <v>3064</v>
      </c>
      <c r="E255" s="192" t="s">
        <v>395</v>
      </c>
      <c r="F255" s="201">
        <v>42595.0</v>
      </c>
      <c r="G255" s="192" t="s">
        <v>1390</v>
      </c>
    </row>
    <row r="256" ht="16.5" customHeight="1">
      <c r="A256" s="185" t="s">
        <v>3057</v>
      </c>
      <c r="B256" s="186">
        <v>2577.16</v>
      </c>
      <c r="C256" s="185" t="s">
        <v>3065</v>
      </c>
      <c r="D256" s="185" t="s">
        <v>3066</v>
      </c>
      <c r="E256" s="192" t="s">
        <v>3067</v>
      </c>
      <c r="F256" s="201">
        <v>42595.0</v>
      </c>
      <c r="G256" s="192" t="s">
        <v>1390</v>
      </c>
    </row>
    <row r="257" ht="16.5" customHeight="1">
      <c r="A257" s="185" t="s">
        <v>3057</v>
      </c>
      <c r="B257" s="186">
        <v>2577.19</v>
      </c>
      <c r="C257" s="185" t="s">
        <v>3068</v>
      </c>
      <c r="D257" s="185" t="s">
        <v>3069</v>
      </c>
      <c r="E257" s="188"/>
      <c r="F257" s="190"/>
      <c r="G257" s="188"/>
    </row>
    <row r="258" ht="16.5" customHeight="1">
      <c r="A258" s="185" t="s">
        <v>3070</v>
      </c>
      <c r="B258" s="186">
        <v>2579.05</v>
      </c>
      <c r="C258" s="185" t="s">
        <v>3071</v>
      </c>
      <c r="D258" s="185" t="s">
        <v>3072</v>
      </c>
      <c r="E258" s="192" t="s">
        <v>1527</v>
      </c>
      <c r="F258" s="201">
        <v>42625.0</v>
      </c>
      <c r="G258" s="192" t="s">
        <v>1106</v>
      </c>
    </row>
    <row r="259" ht="16.5" customHeight="1">
      <c r="A259" s="185" t="s">
        <v>3070</v>
      </c>
      <c r="B259" s="186">
        <v>2580.61</v>
      </c>
      <c r="C259" s="185" t="s">
        <v>3074</v>
      </c>
      <c r="D259" s="185" t="s">
        <v>3075</v>
      </c>
      <c r="E259" s="192" t="s">
        <v>75</v>
      </c>
      <c r="F259" s="201">
        <v>42595.0</v>
      </c>
      <c r="G259" s="192" t="s">
        <v>1390</v>
      </c>
    </row>
    <row r="260" ht="16.5" customHeight="1">
      <c r="A260" s="185" t="s">
        <v>3076</v>
      </c>
      <c r="B260" s="186">
        <v>2582.81</v>
      </c>
      <c r="C260" s="185" t="s">
        <v>3077</v>
      </c>
      <c r="D260" s="185" t="s">
        <v>3078</v>
      </c>
      <c r="E260" s="192" t="s">
        <v>490</v>
      </c>
      <c r="F260" s="201">
        <v>42595.0</v>
      </c>
      <c r="G260" s="192" t="s">
        <v>1390</v>
      </c>
    </row>
    <row r="261" ht="16.5" customHeight="1">
      <c r="A261" s="185" t="s">
        <v>3076</v>
      </c>
      <c r="B261" s="186">
        <v>2585.36</v>
      </c>
      <c r="C261" s="185" t="s">
        <v>3079</v>
      </c>
      <c r="D261" s="185" t="s">
        <v>501</v>
      </c>
      <c r="E261" s="192" t="s">
        <v>395</v>
      </c>
      <c r="F261" s="201">
        <v>42596.0</v>
      </c>
      <c r="G261" s="192" t="s">
        <v>1390</v>
      </c>
    </row>
    <row r="262" ht="16.5" customHeight="1">
      <c r="A262" s="185" t="s">
        <v>3076</v>
      </c>
      <c r="B262" s="186">
        <v>2586.24</v>
      </c>
      <c r="C262" s="185" t="s">
        <v>3080</v>
      </c>
      <c r="D262" s="185" t="s">
        <v>3081</v>
      </c>
      <c r="E262" s="192" t="s">
        <v>395</v>
      </c>
      <c r="F262" s="201">
        <v>42596.0</v>
      </c>
      <c r="G262" s="192" t="s">
        <v>1390</v>
      </c>
    </row>
    <row r="263" ht="16.5" customHeight="1">
      <c r="A263" s="185" t="s">
        <v>3076</v>
      </c>
      <c r="B263" s="186">
        <v>2587.12</v>
      </c>
      <c r="C263" s="185" t="s">
        <v>3082</v>
      </c>
      <c r="D263" s="185" t="s">
        <v>287</v>
      </c>
      <c r="E263" s="192" t="s">
        <v>395</v>
      </c>
      <c r="F263" s="201">
        <v>42596.0</v>
      </c>
      <c r="G263" s="192" t="s">
        <v>1390</v>
      </c>
    </row>
    <row r="264" ht="16.5" customHeight="1">
      <c r="A264" s="185" t="s">
        <v>3076</v>
      </c>
      <c r="B264" s="186">
        <v>2587.77</v>
      </c>
      <c r="C264" s="185" t="s">
        <v>3083</v>
      </c>
      <c r="D264" s="185" t="s">
        <v>3084</v>
      </c>
      <c r="E264" s="192" t="s">
        <v>395</v>
      </c>
      <c r="F264" s="201">
        <v>42596.0</v>
      </c>
      <c r="G264" s="192" t="s">
        <v>1390</v>
      </c>
    </row>
    <row r="265" ht="16.5" customHeight="1">
      <c r="A265" s="185" t="s">
        <v>3085</v>
      </c>
      <c r="B265" s="186">
        <v>2589.58</v>
      </c>
      <c r="C265" s="185" t="s">
        <v>3086</v>
      </c>
      <c r="D265" s="185" t="s">
        <v>501</v>
      </c>
      <c r="E265" s="192" t="s">
        <v>395</v>
      </c>
      <c r="F265" s="201">
        <v>42626.0</v>
      </c>
      <c r="G265" s="192" t="s">
        <v>1106</v>
      </c>
    </row>
    <row r="266" ht="16.5" customHeight="1">
      <c r="A266" s="185" t="s">
        <v>3085</v>
      </c>
      <c r="B266" s="186">
        <v>2590.65</v>
      </c>
      <c r="C266" s="185" t="s">
        <v>3087</v>
      </c>
      <c r="D266" s="185" t="s">
        <v>3088</v>
      </c>
      <c r="E266" s="192" t="s">
        <v>3089</v>
      </c>
      <c r="F266" s="201">
        <v>42614.0</v>
      </c>
      <c r="G266" s="192" t="s">
        <v>566</v>
      </c>
    </row>
    <row r="267" ht="16.5" customHeight="1">
      <c r="A267" s="185" t="s">
        <v>3085</v>
      </c>
      <c r="B267" s="186">
        <v>2591.45</v>
      </c>
      <c r="C267" s="185" t="s">
        <v>3090</v>
      </c>
      <c r="D267" s="185" t="s">
        <v>1434</v>
      </c>
      <c r="E267" s="192" t="s">
        <v>3089</v>
      </c>
      <c r="F267" s="201">
        <v>42614.0</v>
      </c>
      <c r="G267" s="192" t="s">
        <v>566</v>
      </c>
    </row>
    <row r="268" ht="16.5" customHeight="1">
      <c r="A268" s="185" t="s">
        <v>3091</v>
      </c>
      <c r="B268" s="186">
        <v>2597.68</v>
      </c>
      <c r="C268" s="185" t="s">
        <v>3093</v>
      </c>
      <c r="D268" s="185" t="s">
        <v>1451</v>
      </c>
      <c r="E268" s="192" t="s">
        <v>1096</v>
      </c>
      <c r="F268" s="201">
        <v>42626.0</v>
      </c>
      <c r="G268" s="192" t="s">
        <v>1106</v>
      </c>
    </row>
    <row r="269" ht="16.5" customHeight="1">
      <c r="A269" s="185" t="s">
        <v>3091</v>
      </c>
      <c r="B269" s="186">
        <v>2598.39</v>
      </c>
      <c r="C269" s="185" t="s">
        <v>3094</v>
      </c>
      <c r="D269" s="185" t="s">
        <v>1170</v>
      </c>
      <c r="E269" s="227" t="s">
        <v>3095</v>
      </c>
      <c r="F269" s="237">
        <v>42596.0</v>
      </c>
      <c r="G269" s="261" t="s">
        <v>1390</v>
      </c>
    </row>
    <row r="270" ht="16.5" customHeight="1">
      <c r="A270" s="185" t="s">
        <v>3091</v>
      </c>
      <c r="B270" s="186">
        <v>2600.44</v>
      </c>
      <c r="C270" s="185" t="s">
        <v>3096</v>
      </c>
      <c r="D270" s="185" t="s">
        <v>1451</v>
      </c>
      <c r="E270" s="192" t="s">
        <v>1096</v>
      </c>
      <c r="F270" s="201">
        <v>42626.0</v>
      </c>
      <c r="G270" s="192" t="s">
        <v>1106</v>
      </c>
    </row>
    <row r="271" ht="16.5" customHeight="1">
      <c r="A271" s="185" t="s">
        <v>3091</v>
      </c>
      <c r="B271" s="186">
        <v>2600.9</v>
      </c>
      <c r="C271" s="185" t="s">
        <v>3097</v>
      </c>
      <c r="D271" s="185" t="s">
        <v>1451</v>
      </c>
      <c r="E271" s="192" t="s">
        <v>3089</v>
      </c>
      <c r="F271" s="201">
        <v>42614.0</v>
      </c>
      <c r="G271" s="192" t="s">
        <v>566</v>
      </c>
    </row>
    <row r="272" ht="16.5" customHeight="1">
      <c r="A272" s="185" t="s">
        <v>3091</v>
      </c>
      <c r="B272" s="186">
        <v>2603.37</v>
      </c>
      <c r="C272" s="185" t="s">
        <v>3098</v>
      </c>
      <c r="D272" s="185" t="s">
        <v>3099</v>
      </c>
      <c r="E272" s="192" t="s">
        <v>3100</v>
      </c>
      <c r="F272" s="201">
        <v>42626.0</v>
      </c>
      <c r="G272" s="192" t="s">
        <v>1106</v>
      </c>
    </row>
    <row r="273" ht="16.5" customHeight="1">
      <c r="A273" s="54" t="s">
        <v>3091</v>
      </c>
      <c r="B273" s="208">
        <v>2604.08</v>
      </c>
      <c r="C273" s="54" t="s">
        <v>3101</v>
      </c>
      <c r="D273" s="54" t="s">
        <v>3102</v>
      </c>
      <c r="E273" s="192" t="s">
        <v>3103</v>
      </c>
      <c r="F273" s="201">
        <v>42626.0</v>
      </c>
      <c r="G273" s="192" t="s">
        <v>1106</v>
      </c>
    </row>
    <row r="274" ht="16.5" customHeight="1">
      <c r="A274" s="185" t="s">
        <v>3091</v>
      </c>
      <c r="B274" s="186">
        <v>2604.54</v>
      </c>
      <c r="C274" s="185" t="s">
        <v>3104</v>
      </c>
      <c r="D274" s="185" t="s">
        <v>287</v>
      </c>
      <c r="E274" s="192" t="s">
        <v>3089</v>
      </c>
      <c r="F274" s="201">
        <v>42614.0</v>
      </c>
      <c r="G274" s="192" t="s">
        <v>566</v>
      </c>
    </row>
    <row r="275" ht="16.5" customHeight="1">
      <c r="A275" s="185" t="s">
        <v>3105</v>
      </c>
      <c r="B275" s="186">
        <v>2606.96</v>
      </c>
      <c r="C275" s="185" t="s">
        <v>3106</v>
      </c>
      <c r="D275" s="185" t="s">
        <v>3107</v>
      </c>
      <c r="E275" s="192" t="s">
        <v>1527</v>
      </c>
      <c r="F275" s="201">
        <v>42626.0</v>
      </c>
      <c r="G275" s="192" t="s">
        <v>1106</v>
      </c>
    </row>
    <row r="276" ht="16.5" customHeight="1">
      <c r="A276" s="185" t="s">
        <v>3105</v>
      </c>
      <c r="B276" s="186">
        <v>2613.75</v>
      </c>
      <c r="C276" s="185"/>
      <c r="D276" s="185"/>
      <c r="E276" s="192" t="s">
        <v>3108</v>
      </c>
      <c r="F276" s="201">
        <v>42626.0</v>
      </c>
      <c r="G276" s="192" t="s">
        <v>1106</v>
      </c>
    </row>
    <row r="277" ht="16.5" customHeight="1">
      <c r="A277" s="185" t="s">
        <v>3109</v>
      </c>
      <c r="B277" s="186">
        <v>2619.91</v>
      </c>
      <c r="C277" s="185" t="s">
        <v>3111</v>
      </c>
      <c r="D277" s="185" t="s">
        <v>240</v>
      </c>
      <c r="E277" s="192" t="s">
        <v>3089</v>
      </c>
      <c r="F277" s="201">
        <v>42614.0</v>
      </c>
      <c r="G277" s="192" t="s">
        <v>566</v>
      </c>
    </row>
    <row r="278" ht="16.5" customHeight="1">
      <c r="A278" s="185" t="s">
        <v>3112</v>
      </c>
      <c r="B278" s="186">
        <v>2625.28</v>
      </c>
      <c r="C278" s="185" t="s">
        <v>3113</v>
      </c>
      <c r="D278" s="185" t="s">
        <v>3114</v>
      </c>
      <c r="E278" s="192" t="s">
        <v>3115</v>
      </c>
      <c r="F278" s="201">
        <v>42627.0</v>
      </c>
      <c r="G278" s="192" t="s">
        <v>1106</v>
      </c>
    </row>
    <row r="279" ht="16.5" customHeight="1">
      <c r="A279" s="185" t="s">
        <v>3112</v>
      </c>
      <c r="B279" s="186">
        <v>2629.67</v>
      </c>
      <c r="C279" s="185" t="s">
        <v>3116</v>
      </c>
      <c r="D279" s="185" t="s">
        <v>3117</v>
      </c>
      <c r="E279" s="192" t="s">
        <v>3118</v>
      </c>
      <c r="F279" s="201">
        <v>42627.0</v>
      </c>
      <c r="G279" s="192" t="s">
        <v>1106</v>
      </c>
    </row>
    <row r="280" ht="16.5" customHeight="1">
      <c r="A280" s="185" t="s">
        <v>3119</v>
      </c>
      <c r="B280" s="186">
        <v>2634.33</v>
      </c>
      <c r="C280" s="185" t="s">
        <v>3120</v>
      </c>
      <c r="D280" s="185" t="s">
        <v>347</v>
      </c>
      <c r="E280" s="192" t="s">
        <v>3089</v>
      </c>
      <c r="F280" s="201">
        <v>42614.0</v>
      </c>
      <c r="G280" s="192" t="s">
        <v>566</v>
      </c>
    </row>
    <row r="281" ht="16.5" customHeight="1">
      <c r="A281" s="185" t="s">
        <v>3121</v>
      </c>
      <c r="B281" s="186">
        <v>2643.74</v>
      </c>
      <c r="C281" s="185" t="s">
        <v>3122</v>
      </c>
      <c r="D281" s="206" t="s">
        <v>3123</v>
      </c>
      <c r="E281" s="192" t="s">
        <v>3124</v>
      </c>
      <c r="F281" s="201">
        <v>42599.0</v>
      </c>
      <c r="G281" s="263" t="s">
        <v>1390</v>
      </c>
    </row>
    <row r="282" ht="16.5" customHeight="1">
      <c r="A282" s="185" t="s">
        <v>3126</v>
      </c>
      <c r="B282" s="186">
        <v>2645.05</v>
      </c>
      <c r="C282" s="185" t="s">
        <v>3127</v>
      </c>
      <c r="D282" s="185" t="s">
        <v>3128</v>
      </c>
      <c r="E282" s="192" t="s">
        <v>3129</v>
      </c>
      <c r="F282" s="201">
        <v>42627.0</v>
      </c>
      <c r="G282" s="192" t="s">
        <v>1106</v>
      </c>
    </row>
    <row r="283" ht="16.5" customHeight="1">
      <c r="A283" s="185" t="s">
        <v>3126</v>
      </c>
      <c r="B283" s="186">
        <v>2645.33</v>
      </c>
      <c r="C283" s="185" t="s">
        <v>3130</v>
      </c>
      <c r="D283" s="185" t="s">
        <v>1451</v>
      </c>
      <c r="E283" s="192" t="s">
        <v>3131</v>
      </c>
      <c r="F283" s="201">
        <v>42627.0</v>
      </c>
      <c r="G283" s="192" t="s">
        <v>1106</v>
      </c>
    </row>
    <row r="284" ht="16.5" customHeight="1">
      <c r="A284" s="185" t="s">
        <v>3126</v>
      </c>
      <c r="B284" s="186">
        <v>2647.78</v>
      </c>
      <c r="C284" s="185" t="s">
        <v>3132</v>
      </c>
      <c r="D284" s="185" t="s">
        <v>3133</v>
      </c>
      <c r="E284" s="192" t="s">
        <v>3089</v>
      </c>
      <c r="F284" s="201">
        <v>42614.0</v>
      </c>
      <c r="G284" s="192" t="s">
        <v>566</v>
      </c>
    </row>
    <row r="285" ht="16.5" customHeight="1">
      <c r="A285" s="185" t="s">
        <v>3126</v>
      </c>
      <c r="B285" s="186">
        <v>2649.2</v>
      </c>
      <c r="C285" s="185" t="s">
        <v>3135</v>
      </c>
      <c r="D285" s="185" t="s">
        <v>844</v>
      </c>
      <c r="E285" s="192" t="s">
        <v>3089</v>
      </c>
      <c r="F285" s="201">
        <v>42614.0</v>
      </c>
      <c r="G285" s="192" t="s">
        <v>566</v>
      </c>
    </row>
    <row r="286" ht="16.5" customHeight="1">
      <c r="A286" s="185" t="s">
        <v>3126</v>
      </c>
      <c r="B286" s="186">
        <v>2649.7</v>
      </c>
      <c r="C286" s="185" t="s">
        <v>3137</v>
      </c>
      <c r="D286" s="185" t="s">
        <v>844</v>
      </c>
      <c r="E286" s="192" t="s">
        <v>3089</v>
      </c>
      <c r="F286" s="201">
        <v>42614.0</v>
      </c>
      <c r="G286" s="192" t="s">
        <v>566</v>
      </c>
    </row>
    <row r="287" ht="16.5" customHeight="1">
      <c r="A287" s="185" t="s">
        <v>3139</v>
      </c>
      <c r="B287" s="186">
        <v>2650.35</v>
      </c>
      <c r="C287" s="185" t="s">
        <v>3142</v>
      </c>
      <c r="D287" s="206" t="s">
        <v>3143</v>
      </c>
      <c r="E287" s="192" t="s">
        <v>3089</v>
      </c>
      <c r="F287" s="201">
        <v>42614.0</v>
      </c>
      <c r="G287" s="192" t="s">
        <v>566</v>
      </c>
    </row>
    <row r="288" ht="16.5" customHeight="1">
      <c r="A288" s="185" t="s">
        <v>3139</v>
      </c>
      <c r="B288" s="186">
        <v>2651.12</v>
      </c>
      <c r="C288" s="185" t="s">
        <v>3145</v>
      </c>
      <c r="D288" s="185" t="s">
        <v>1451</v>
      </c>
      <c r="E288" s="192" t="s">
        <v>3089</v>
      </c>
      <c r="F288" s="201">
        <v>42614.0</v>
      </c>
      <c r="G288" s="192" t="s">
        <v>566</v>
      </c>
    </row>
    <row r="289" ht="16.5" customHeight="1">
      <c r="A289" s="185" t="s">
        <v>3139</v>
      </c>
      <c r="B289" s="186">
        <v>2653.28</v>
      </c>
      <c r="C289" s="185" t="s">
        <v>3146</v>
      </c>
      <c r="D289" s="185" t="s">
        <v>1451</v>
      </c>
      <c r="E289" s="192" t="s">
        <v>3089</v>
      </c>
      <c r="F289" s="201">
        <v>42614.0</v>
      </c>
      <c r="G289" s="192" t="s">
        <v>566</v>
      </c>
    </row>
    <row r="290" ht="16.5" customHeight="1">
      <c r="A290" s="185" t="s">
        <v>3139</v>
      </c>
      <c r="B290" s="186">
        <v>2655.48</v>
      </c>
      <c r="C290" s="185" t="s">
        <v>3148</v>
      </c>
      <c r="D290" s="185" t="s">
        <v>678</v>
      </c>
      <c r="E290" s="192" t="s">
        <v>3089</v>
      </c>
      <c r="F290" s="201">
        <v>42614.0</v>
      </c>
      <c r="G290" s="192" t="s">
        <v>566</v>
      </c>
    </row>
    <row r="291" ht="16.5" customHeight="1">
      <c r="A291" s="185" t="s">
        <v>3139</v>
      </c>
      <c r="B291" s="186">
        <v>2656.98</v>
      </c>
      <c r="C291" s="185" t="s">
        <v>3149</v>
      </c>
      <c r="D291" s="185" t="s">
        <v>3150</v>
      </c>
      <c r="E291" s="192" t="s">
        <v>3089</v>
      </c>
      <c r="F291" s="201">
        <v>42614.0</v>
      </c>
      <c r="G291" s="192" t="s">
        <v>566</v>
      </c>
    </row>
    <row r="292" ht="16.5" customHeight="1">
      <c r="A292" s="185" t="s">
        <v>3139</v>
      </c>
      <c r="B292" s="186">
        <v>2657.55</v>
      </c>
      <c r="C292" s="185" t="s">
        <v>3152</v>
      </c>
      <c r="D292" s="185" t="s">
        <v>2236</v>
      </c>
      <c r="E292" s="192" t="s">
        <v>3089</v>
      </c>
      <c r="F292" s="201">
        <v>42614.0</v>
      </c>
      <c r="G292" s="192" t="s">
        <v>566</v>
      </c>
    </row>
    <row r="293" ht="16.5" customHeight="1">
      <c r="A293" s="54" t="s">
        <v>3139</v>
      </c>
      <c r="B293" s="208">
        <v>2658.91</v>
      </c>
      <c r="C293" s="54" t="s">
        <v>3154</v>
      </c>
      <c r="D293" s="54" t="s">
        <v>3155</v>
      </c>
      <c r="E293" s="29" t="s">
        <v>3156</v>
      </c>
      <c r="F293" s="187"/>
      <c r="G293" s="69"/>
    </row>
    <row r="294" ht="28.5" customHeight="1">
      <c r="A294" s="235" t="s">
        <v>1021</v>
      </c>
    </row>
  </sheetData>
  <mergeCells count="12">
    <mergeCell ref="A80:G80"/>
    <mergeCell ref="A294:G294"/>
    <mergeCell ref="A7:G7"/>
    <mergeCell ref="A33:G33"/>
    <mergeCell ref="A2:E2"/>
    <mergeCell ref="A1:E1"/>
    <mergeCell ref="F1:G1"/>
    <mergeCell ref="A4:G4"/>
    <mergeCell ref="A3:G3"/>
    <mergeCell ref="A5:G5"/>
    <mergeCell ref="A6:G6"/>
    <mergeCell ref="F2:G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2753</v>
      </c>
      <c r="F1" s="3" t="s">
        <v>2762</v>
      </c>
    </row>
    <row r="2" ht="15.0" customHeight="1">
      <c r="A2" s="181"/>
      <c r="F2" s="180" t="str">
        <f>hyperlink("www.pctwater.com","www.pctwater.com")</f>
        <v>www.pctwater.com</v>
      </c>
    </row>
    <row r="3" ht="42.0" customHeight="1">
      <c r="A3" s="13" t="s">
        <v>2805</v>
      </c>
      <c r="B3" s="11"/>
      <c r="C3" s="11"/>
      <c r="D3" s="11"/>
      <c r="E3" s="11"/>
      <c r="F3" s="11"/>
      <c r="G3" s="12"/>
    </row>
    <row r="4" ht="27.0" customHeight="1">
      <c r="A4" s="10" t="s">
        <v>2832</v>
      </c>
      <c r="B4" s="11"/>
      <c r="C4" s="11"/>
      <c r="D4" s="11"/>
      <c r="E4" s="11"/>
      <c r="F4" s="11"/>
      <c r="G4" s="12"/>
    </row>
    <row r="5" ht="16.5" customHeight="1">
      <c r="A5" s="116" t="s">
        <v>2851</v>
      </c>
      <c r="B5" s="11"/>
      <c r="C5" s="11"/>
      <c r="D5" s="11"/>
      <c r="E5" s="11"/>
      <c r="F5" s="11"/>
      <c r="G5" s="12"/>
    </row>
    <row r="6" ht="16.5" customHeight="1">
      <c r="A6" s="245" t="s">
        <v>16</v>
      </c>
      <c r="B6" s="245" t="s">
        <v>17</v>
      </c>
      <c r="C6" s="247" t="s">
        <v>2875</v>
      </c>
      <c r="D6" s="245" t="s">
        <v>19</v>
      </c>
      <c r="E6" s="245" t="s">
        <v>20</v>
      </c>
      <c r="F6" s="250" t="s">
        <v>21</v>
      </c>
      <c r="G6" s="245" t="s">
        <v>22</v>
      </c>
    </row>
    <row r="7" ht="16.5" customHeight="1">
      <c r="A7" s="54"/>
      <c r="B7" s="252">
        <v>178.0</v>
      </c>
      <c r="C7" s="254">
        <v>8619.0</v>
      </c>
      <c r="D7" s="54" t="s">
        <v>2949</v>
      </c>
      <c r="E7" s="54" t="s">
        <v>2950</v>
      </c>
      <c r="F7" s="47">
        <v>42866.0</v>
      </c>
      <c r="G7" s="29" t="s">
        <v>39</v>
      </c>
    </row>
    <row r="8" ht="16.5" customHeight="1">
      <c r="A8" s="54"/>
      <c r="B8" s="252"/>
      <c r="C8" s="254"/>
      <c r="D8" s="54" t="s">
        <v>2958</v>
      </c>
      <c r="E8" s="54" t="s">
        <v>2962</v>
      </c>
      <c r="F8" s="47">
        <v>42873.0</v>
      </c>
      <c r="G8" s="29" t="s">
        <v>2964</v>
      </c>
    </row>
    <row r="9" ht="16.5" customHeight="1">
      <c r="A9" s="54" t="s">
        <v>2966</v>
      </c>
      <c r="B9" s="252" t="s">
        <v>2967</v>
      </c>
      <c r="C9" s="254" t="s">
        <v>2968</v>
      </c>
      <c r="D9" s="54" t="s">
        <v>2969</v>
      </c>
      <c r="E9" s="54" t="s">
        <v>2974</v>
      </c>
      <c r="F9" s="47">
        <v>42860.0</v>
      </c>
      <c r="G9" s="29" t="s">
        <v>2975</v>
      </c>
    </row>
    <row r="10" ht="16.5" customHeight="1">
      <c r="A10" s="56" t="s">
        <v>567</v>
      </c>
      <c r="B10" s="56">
        <v>313.6</v>
      </c>
      <c r="C10" s="56" t="s">
        <v>568</v>
      </c>
      <c r="D10" s="94" t="s">
        <v>569</v>
      </c>
      <c r="E10" s="40" t="s">
        <v>2980</v>
      </c>
      <c r="F10" s="59">
        <v>42832.0</v>
      </c>
      <c r="G10" s="37" t="s">
        <v>2992</v>
      </c>
    </row>
    <row r="11" ht="16.5" customHeight="1">
      <c r="A11" s="54" t="s">
        <v>814</v>
      </c>
      <c r="B11" s="252">
        <v>377.9</v>
      </c>
      <c r="C11" s="254">
        <v>9390.0</v>
      </c>
      <c r="D11" s="54" t="s">
        <v>2998</v>
      </c>
      <c r="E11" s="73" t="s">
        <v>3007</v>
      </c>
      <c r="F11" s="257">
        <v>42883.0</v>
      </c>
      <c r="G11" s="73" t="s">
        <v>39</v>
      </c>
    </row>
    <row r="12" ht="16.5" customHeight="1">
      <c r="A12" s="258" t="s">
        <v>3025</v>
      </c>
      <c r="B12" s="258"/>
      <c r="C12" s="259" t="s">
        <v>3036</v>
      </c>
      <c r="D12" s="258"/>
      <c r="E12" s="258" t="s">
        <v>3045</v>
      </c>
      <c r="F12" s="260">
        <v>42875.0</v>
      </c>
      <c r="G12" s="258" t="s">
        <v>3049</v>
      </c>
    </row>
    <row r="13" ht="16.5" customHeight="1">
      <c r="A13" s="24" t="s">
        <v>3052</v>
      </c>
      <c r="B13" s="11"/>
      <c r="C13" s="11"/>
      <c r="D13" s="11"/>
      <c r="E13" s="11"/>
      <c r="F13" s="11"/>
      <c r="G13" s="12"/>
    </row>
    <row r="14" ht="16.5" customHeight="1">
      <c r="A14" s="136" t="s">
        <v>3073</v>
      </c>
      <c r="B14" s="11"/>
      <c r="C14" s="11"/>
      <c r="D14" s="11"/>
      <c r="E14" s="11"/>
      <c r="F14" s="11"/>
      <c r="G14" s="12"/>
    </row>
    <row r="15" ht="16.5" customHeight="1">
      <c r="A15" s="262" t="s">
        <v>3092</v>
      </c>
      <c r="B15" s="11"/>
      <c r="C15" s="11"/>
      <c r="D15" s="11"/>
      <c r="E15" s="11"/>
      <c r="F15" s="11"/>
      <c r="G15" s="12"/>
    </row>
    <row r="16" ht="16.5" customHeight="1">
      <c r="A16" s="71" t="s">
        <v>3110</v>
      </c>
      <c r="B16" s="11"/>
      <c r="C16" s="11"/>
      <c r="D16" s="11"/>
      <c r="E16" s="11"/>
      <c r="F16" s="11"/>
      <c r="G16" s="12"/>
    </row>
    <row r="17" ht="16.5" customHeight="1">
      <c r="A17" s="71" t="s">
        <v>3125</v>
      </c>
      <c r="B17" s="11"/>
      <c r="C17" s="11"/>
      <c r="D17" s="11"/>
      <c r="E17" s="11"/>
      <c r="F17" s="11"/>
      <c r="G17" s="12"/>
    </row>
    <row r="18" ht="16.5" customHeight="1">
      <c r="A18" s="54" t="s">
        <v>857</v>
      </c>
      <c r="B18" s="252">
        <v>744.5</v>
      </c>
      <c r="C18" s="254">
        <v>10385.0</v>
      </c>
      <c r="D18" s="54" t="s">
        <v>3134</v>
      </c>
      <c r="E18" s="73" t="s">
        <v>3136</v>
      </c>
      <c r="F18" s="257">
        <v>43247.0</v>
      </c>
      <c r="G18" s="73" t="s">
        <v>701</v>
      </c>
    </row>
    <row r="19" ht="16.5" customHeight="1">
      <c r="A19" s="54" t="s">
        <v>857</v>
      </c>
      <c r="B19" s="252">
        <v>745.3</v>
      </c>
      <c r="C19" s="254">
        <v>10486.0</v>
      </c>
      <c r="D19" s="54" t="s">
        <v>3138</v>
      </c>
      <c r="E19" s="73" t="s">
        <v>3140</v>
      </c>
      <c r="F19" s="257">
        <v>42877.0</v>
      </c>
      <c r="G19" s="73" t="s">
        <v>3141</v>
      </c>
    </row>
    <row r="20" ht="16.5" customHeight="1">
      <c r="A20" s="54" t="s">
        <v>878</v>
      </c>
      <c r="B20" s="252">
        <v>750.2</v>
      </c>
      <c r="C20" s="254">
        <v>11132.0</v>
      </c>
      <c r="D20" s="54" t="s">
        <v>3144</v>
      </c>
      <c r="E20" s="73" t="s">
        <v>3147</v>
      </c>
      <c r="F20" s="257">
        <v>42896.0</v>
      </c>
      <c r="G20" s="73" t="s">
        <v>3141</v>
      </c>
    </row>
    <row r="21" ht="16.5" customHeight="1">
      <c r="A21" s="54" t="s">
        <v>883</v>
      </c>
      <c r="B21" s="252">
        <v>760.5</v>
      </c>
      <c r="C21" s="254">
        <v>9584.0</v>
      </c>
      <c r="D21" s="54" t="s">
        <v>894</v>
      </c>
      <c r="E21" s="73" t="s">
        <v>3151</v>
      </c>
      <c r="F21" s="257">
        <v>42896.0</v>
      </c>
      <c r="G21" s="73" t="s">
        <v>3141</v>
      </c>
    </row>
    <row r="22" ht="16.5" customHeight="1">
      <c r="A22" s="54" t="s">
        <v>3153</v>
      </c>
      <c r="B22" s="252">
        <v>761.8</v>
      </c>
      <c r="C22" s="254">
        <v>10384.0</v>
      </c>
      <c r="D22" s="54" t="s">
        <v>897</v>
      </c>
      <c r="E22" s="73" t="s">
        <v>3157</v>
      </c>
      <c r="F22" s="257">
        <v>42887.0</v>
      </c>
      <c r="G22" s="73" t="s">
        <v>701</v>
      </c>
    </row>
    <row r="23" ht="16.5" customHeight="1">
      <c r="A23" s="54" t="s">
        <v>1316</v>
      </c>
      <c r="B23" s="252">
        <v>766.3</v>
      </c>
      <c r="C23" s="254">
        <v>10371.0</v>
      </c>
      <c r="D23" s="54" t="s">
        <v>3158</v>
      </c>
      <c r="E23" s="73" t="s">
        <v>3159</v>
      </c>
      <c r="F23" s="257">
        <v>42890.0</v>
      </c>
      <c r="G23" s="73" t="s">
        <v>3160</v>
      </c>
    </row>
    <row r="24" ht="16.5" customHeight="1">
      <c r="A24" s="54" t="s">
        <v>3161</v>
      </c>
      <c r="B24" s="252">
        <v>767.0</v>
      </c>
      <c r="C24" s="254">
        <v>13612.0</v>
      </c>
      <c r="D24" s="54" t="s">
        <v>3162</v>
      </c>
      <c r="E24" s="73" t="s">
        <v>3163</v>
      </c>
      <c r="F24" s="257">
        <v>42888.0</v>
      </c>
      <c r="G24" s="73" t="s">
        <v>701</v>
      </c>
    </row>
    <row r="25" ht="16.5" customHeight="1">
      <c r="A25" s="54" t="s">
        <v>1316</v>
      </c>
      <c r="B25" s="252">
        <v>767.6</v>
      </c>
      <c r="C25" s="254">
        <v>13612.0</v>
      </c>
      <c r="D25" s="54" t="s">
        <v>240</v>
      </c>
      <c r="E25" s="73" t="s">
        <v>3164</v>
      </c>
      <c r="F25" s="257">
        <v>42889.0</v>
      </c>
      <c r="G25" s="73" t="s">
        <v>701</v>
      </c>
    </row>
    <row r="26" ht="16.5" customHeight="1">
      <c r="A26" s="54" t="s">
        <v>1316</v>
      </c>
      <c r="B26" s="252">
        <v>770.3</v>
      </c>
      <c r="C26" s="254">
        <v>10392.0</v>
      </c>
      <c r="D26" s="54" t="s">
        <v>3165</v>
      </c>
      <c r="E26" s="73" t="s">
        <v>3166</v>
      </c>
      <c r="F26" s="257">
        <v>42892.0</v>
      </c>
      <c r="G26" s="73" t="s">
        <v>3167</v>
      </c>
    </row>
    <row r="27" ht="16.5" customHeight="1">
      <c r="A27" s="71" t="s">
        <v>3168</v>
      </c>
      <c r="B27" s="11"/>
      <c r="C27" s="11"/>
      <c r="D27" s="11"/>
      <c r="E27" s="11"/>
      <c r="F27" s="11"/>
      <c r="G27" s="12"/>
    </row>
    <row r="28" ht="16.5" customHeight="1">
      <c r="A28" s="54" t="s">
        <v>1316</v>
      </c>
      <c r="B28" s="252">
        <v>771.0</v>
      </c>
      <c r="C28" s="254">
        <v>10700.0</v>
      </c>
      <c r="D28" s="54" t="s">
        <v>3169</v>
      </c>
      <c r="E28" s="73" t="s">
        <v>3170</v>
      </c>
      <c r="F28" s="257">
        <v>42891.0</v>
      </c>
      <c r="G28" s="73" t="s">
        <v>3160</v>
      </c>
    </row>
    <row r="29" ht="16.5" customHeight="1">
      <c r="A29" s="54" t="s">
        <v>1316</v>
      </c>
      <c r="B29" s="252">
        <v>774.7</v>
      </c>
      <c r="C29" s="254">
        <v>10934.0</v>
      </c>
      <c r="D29" s="54" t="s">
        <v>3171</v>
      </c>
      <c r="E29" s="73" t="s">
        <v>3172</v>
      </c>
      <c r="F29" s="257">
        <v>42892.0</v>
      </c>
      <c r="G29" s="73" t="s">
        <v>3160</v>
      </c>
    </row>
    <row r="30" ht="16.5" customHeight="1">
      <c r="A30" s="54" t="s">
        <v>1417</v>
      </c>
      <c r="B30" s="252">
        <v>779.5</v>
      </c>
      <c r="C30" s="254">
        <v>13118.0</v>
      </c>
      <c r="D30" s="54" t="s">
        <v>3173</v>
      </c>
      <c r="E30" s="73" t="s">
        <v>3174</v>
      </c>
      <c r="F30" s="257">
        <v>42890.0</v>
      </c>
      <c r="G30" s="73" t="s">
        <v>701</v>
      </c>
    </row>
    <row r="31" ht="16.5" customHeight="1">
      <c r="A31" s="54" t="s">
        <v>1417</v>
      </c>
      <c r="B31" s="252">
        <v>784.0</v>
      </c>
      <c r="C31" s="254">
        <v>10536.0</v>
      </c>
      <c r="D31" s="54" t="s">
        <v>3175</v>
      </c>
      <c r="E31" s="73" t="s">
        <v>3176</v>
      </c>
      <c r="F31" s="257">
        <v>42892.0</v>
      </c>
      <c r="G31" s="73" t="s">
        <v>3160</v>
      </c>
    </row>
    <row r="32" ht="16.5" customHeight="1">
      <c r="A32" s="71" t="s">
        <v>3177</v>
      </c>
      <c r="B32" s="11"/>
      <c r="C32" s="11"/>
      <c r="D32" s="11"/>
      <c r="E32" s="11"/>
      <c r="F32" s="11"/>
      <c r="G32" s="12"/>
    </row>
    <row r="33" ht="16.5" customHeight="1">
      <c r="A33" s="71" t="s">
        <v>3178</v>
      </c>
      <c r="B33" s="11"/>
      <c r="C33" s="11"/>
      <c r="D33" s="11"/>
      <c r="E33" s="11"/>
      <c r="F33" s="11"/>
      <c r="G33" s="12"/>
    </row>
    <row r="34" ht="16.5" customHeight="1">
      <c r="A34" s="54" t="s">
        <v>1445</v>
      </c>
      <c r="B34" s="252">
        <v>787.3</v>
      </c>
      <c r="C34" s="254">
        <v>9563.0</v>
      </c>
      <c r="D34" s="54" t="s">
        <v>3179</v>
      </c>
      <c r="E34" s="73" t="s">
        <v>3180</v>
      </c>
      <c r="F34" s="257">
        <v>42885.0</v>
      </c>
      <c r="G34" s="73" t="s">
        <v>3181</v>
      </c>
    </row>
    <row r="35" ht="16.5" customHeight="1">
      <c r="A35" s="54" t="s">
        <v>1445</v>
      </c>
      <c r="B35" s="252">
        <v>788.9</v>
      </c>
      <c r="C35" s="254">
        <v>11790.0</v>
      </c>
      <c r="D35" s="54" t="s">
        <v>3182</v>
      </c>
      <c r="E35" s="73" t="s">
        <v>3183</v>
      </c>
      <c r="F35" s="257">
        <v>42892.0</v>
      </c>
      <c r="G35" s="73" t="s">
        <v>701</v>
      </c>
    </row>
    <row r="36" ht="16.5" customHeight="1">
      <c r="A36" s="54" t="s">
        <v>1521</v>
      </c>
      <c r="B36" s="252">
        <v>791.0</v>
      </c>
      <c r="C36" s="254">
        <v>11946.0</v>
      </c>
      <c r="D36" s="54" t="s">
        <v>3184</v>
      </c>
      <c r="E36" s="264" t="s">
        <v>3185</v>
      </c>
      <c r="F36" s="257">
        <v>42878.0</v>
      </c>
      <c r="G36" s="73" t="s">
        <v>3186</v>
      </c>
    </row>
    <row r="37" ht="16.5" customHeight="1">
      <c r="A37" s="136" t="s">
        <v>3187</v>
      </c>
      <c r="B37" s="11"/>
      <c r="C37" s="11"/>
      <c r="D37" s="11"/>
      <c r="E37" s="11"/>
      <c r="F37" s="11"/>
      <c r="G37" s="12"/>
    </row>
    <row r="38" ht="16.5" customHeight="1">
      <c r="A38" s="54" t="s">
        <v>1530</v>
      </c>
      <c r="B38" s="252">
        <v>797.1</v>
      </c>
      <c r="C38" s="254">
        <v>9524.0</v>
      </c>
      <c r="D38" s="54" t="s">
        <v>3188</v>
      </c>
      <c r="E38" s="73" t="s">
        <v>3189</v>
      </c>
      <c r="F38" s="257">
        <v>42878.0</v>
      </c>
      <c r="G38" s="73" t="s">
        <v>3190</v>
      </c>
    </row>
    <row r="39" ht="16.5" customHeight="1">
      <c r="A39" s="54" t="s">
        <v>1530</v>
      </c>
      <c r="B39" s="252">
        <v>799.8</v>
      </c>
      <c r="C39" s="254">
        <v>8532.0</v>
      </c>
      <c r="D39" s="54" t="s">
        <v>3191</v>
      </c>
      <c r="E39" s="73" t="s">
        <v>3192</v>
      </c>
      <c r="F39" s="257">
        <v>42883.0</v>
      </c>
      <c r="G39" s="73" t="s">
        <v>3193</v>
      </c>
    </row>
    <row r="40" ht="16.5" customHeight="1">
      <c r="A40" s="54" t="s">
        <v>1583</v>
      </c>
      <c r="B40" s="252">
        <v>807.1</v>
      </c>
      <c r="C40" s="254">
        <v>12142.0</v>
      </c>
      <c r="D40" s="54" t="s">
        <v>3194</v>
      </c>
      <c r="E40" s="264" t="s">
        <v>3195</v>
      </c>
      <c r="F40" s="257">
        <v>42879.0</v>
      </c>
      <c r="G40" s="73" t="s">
        <v>3186</v>
      </c>
    </row>
    <row r="41" ht="16.5" customHeight="1">
      <c r="A41" s="54" t="s">
        <v>1591</v>
      </c>
      <c r="B41" s="252">
        <v>811.4</v>
      </c>
      <c r="C41" s="254">
        <v>10040.0</v>
      </c>
      <c r="D41" s="54" t="s">
        <v>3196</v>
      </c>
      <c r="E41" s="73" t="s">
        <v>3197</v>
      </c>
      <c r="F41" s="257">
        <v>42879.0</v>
      </c>
      <c r="G41" s="73" t="s">
        <v>3190</v>
      </c>
    </row>
    <row r="42" ht="16.5" customHeight="1">
      <c r="A42" s="54" t="s">
        <v>3198</v>
      </c>
      <c r="B42" s="252">
        <v>816.9</v>
      </c>
      <c r="C42" s="254">
        <v>12096.0</v>
      </c>
      <c r="D42" s="54" t="s">
        <v>3199</v>
      </c>
      <c r="E42" s="73" t="s">
        <v>3200</v>
      </c>
      <c r="F42" s="257">
        <v>42886.0</v>
      </c>
      <c r="G42" s="73" t="s">
        <v>3201</v>
      </c>
    </row>
    <row r="43" ht="16.5" customHeight="1">
      <c r="A43" s="54" t="s">
        <v>1634</v>
      </c>
      <c r="B43" s="252">
        <v>831.0</v>
      </c>
      <c r="C43" s="254">
        <v>8751.0</v>
      </c>
      <c r="D43" s="54" t="s">
        <v>3202</v>
      </c>
      <c r="E43" s="73" t="s">
        <v>3203</v>
      </c>
      <c r="F43" s="257">
        <v>42889.0</v>
      </c>
      <c r="G43" s="73" t="s">
        <v>3201</v>
      </c>
    </row>
    <row r="44" ht="16.5" customHeight="1">
      <c r="A44" s="54" t="s">
        <v>1693</v>
      </c>
      <c r="B44" s="252">
        <v>838.6</v>
      </c>
      <c r="C44" s="254">
        <v>11974.0</v>
      </c>
      <c r="D44" s="54" t="s">
        <v>3204</v>
      </c>
      <c r="E44" s="73" t="s">
        <v>3205</v>
      </c>
      <c r="F44" s="257">
        <v>42887.0</v>
      </c>
      <c r="G44" s="73" t="s">
        <v>3201</v>
      </c>
    </row>
    <row r="45" ht="16.5" customHeight="1">
      <c r="A45" s="54" t="s">
        <v>1764</v>
      </c>
      <c r="B45" s="252">
        <v>850.9</v>
      </c>
      <c r="C45" s="254">
        <v>9201.0</v>
      </c>
      <c r="D45" s="54" t="s">
        <v>3206</v>
      </c>
      <c r="E45" s="73" t="s">
        <v>3207</v>
      </c>
      <c r="F45" s="257">
        <v>42889.0</v>
      </c>
      <c r="G45" s="73" t="s">
        <v>3201</v>
      </c>
    </row>
    <row r="46" ht="16.5" customHeight="1">
      <c r="A46" s="54" t="s">
        <v>1840</v>
      </c>
      <c r="B46" s="252">
        <v>865.6</v>
      </c>
      <c r="C46" s="254">
        <v>10910.0</v>
      </c>
      <c r="D46" s="54" t="s">
        <v>3208</v>
      </c>
      <c r="E46" s="73" t="s">
        <v>3209</v>
      </c>
      <c r="F46" s="257">
        <v>42890.0</v>
      </c>
      <c r="G46" s="73" t="s">
        <v>3201</v>
      </c>
    </row>
    <row r="47" ht="16.5" customHeight="1">
      <c r="A47" s="54" t="s">
        <v>1857</v>
      </c>
      <c r="B47" s="252">
        <v>869.2</v>
      </c>
      <c r="C47" s="254">
        <v>9574.0</v>
      </c>
      <c r="D47" s="54" t="s">
        <v>3210</v>
      </c>
      <c r="E47" s="265" t="s">
        <v>3211</v>
      </c>
      <c r="F47" s="257">
        <v>42892.0</v>
      </c>
      <c r="G47" s="73" t="s">
        <v>3201</v>
      </c>
    </row>
    <row r="48" ht="16.5" customHeight="1">
      <c r="A48" s="54" t="s">
        <v>1857</v>
      </c>
      <c r="B48" s="252">
        <v>870.4</v>
      </c>
      <c r="C48" s="254">
        <v>9345.0</v>
      </c>
      <c r="D48" s="54" t="s">
        <v>3212</v>
      </c>
      <c r="E48" s="73" t="s">
        <v>3213</v>
      </c>
      <c r="F48" s="257">
        <v>42824.0</v>
      </c>
      <c r="G48" s="73" t="s">
        <v>2376</v>
      </c>
    </row>
    <row r="49" ht="16.5" customHeight="1">
      <c r="A49" s="266" t="s">
        <v>1895</v>
      </c>
      <c r="B49" s="267">
        <v>874.5</v>
      </c>
      <c r="C49" s="268">
        <v>9874.0</v>
      </c>
      <c r="D49" s="269" t="s">
        <v>3214</v>
      </c>
      <c r="E49" s="270" t="s">
        <v>3215</v>
      </c>
      <c r="F49" s="271">
        <v>42897.0</v>
      </c>
      <c r="G49" s="272" t="s">
        <v>2376</v>
      </c>
    </row>
    <row r="50" ht="16.5" customHeight="1">
      <c r="A50" s="71" t="s">
        <v>3216</v>
      </c>
      <c r="B50" s="11"/>
      <c r="C50" s="11"/>
      <c r="D50" s="11"/>
      <c r="E50" s="11"/>
      <c r="F50" s="11"/>
      <c r="G50" s="12"/>
    </row>
    <row r="51" ht="16.5" customHeight="1">
      <c r="A51" s="54" t="s">
        <v>1895</v>
      </c>
      <c r="B51" s="252">
        <v>879.4</v>
      </c>
      <c r="C51" s="254">
        <v>7972.0</v>
      </c>
      <c r="D51" s="54" t="s">
        <v>3217</v>
      </c>
      <c r="E51" s="73" t="s">
        <v>3218</v>
      </c>
      <c r="F51" s="257">
        <v>42892.0</v>
      </c>
      <c r="G51" s="73" t="s">
        <v>3201</v>
      </c>
    </row>
    <row r="52" ht="16.5" customHeight="1">
      <c r="A52" s="54" t="s">
        <v>1931</v>
      </c>
      <c r="B52" s="252">
        <v>881.5</v>
      </c>
      <c r="C52" s="254">
        <v>8993.0</v>
      </c>
      <c r="D52" s="54" t="s">
        <v>3219</v>
      </c>
      <c r="E52" s="73" t="s">
        <v>3220</v>
      </c>
      <c r="F52" s="257">
        <v>42885.0</v>
      </c>
      <c r="G52" s="73" t="s">
        <v>3190</v>
      </c>
    </row>
    <row r="53" ht="16.5" customHeight="1">
      <c r="A53" s="54" t="s">
        <v>1931</v>
      </c>
      <c r="B53" s="252">
        <v>882.6</v>
      </c>
      <c r="C53" s="254">
        <v>9694.0</v>
      </c>
      <c r="D53" s="54" t="s">
        <v>3221</v>
      </c>
      <c r="E53" s="73" t="s">
        <v>3222</v>
      </c>
      <c r="F53" s="257">
        <v>42885.0</v>
      </c>
      <c r="G53" s="73" t="s">
        <v>3190</v>
      </c>
    </row>
    <row r="54" ht="16.5" customHeight="1">
      <c r="A54" s="54" t="s">
        <v>1931</v>
      </c>
      <c r="B54" s="252">
        <v>884.9</v>
      </c>
      <c r="C54" s="254">
        <v>10704.0</v>
      </c>
      <c r="D54" s="54" t="s">
        <v>3223</v>
      </c>
      <c r="E54" s="264" t="s">
        <v>3224</v>
      </c>
      <c r="F54" s="257">
        <v>42885.0</v>
      </c>
      <c r="G54" s="73" t="s">
        <v>3186</v>
      </c>
    </row>
    <row r="55" ht="16.5" customHeight="1">
      <c r="A55" s="54" t="s">
        <v>1976</v>
      </c>
      <c r="B55" s="54">
        <v>888.6</v>
      </c>
      <c r="C55" s="54">
        <v>9249.0</v>
      </c>
      <c r="D55" s="54" t="s">
        <v>3225</v>
      </c>
      <c r="E55" s="273" t="s">
        <v>3226</v>
      </c>
      <c r="F55" s="257">
        <v>42894.0</v>
      </c>
      <c r="G55" s="54" t="s">
        <v>3201</v>
      </c>
    </row>
    <row r="56" ht="16.5" customHeight="1">
      <c r="A56" s="54" t="s">
        <v>3227</v>
      </c>
      <c r="B56" s="54">
        <v>906.7</v>
      </c>
      <c r="C56" s="54">
        <v>7669.0</v>
      </c>
      <c r="D56" s="54" t="s">
        <v>3228</v>
      </c>
      <c r="E56" s="273" t="s">
        <v>3229</v>
      </c>
      <c r="F56" s="257">
        <v>42892.0</v>
      </c>
      <c r="G56" s="54" t="s">
        <v>3230</v>
      </c>
    </row>
    <row r="57" ht="16.5" customHeight="1">
      <c r="A57" s="71" t="s">
        <v>3231</v>
      </c>
      <c r="B57" s="11"/>
      <c r="C57" s="11"/>
      <c r="D57" s="11"/>
      <c r="E57" s="11"/>
      <c r="F57" s="11"/>
      <c r="G57" s="12"/>
    </row>
    <row r="58" ht="16.5" customHeight="1">
      <c r="A58" s="54" t="s">
        <v>3232</v>
      </c>
      <c r="B58" s="252">
        <v>924.6</v>
      </c>
      <c r="C58" s="254">
        <v>10227.0</v>
      </c>
      <c r="D58" s="54" t="s">
        <v>3233</v>
      </c>
      <c r="E58" s="73" t="s">
        <v>3213</v>
      </c>
      <c r="F58" s="257">
        <v>42824.0</v>
      </c>
      <c r="G58" s="73" t="s">
        <v>2376</v>
      </c>
    </row>
    <row r="59" ht="16.5" customHeight="1">
      <c r="A59" s="54" t="s">
        <v>3232</v>
      </c>
      <c r="B59" s="252">
        <v>926.9</v>
      </c>
      <c r="C59" s="254">
        <v>10069.0</v>
      </c>
      <c r="D59" s="54" t="s">
        <v>3234</v>
      </c>
      <c r="E59" s="73" t="s">
        <v>3213</v>
      </c>
      <c r="F59" s="257">
        <v>42824.0</v>
      </c>
      <c r="G59" s="73" t="s">
        <v>2376</v>
      </c>
    </row>
    <row r="60" ht="16.5" customHeight="1">
      <c r="A60" s="54" t="s">
        <v>3232</v>
      </c>
      <c r="B60" s="252">
        <v>929.54</v>
      </c>
      <c r="C60" s="254">
        <v>11073.0</v>
      </c>
      <c r="D60" s="54" t="s">
        <v>3235</v>
      </c>
      <c r="E60" s="73" t="s">
        <v>3213</v>
      </c>
      <c r="F60" s="257">
        <v>42824.0</v>
      </c>
      <c r="G60" s="73" t="s">
        <v>2376</v>
      </c>
    </row>
    <row r="61" ht="16.5" customHeight="1">
      <c r="A61" s="54" t="s">
        <v>3232</v>
      </c>
      <c r="B61" s="252">
        <v>931.2</v>
      </c>
      <c r="C61" s="254">
        <v>10186.0</v>
      </c>
      <c r="D61" s="54" t="s">
        <v>3236</v>
      </c>
      <c r="E61" s="73" t="s">
        <v>3213</v>
      </c>
      <c r="F61" s="257">
        <v>42824.0</v>
      </c>
      <c r="G61" s="73" t="s">
        <v>2376</v>
      </c>
    </row>
    <row r="62" ht="16.5" customHeight="1">
      <c r="A62" s="54" t="s">
        <v>3237</v>
      </c>
      <c r="B62" s="252">
        <v>942.5</v>
      </c>
      <c r="C62" s="254">
        <v>8596.0</v>
      </c>
      <c r="D62" s="54" t="s">
        <v>3238</v>
      </c>
      <c r="E62" s="73" t="s">
        <v>3239</v>
      </c>
      <c r="F62" s="257">
        <v>42897.0</v>
      </c>
      <c r="G62" s="73" t="s">
        <v>3181</v>
      </c>
    </row>
    <row r="63" ht="16.5" customHeight="1">
      <c r="A63" s="54" t="s">
        <v>1999</v>
      </c>
      <c r="B63" s="252">
        <v>947.0</v>
      </c>
      <c r="C63" s="254">
        <v>8303.0</v>
      </c>
      <c r="D63" s="54" t="s">
        <v>3240</v>
      </c>
      <c r="E63" s="73" t="s">
        <v>3241</v>
      </c>
      <c r="F63" s="257">
        <v>42880.0</v>
      </c>
      <c r="G63" s="73" t="s">
        <v>3242</v>
      </c>
    </row>
    <row r="64" ht="16.5" customHeight="1">
      <c r="A64" s="54" t="s">
        <v>2169</v>
      </c>
      <c r="B64" s="252">
        <v>956.2</v>
      </c>
      <c r="C64" s="254">
        <v>8531.0</v>
      </c>
      <c r="D64" s="54" t="s">
        <v>3243</v>
      </c>
      <c r="E64" s="73" t="s">
        <v>3213</v>
      </c>
      <c r="F64" s="257">
        <v>42824.0</v>
      </c>
      <c r="G64" s="73" t="s">
        <v>2376</v>
      </c>
    </row>
    <row r="65" ht="16.5" customHeight="1">
      <c r="A65" s="54" t="s">
        <v>2213</v>
      </c>
      <c r="B65" s="252" t="s">
        <v>3244</v>
      </c>
      <c r="C65" s="254" t="s">
        <v>3245</v>
      </c>
      <c r="D65" s="54" t="s">
        <v>3246</v>
      </c>
      <c r="E65" s="73" t="s">
        <v>3213</v>
      </c>
      <c r="F65" s="257">
        <v>42824.0</v>
      </c>
      <c r="G65" s="73" t="s">
        <v>2376</v>
      </c>
    </row>
    <row r="66" ht="16.5" customHeight="1">
      <c r="A66" s="54" t="s">
        <v>2213</v>
      </c>
      <c r="B66" s="252">
        <v>966.4</v>
      </c>
      <c r="C66" s="254">
        <v>10125.0</v>
      </c>
      <c r="D66" s="54" t="s">
        <v>3247</v>
      </c>
      <c r="E66" s="73" t="s">
        <v>3213</v>
      </c>
      <c r="F66" s="257">
        <v>42824.0</v>
      </c>
      <c r="G66" s="73" t="s">
        <v>2376</v>
      </c>
    </row>
    <row r="67" ht="16.5" customHeight="1">
      <c r="A67" s="54" t="s">
        <v>2213</v>
      </c>
      <c r="B67" s="252" t="s">
        <v>3248</v>
      </c>
      <c r="C67" s="254" t="s">
        <v>3249</v>
      </c>
      <c r="D67" s="54" t="s">
        <v>3246</v>
      </c>
      <c r="E67" s="73" t="s">
        <v>3213</v>
      </c>
      <c r="F67" s="257">
        <v>42824.0</v>
      </c>
      <c r="G67" s="73" t="s">
        <v>2376</v>
      </c>
    </row>
    <row r="68" ht="16.5" customHeight="1">
      <c r="A68" s="54"/>
      <c r="B68" s="252">
        <v>979.8</v>
      </c>
      <c r="C68" s="254"/>
      <c r="D68" s="54" t="s">
        <v>3250</v>
      </c>
      <c r="E68" s="73" t="s">
        <v>3213</v>
      </c>
      <c r="F68" s="257">
        <v>42824.0</v>
      </c>
      <c r="G68" s="73" t="s">
        <v>2376</v>
      </c>
    </row>
    <row r="69" ht="16.5" customHeight="1">
      <c r="A69" s="54" t="s">
        <v>2359</v>
      </c>
      <c r="B69" s="252">
        <v>997.0</v>
      </c>
      <c r="C69" s="254">
        <v>9531.0</v>
      </c>
      <c r="D69" s="54" t="s">
        <v>3251</v>
      </c>
      <c r="E69" s="73" t="s">
        <v>3213</v>
      </c>
      <c r="F69" s="257">
        <v>42824.0</v>
      </c>
      <c r="G69" s="73" t="s">
        <v>2376</v>
      </c>
    </row>
    <row r="70" ht="16.5" customHeight="1">
      <c r="A70" s="54" t="s">
        <v>2390</v>
      </c>
      <c r="B70" s="252">
        <v>1016.9</v>
      </c>
      <c r="C70" s="254">
        <v>9655.0</v>
      </c>
      <c r="D70" s="274" t="s">
        <v>3252</v>
      </c>
      <c r="E70" s="131" t="s">
        <v>3253</v>
      </c>
      <c r="F70" s="257">
        <v>42897.0</v>
      </c>
      <c r="G70" s="73" t="s">
        <v>3181</v>
      </c>
    </row>
    <row r="71" ht="16.5" customHeight="1">
      <c r="A71" s="54" t="s">
        <v>2691</v>
      </c>
      <c r="B71" s="252">
        <v>1048.4</v>
      </c>
      <c r="C71" s="254">
        <v>8702.0</v>
      </c>
      <c r="D71" s="274" t="s">
        <v>3254</v>
      </c>
      <c r="E71" s="131" t="s">
        <v>3255</v>
      </c>
      <c r="F71" s="257">
        <v>42897.0</v>
      </c>
      <c r="G71" s="73" t="s">
        <v>3181</v>
      </c>
    </row>
    <row r="72" ht="16.5" customHeight="1">
      <c r="A72" s="54" t="s">
        <v>2755</v>
      </c>
      <c r="B72" s="252">
        <v>1076.7</v>
      </c>
      <c r="C72" s="254">
        <v>8590.0</v>
      </c>
      <c r="D72" s="274" t="s">
        <v>3256</v>
      </c>
      <c r="E72" s="275" t="s">
        <v>3257</v>
      </c>
      <c r="F72" s="257">
        <v>42885.0</v>
      </c>
      <c r="G72" s="73" t="s">
        <v>3181</v>
      </c>
    </row>
    <row r="73" ht="16.5" customHeight="1">
      <c r="A73" s="54" t="s">
        <v>3258</v>
      </c>
      <c r="B73" s="252">
        <v>1090.8</v>
      </c>
      <c r="C73" s="254">
        <v>7241.0</v>
      </c>
      <c r="D73" s="274" t="s">
        <v>3259</v>
      </c>
      <c r="E73" s="275" t="s">
        <v>3260</v>
      </c>
      <c r="F73" s="257">
        <v>42885.0</v>
      </c>
      <c r="G73" s="73" t="s">
        <v>3181</v>
      </c>
    </row>
    <row r="74" ht="16.5" customHeight="1">
      <c r="A74" s="54" t="s">
        <v>2795</v>
      </c>
      <c r="B74" s="252">
        <v>1105.7</v>
      </c>
      <c r="C74" s="254">
        <v>9377.0</v>
      </c>
      <c r="D74" s="54" t="s">
        <v>3261</v>
      </c>
      <c r="E74" s="73" t="s">
        <v>3213</v>
      </c>
      <c r="F74" s="257">
        <v>42824.0</v>
      </c>
      <c r="G74" s="73" t="s">
        <v>2376</v>
      </c>
    </row>
    <row r="75" ht="16.5" customHeight="1">
      <c r="A75" s="54" t="s">
        <v>2833</v>
      </c>
      <c r="B75" s="252">
        <v>1124.8</v>
      </c>
      <c r="C75" s="254">
        <v>7658.0</v>
      </c>
      <c r="D75" s="54" t="s">
        <v>3262</v>
      </c>
      <c r="E75" s="73" t="s">
        <v>3213</v>
      </c>
      <c r="F75" s="257">
        <v>42824.0</v>
      </c>
      <c r="G75" s="73" t="s">
        <v>2376</v>
      </c>
    </row>
    <row r="76" ht="16.5" customHeight="1">
      <c r="A76" s="54" t="s">
        <v>2970</v>
      </c>
      <c r="B76" s="252">
        <v>1153.4</v>
      </c>
      <c r="C76" s="254">
        <v>7114.0</v>
      </c>
      <c r="D76" s="54" t="s">
        <v>3263</v>
      </c>
      <c r="E76" s="73" t="s">
        <v>3213</v>
      </c>
      <c r="F76" s="257">
        <v>42824.0</v>
      </c>
      <c r="G76" s="73" t="s">
        <v>2376</v>
      </c>
    </row>
    <row r="77" ht="16.5" customHeight="1">
      <c r="A77" s="71" t="s">
        <v>3264</v>
      </c>
      <c r="B77" s="11"/>
      <c r="C77" s="11"/>
      <c r="D77" s="11"/>
      <c r="E77" s="11"/>
      <c r="F77" s="11"/>
      <c r="G77" s="12"/>
    </row>
    <row r="78" ht="16.5" customHeight="1">
      <c r="A78" s="178" t="s">
        <v>3265</v>
      </c>
      <c r="B78" s="11"/>
      <c r="C78" s="11"/>
      <c r="D78" s="11"/>
      <c r="E78" s="11"/>
      <c r="F78" s="11"/>
      <c r="G78" s="12"/>
    </row>
    <row r="79" ht="16.5" customHeight="1">
      <c r="A79" s="173" t="s">
        <v>3266</v>
      </c>
      <c r="B79" s="11"/>
      <c r="C79" s="11"/>
      <c r="D79" s="11"/>
      <c r="E79" s="11"/>
      <c r="F79" s="11"/>
      <c r="G79" s="12"/>
    </row>
    <row r="80" ht="16.5" customHeight="1">
      <c r="A80" s="178" t="s">
        <v>3267</v>
      </c>
      <c r="B80" s="11"/>
      <c r="C80" s="11"/>
      <c r="D80" s="11"/>
      <c r="E80" s="11"/>
      <c r="F80" s="11"/>
      <c r="G80" s="12"/>
    </row>
    <row r="81" ht="16.5" customHeight="1">
      <c r="A81" s="167" t="s">
        <v>1191</v>
      </c>
      <c r="B81" s="169" t="s">
        <v>1201</v>
      </c>
      <c r="C81" s="167" t="s">
        <v>1202</v>
      </c>
      <c r="D81" s="29" t="s">
        <v>1203</v>
      </c>
      <c r="E81" s="36" t="s">
        <v>1204</v>
      </c>
      <c r="F81" s="174">
        <v>42890.0</v>
      </c>
      <c r="G81" s="36" t="s">
        <v>1026</v>
      </c>
    </row>
    <row r="82" ht="16.5" customHeight="1">
      <c r="A82" s="54"/>
      <c r="B82" s="208"/>
      <c r="C82" s="276"/>
      <c r="D82" s="97"/>
      <c r="E82" s="29"/>
      <c r="F82" s="277"/>
      <c r="G82" s="278"/>
    </row>
    <row r="83" ht="16.5" customHeight="1">
      <c r="A83" s="279" t="s">
        <v>3268</v>
      </c>
      <c r="B83" s="11"/>
      <c r="C83" s="11"/>
      <c r="D83" s="11"/>
      <c r="E83" s="11"/>
      <c r="F83" s="11"/>
      <c r="G83" s="12"/>
    </row>
    <row r="84" ht="16.5" customHeight="1">
      <c r="A84" s="71" t="s">
        <v>3269</v>
      </c>
      <c r="B84" s="11"/>
      <c r="C84" s="11"/>
      <c r="D84" s="11"/>
      <c r="E84" s="11"/>
      <c r="F84" s="11"/>
      <c r="G84" s="12"/>
    </row>
    <row r="85" ht="16.5" customHeight="1">
      <c r="A85" s="280"/>
      <c r="B85" s="280"/>
      <c r="C85" s="280"/>
      <c r="D85" s="280"/>
      <c r="E85" s="29"/>
      <c r="F85" s="277"/>
      <c r="G85" s="278"/>
    </row>
    <row r="86" ht="16.5" customHeight="1">
      <c r="A86" s="279" t="s">
        <v>3270</v>
      </c>
      <c r="B86" s="11"/>
      <c r="C86" s="11"/>
      <c r="D86" s="12"/>
      <c r="E86" s="29"/>
      <c r="F86" s="277"/>
      <c r="G86" s="278"/>
    </row>
    <row r="87" ht="16.5" customHeight="1">
      <c r="A87" s="71" t="s">
        <v>3271</v>
      </c>
      <c r="B87" s="11"/>
      <c r="C87" s="11"/>
      <c r="D87" s="11"/>
      <c r="E87" s="11"/>
      <c r="F87" s="11"/>
      <c r="G87" s="12"/>
    </row>
    <row r="88" ht="16.5" customHeight="1">
      <c r="A88" s="54"/>
      <c r="B88" s="252" t="s">
        <v>3272</v>
      </c>
      <c r="C88" s="254" t="s">
        <v>3273</v>
      </c>
      <c r="D88" s="54" t="s">
        <v>3274</v>
      </c>
      <c r="E88" s="73" t="s">
        <v>3213</v>
      </c>
      <c r="F88" s="257">
        <v>42824.0</v>
      </c>
      <c r="G88" s="73" t="s">
        <v>2376</v>
      </c>
    </row>
    <row r="89" ht="16.5" customHeight="1">
      <c r="A89" s="54" t="s">
        <v>1976</v>
      </c>
      <c r="B89" s="252">
        <v>2292.4</v>
      </c>
      <c r="C89" s="254">
        <v>4409.0</v>
      </c>
      <c r="D89" s="54" t="s">
        <v>3275</v>
      </c>
      <c r="E89" s="275" t="s">
        <v>3276</v>
      </c>
      <c r="F89" s="257">
        <v>42897.0</v>
      </c>
      <c r="G89" s="73" t="s">
        <v>3277</v>
      </c>
    </row>
    <row r="90" ht="16.5" customHeight="1">
      <c r="A90" s="54" t="s">
        <v>2213</v>
      </c>
      <c r="B90" s="252">
        <v>2321.0</v>
      </c>
      <c r="C90" s="254">
        <v>5434.0</v>
      </c>
      <c r="D90" s="54" t="s">
        <v>3278</v>
      </c>
      <c r="E90" s="73" t="s">
        <v>3279</v>
      </c>
      <c r="F90" s="257">
        <v>42897.0</v>
      </c>
      <c r="G90" s="73" t="s">
        <v>3277</v>
      </c>
    </row>
    <row r="91" ht="16.5" customHeight="1">
      <c r="A91" s="54" t="s">
        <v>2452</v>
      </c>
      <c r="B91" s="252">
        <v>2380.9</v>
      </c>
      <c r="C91" s="254">
        <v>3582.0</v>
      </c>
      <c r="D91" s="54" t="s">
        <v>3280</v>
      </c>
      <c r="E91" s="73" t="s">
        <v>3213</v>
      </c>
      <c r="F91" s="257">
        <v>42824.0</v>
      </c>
      <c r="G91" s="73" t="s">
        <v>2376</v>
      </c>
    </row>
    <row r="92" ht="16.5" customHeight="1">
      <c r="A92" s="54" t="s">
        <v>2593</v>
      </c>
      <c r="B92" s="54">
        <v>2390.7</v>
      </c>
      <c r="C92" s="54">
        <v>3174.0</v>
      </c>
      <c r="D92" s="54" t="s">
        <v>3281</v>
      </c>
      <c r="E92" s="275" t="s">
        <v>3282</v>
      </c>
      <c r="F92" s="257">
        <v>42897.0</v>
      </c>
      <c r="G92" s="73" t="s">
        <v>3277</v>
      </c>
    </row>
    <row r="93" ht="16.5" customHeight="1">
      <c r="A93" s="71" t="s">
        <v>3283</v>
      </c>
      <c r="B93" s="11"/>
      <c r="C93" s="11"/>
      <c r="D93" s="11"/>
      <c r="E93" s="11"/>
      <c r="F93" s="11"/>
      <c r="G93" s="12"/>
    </row>
    <row r="94" ht="16.5" customHeight="1">
      <c r="A94" s="54" t="s">
        <v>2699</v>
      </c>
      <c r="B94" s="252">
        <v>2438.7</v>
      </c>
      <c r="C94" s="254">
        <v>3806.0</v>
      </c>
      <c r="D94" s="54" t="s">
        <v>3284</v>
      </c>
      <c r="E94" s="73" t="s">
        <v>3213</v>
      </c>
      <c r="F94" s="257">
        <v>42824.0</v>
      </c>
      <c r="G94" s="73" t="s">
        <v>2376</v>
      </c>
    </row>
    <row r="95" ht="16.5" customHeight="1">
      <c r="A95" s="54" t="s">
        <v>2711</v>
      </c>
      <c r="B95" s="252">
        <v>2445.7</v>
      </c>
      <c r="C95" s="254">
        <v>5933.0</v>
      </c>
      <c r="D95" s="54" t="s">
        <v>3285</v>
      </c>
      <c r="E95" s="73" t="s">
        <v>3213</v>
      </c>
      <c r="F95" s="257">
        <v>42824.0</v>
      </c>
      <c r="G95" s="73" t="s">
        <v>2376</v>
      </c>
    </row>
    <row r="96" ht="16.5" customHeight="1">
      <c r="A96" s="54" t="s">
        <v>3076</v>
      </c>
      <c r="B96" s="252">
        <v>2461.6</v>
      </c>
      <c r="C96" s="254">
        <v>4053.0</v>
      </c>
      <c r="D96" s="54" t="s">
        <v>3286</v>
      </c>
      <c r="E96" s="275" t="s">
        <v>3287</v>
      </c>
      <c r="F96" s="257">
        <v>42897.0</v>
      </c>
      <c r="G96" s="73" t="s">
        <v>3277</v>
      </c>
    </row>
    <row r="97" ht="16.5" customHeight="1">
      <c r="A97" s="54" t="s">
        <v>3076</v>
      </c>
      <c r="B97" s="252">
        <v>2588.9</v>
      </c>
      <c r="C97" s="254">
        <v>4855.0</v>
      </c>
      <c r="D97" s="274" t="s">
        <v>3288</v>
      </c>
      <c r="E97" s="73" t="s">
        <v>3289</v>
      </c>
      <c r="F97" s="257">
        <v>42871.0</v>
      </c>
      <c r="G97" s="73" t="s">
        <v>3277</v>
      </c>
    </row>
    <row r="98" ht="16.5" customHeight="1">
      <c r="A98" s="54" t="s">
        <v>3085</v>
      </c>
      <c r="B98" s="252">
        <v>2593.9</v>
      </c>
      <c r="C98" s="254">
        <v>6837.0</v>
      </c>
      <c r="D98" s="54" t="s">
        <v>3290</v>
      </c>
      <c r="E98" s="73" t="s">
        <v>3213</v>
      </c>
      <c r="F98" s="257">
        <v>42824.0</v>
      </c>
      <c r="G98" s="73" t="s">
        <v>2376</v>
      </c>
    </row>
    <row r="99" ht="16.5" customHeight="1">
      <c r="A99" s="54" t="s">
        <v>3085</v>
      </c>
      <c r="B99" s="252">
        <v>2596.3</v>
      </c>
      <c r="C99" s="254">
        <v>6263.0</v>
      </c>
      <c r="D99" s="54" t="s">
        <v>3291</v>
      </c>
      <c r="E99" s="73" t="s">
        <v>3213</v>
      </c>
      <c r="F99" s="257">
        <v>42824.0</v>
      </c>
      <c r="G99" s="73" t="s">
        <v>2376</v>
      </c>
    </row>
    <row r="100" ht="16.5" customHeight="1">
      <c r="A100" s="54" t="s">
        <v>3091</v>
      </c>
      <c r="B100" s="252">
        <v>2599.3</v>
      </c>
      <c r="C100" s="254">
        <v>6593.0</v>
      </c>
      <c r="D100" s="54" t="s">
        <v>3292</v>
      </c>
      <c r="E100" s="73" t="s">
        <v>3213</v>
      </c>
      <c r="F100" s="257">
        <v>42824.0</v>
      </c>
      <c r="G100" s="73" t="s">
        <v>2376</v>
      </c>
    </row>
    <row r="101" ht="16.5" customHeight="1">
      <c r="A101" s="54" t="s">
        <v>3105</v>
      </c>
      <c r="B101" s="252">
        <v>2609.7</v>
      </c>
      <c r="C101" s="254">
        <v>5581.0</v>
      </c>
      <c r="D101" s="54" t="s">
        <v>3293</v>
      </c>
      <c r="E101" s="73" t="s">
        <v>3213</v>
      </c>
      <c r="F101" s="257">
        <v>42824.0</v>
      </c>
      <c r="G101" s="73" t="s">
        <v>2376</v>
      </c>
    </row>
    <row r="102" ht="16.5" customHeight="1">
      <c r="A102" s="54" t="s">
        <v>3109</v>
      </c>
      <c r="B102" s="252">
        <v>2619.5</v>
      </c>
      <c r="C102" s="254">
        <v>6188.0</v>
      </c>
      <c r="D102" s="54" t="s">
        <v>3294</v>
      </c>
      <c r="E102" s="73" t="s">
        <v>3213</v>
      </c>
      <c r="F102" s="257">
        <v>42824.0</v>
      </c>
      <c r="G102" s="73" t="s">
        <v>2376</v>
      </c>
    </row>
    <row r="103" ht="16.5" customHeight="1">
      <c r="A103" s="54" t="s">
        <v>3112</v>
      </c>
      <c r="B103" s="252">
        <v>2623.8</v>
      </c>
      <c r="C103" s="254">
        <v>6557.0</v>
      </c>
      <c r="D103" s="54" t="s">
        <v>3295</v>
      </c>
      <c r="E103" s="73" t="s">
        <v>3213</v>
      </c>
      <c r="F103" s="257">
        <v>42824.0</v>
      </c>
      <c r="G103" s="73" t="s">
        <v>2376</v>
      </c>
    </row>
    <row r="104" ht="16.5" customHeight="1">
      <c r="A104" s="54" t="s">
        <v>3112</v>
      </c>
      <c r="B104" s="252">
        <v>2624.7</v>
      </c>
      <c r="C104" s="254">
        <v>6273.0</v>
      </c>
      <c r="D104" s="54" t="s">
        <v>3296</v>
      </c>
      <c r="E104" s="73" t="s">
        <v>3213</v>
      </c>
      <c r="F104" s="257">
        <v>42824.0</v>
      </c>
      <c r="G104" s="73" t="s">
        <v>2376</v>
      </c>
    </row>
    <row r="105" ht="16.5" customHeight="1">
      <c r="A105" s="54" t="s">
        <v>3112</v>
      </c>
      <c r="B105" s="252">
        <v>2626.9</v>
      </c>
      <c r="C105" s="254">
        <v>6182.0</v>
      </c>
      <c r="D105" s="54" t="s">
        <v>3297</v>
      </c>
      <c r="E105" s="73" t="s">
        <v>3213</v>
      </c>
      <c r="F105" s="257">
        <v>42824.0</v>
      </c>
      <c r="G105" s="73" t="s">
        <v>2376</v>
      </c>
    </row>
    <row r="106" ht="16.5" customHeight="1">
      <c r="A106" s="54" t="s">
        <v>3112</v>
      </c>
      <c r="B106" s="252">
        <v>2627.6</v>
      </c>
      <c r="C106" s="254">
        <v>6265.0</v>
      </c>
      <c r="D106" s="54" t="s">
        <v>3298</v>
      </c>
      <c r="E106" s="73" t="s">
        <v>3213</v>
      </c>
      <c r="F106" s="257">
        <v>42824.0</v>
      </c>
      <c r="G106" s="73" t="s">
        <v>2376</v>
      </c>
    </row>
    <row r="107" ht="16.5" customHeight="1">
      <c r="A107" s="54" t="s">
        <v>3119</v>
      </c>
      <c r="B107" s="252">
        <v>2633.0</v>
      </c>
      <c r="C107" s="254">
        <v>5066.0</v>
      </c>
      <c r="D107" s="54" t="s">
        <v>3299</v>
      </c>
      <c r="E107" s="73" t="s">
        <v>3213</v>
      </c>
      <c r="F107" s="257">
        <v>42824.0</v>
      </c>
      <c r="G107" s="73" t="s">
        <v>2376</v>
      </c>
    </row>
    <row r="108" ht="16.5" customHeight="1">
      <c r="A108" s="54" t="s">
        <v>3119</v>
      </c>
      <c r="B108" s="252">
        <v>2636.5</v>
      </c>
      <c r="C108" s="254">
        <v>6502.0</v>
      </c>
      <c r="D108" s="54" t="s">
        <v>3300</v>
      </c>
      <c r="E108" s="73" t="s">
        <v>3213</v>
      </c>
      <c r="F108" s="257">
        <v>42824.0</v>
      </c>
      <c r="G108" s="73" t="s">
        <v>2376</v>
      </c>
    </row>
    <row r="109" ht="16.5" customHeight="1">
      <c r="A109" s="54" t="s">
        <v>3121</v>
      </c>
      <c r="B109" s="252">
        <v>2639.1</v>
      </c>
      <c r="C109" s="254">
        <v>6651.0</v>
      </c>
      <c r="D109" s="54" t="s">
        <v>3301</v>
      </c>
      <c r="E109" s="73" t="s">
        <v>3213</v>
      </c>
      <c r="F109" s="257">
        <v>42824.0</v>
      </c>
      <c r="G109" s="73" t="s">
        <v>2376</v>
      </c>
    </row>
    <row r="110" ht="16.5" customHeight="1">
      <c r="A110" s="54" t="s">
        <v>3121</v>
      </c>
      <c r="B110" s="252">
        <v>2644.0</v>
      </c>
      <c r="C110" s="254">
        <v>6140.0</v>
      </c>
      <c r="D110" s="54" t="s">
        <v>3302</v>
      </c>
      <c r="E110" s="73" t="s">
        <v>3213</v>
      </c>
      <c r="F110" s="257">
        <v>42824.0</v>
      </c>
      <c r="G110" s="73" t="s">
        <v>2376</v>
      </c>
    </row>
    <row r="111" ht="16.5" customHeight="1">
      <c r="A111" s="54" t="s">
        <v>3126</v>
      </c>
      <c r="B111" s="252">
        <v>2646.4</v>
      </c>
      <c r="C111" s="254">
        <v>5460.0</v>
      </c>
      <c r="D111" s="54" t="s">
        <v>3303</v>
      </c>
      <c r="E111" s="73" t="s">
        <v>3213</v>
      </c>
      <c r="F111" s="257">
        <v>42824.0</v>
      </c>
      <c r="G111" s="73" t="s">
        <v>2376</v>
      </c>
    </row>
    <row r="112" ht="16.5" customHeight="1">
      <c r="A112" s="54"/>
      <c r="B112" s="208"/>
      <c r="C112" s="54"/>
      <c r="D112" s="54"/>
      <c r="E112" s="29"/>
      <c r="F112" s="191"/>
      <c r="G112" s="29"/>
    </row>
    <row r="113" ht="16.5" customHeight="1">
      <c r="A113" s="54"/>
      <c r="B113" s="208"/>
      <c r="C113" s="54"/>
      <c r="D113" s="54"/>
      <c r="E113" s="29"/>
      <c r="F113" s="191"/>
      <c r="G113" s="29"/>
    </row>
    <row r="114" ht="16.5" customHeight="1">
      <c r="A114" s="54"/>
      <c r="B114" s="208"/>
      <c r="C114" s="54"/>
      <c r="D114" s="54"/>
      <c r="E114" s="29"/>
      <c r="F114" s="191"/>
      <c r="G114" s="29"/>
    </row>
    <row r="115" ht="16.5" customHeight="1">
      <c r="A115" s="54"/>
      <c r="B115" s="208"/>
      <c r="C115" s="54"/>
      <c r="D115" s="54"/>
      <c r="E115" s="29"/>
      <c r="F115" s="191"/>
      <c r="G115" s="29"/>
    </row>
    <row r="116" ht="16.5" customHeight="1">
      <c r="A116" s="54"/>
      <c r="B116" s="208"/>
      <c r="C116" s="54"/>
      <c r="D116" s="54"/>
      <c r="E116" s="29"/>
      <c r="F116" s="191"/>
      <c r="G116" s="29"/>
    </row>
    <row r="117" ht="16.5" customHeight="1">
      <c r="A117" s="54"/>
      <c r="B117" s="208"/>
      <c r="C117" s="54"/>
      <c r="D117" s="54"/>
      <c r="E117" s="29"/>
      <c r="F117" s="191"/>
      <c r="G117" s="29"/>
    </row>
    <row r="118" ht="16.5" customHeight="1">
      <c r="A118" s="54"/>
      <c r="B118" s="208"/>
      <c r="C118" s="54"/>
      <c r="D118" s="54"/>
      <c r="E118" s="29"/>
      <c r="F118" s="191"/>
      <c r="G118" s="29"/>
    </row>
    <row r="119" ht="16.5" customHeight="1">
      <c r="A119" s="54"/>
      <c r="B119" s="208"/>
      <c r="C119" s="54"/>
      <c r="D119" s="54"/>
      <c r="E119" s="29"/>
      <c r="F119" s="191"/>
      <c r="G119" s="29"/>
    </row>
    <row r="120" ht="16.5" customHeight="1">
      <c r="A120" s="54"/>
      <c r="B120" s="208"/>
      <c r="C120" s="54"/>
      <c r="D120" s="54"/>
      <c r="E120" s="29"/>
      <c r="F120" s="187"/>
      <c r="G120" s="69"/>
    </row>
    <row r="121" ht="28.5" customHeight="1">
      <c r="A121" s="281" t="s">
        <v>1021</v>
      </c>
    </row>
  </sheetData>
  <mergeCells count="28">
    <mergeCell ref="A4:G4"/>
    <mergeCell ref="A1:E1"/>
    <mergeCell ref="F1:G1"/>
    <mergeCell ref="A2:E2"/>
    <mergeCell ref="F2:G2"/>
    <mergeCell ref="A3:G3"/>
    <mergeCell ref="A5:G5"/>
    <mergeCell ref="A17:G17"/>
    <mergeCell ref="A16:G16"/>
    <mergeCell ref="A15:G15"/>
    <mergeCell ref="A32:G32"/>
    <mergeCell ref="A27:G27"/>
    <mergeCell ref="A14:G14"/>
    <mergeCell ref="A13:G13"/>
    <mergeCell ref="A33:G33"/>
    <mergeCell ref="A86:D86"/>
    <mergeCell ref="A93:G93"/>
    <mergeCell ref="A87:G87"/>
    <mergeCell ref="A78:G78"/>
    <mergeCell ref="A77:G77"/>
    <mergeCell ref="A37:G37"/>
    <mergeCell ref="A57:G57"/>
    <mergeCell ref="A50:G50"/>
    <mergeCell ref="A83:G83"/>
    <mergeCell ref="A84:G84"/>
    <mergeCell ref="A80:G80"/>
    <mergeCell ref="A121:G121"/>
    <mergeCell ref="A79:G79"/>
  </mergeCells>
  <hyperlinks>
    <hyperlink r:id="rId1" ref="E36"/>
    <hyperlink r:id="rId2" ref="E40"/>
    <hyperlink r:id="rId3" ref="E54"/>
  </hyperlinks>
  <drawing r:id="rId4"/>
</worksheet>
</file>