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<sst xmlns="http://schemas.openxmlformats.org/spreadsheetml/2006/main" count="5709" uniqueCount="3402">
  <si>
    <t>Pacific Crest Trail Water Report -- Part Two: Idyllwild to Agua Dulce</t>
  </si>
  <si>
    <t>Pacific Crest Trail Water Report -- Part Three: Agua Dulce to Cottonwood Pass</t>
  </si>
  <si>
    <t>Pacific Crest Trail Water Report -- Part One : Campo to Idyllwild</t>
  </si>
  <si>
    <t>Updated 3:14pm 7/16/17</t>
  </si>
  <si>
    <t>Campo, CA to Idyllwild, CA</t>
  </si>
  <si>
    <t>Idyllwild, CA to Acton, CA</t>
  </si>
  <si>
    <t>Acton, CA to Cottonwood Pass</t>
  </si>
  <si>
    <t>www.pctwater.com</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</si>
  <si>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</si>
  <si>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</si>
  <si>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</si>
  <si>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</si>
  <si>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</si>
  <si>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</si>
  <si>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</si>
  <si>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</si>
  <si>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</si>
  <si>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</si>
  <si>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</si>
  <si>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</si>
  <si>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</si>
  <si>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</si>
  <si>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</si>
  <si>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</si>
  <si>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</si>
  <si>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California Section D: Interstate 15 near Cajon Pass to Agua Dulce continued...</t>
  </si>
  <si>
    <t>CA Section B: Warner Springs to Highway 10 continued...</t>
  </si>
  <si>
    <t>Start your hike with enough water to make it to the Lake Morena Campground.</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</si>
  <si>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</si>
  <si>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A1</t>
  </si>
  <si>
    <t>B9</t>
  </si>
  <si>
    <t>WR001</t>
  </si>
  <si>
    <t>**Juvenile Ranch Facility [faucet behind Juvenile Ranch sign]</t>
  </si>
  <si>
    <r>
      <rPr>
        <b/>
        <u/>
      </rPr>
      <t>SAND FIRE CLOSURE UPDATE</t>
    </r>
    <r>
      <t xml:space="preserve">
See Mile update below mile 426.5 on Idyllwild - Ague Dulce page.</t>
    </r>
  </si>
  <si>
    <t>Water is off</t>
  </si>
  <si>
    <t>California Section E: Agua Dulce to Highway 58 near Tehachapi Pass</t>
  </si>
  <si>
    <t>E2</t>
  </si>
  <si>
    <t>SaddleJct</t>
  </si>
  <si>
    <t>Idyllwild 4.5 mi W of Saddle Junction</t>
  </si>
  <si>
    <t>No running water on Devil's Slide Trail in the morning, but in the afternoon once the snowmelt got going, there were small streams ~1 and ~1.5 miles up the trail from Humbert Park.</t>
  </si>
  <si>
    <t>WR463</t>
  </si>
  <si>
    <t>Bob Riess</t>
  </si>
  <si>
    <t>*Bear Spring
[can be trickle late season]</t>
  </si>
  <si>
    <t>still flowing at 1 L every 3-4 minutes</t>
  </si>
  <si>
    <t>Anthony</t>
  </si>
  <si>
    <t xml:space="preserve">Spring is up the hill in the woods, a boxed area beneath a pipe. There is also a horse trough on the downhill side of the trail. </t>
  </si>
  <si>
    <t>Campo</t>
  </si>
  <si>
    <t>RD0466</t>
  </si>
  <si>
    <t>Town - Faucet &amp; Store</t>
  </si>
  <si>
    <t>Bouquet Canyon [usually dry]</t>
  </si>
  <si>
    <t>Dry</t>
  </si>
  <si>
    <t>Chris Q.</t>
  </si>
  <si>
    <t>WA0181</t>
  </si>
  <si>
    <t>*Wellmans Cienaga [7/10 mi N of PCT on trail to Wellmans Divide]</t>
  </si>
  <si>
    <t>~470</t>
  </si>
  <si>
    <t>Seasonal flows between Bouquet &amp; San Francisquito Rd (mile miles 470.41, 470.86, 471.31, 472.12, 475.64)</t>
  </si>
  <si>
    <t>All dry or just wet patches of dirt except 471.3 had some barely b running water that might be usable in an emergency. I wouldn't rely on any of these.</t>
  </si>
  <si>
    <t>Seasonal Creek [usually dry]</t>
  </si>
  <si>
    <t>Standing, stagnant water</t>
  </si>
  <si>
    <t>E3</t>
  </si>
  <si>
    <t>WR478</t>
  </si>
  <si>
    <t>Sam Parks</t>
  </si>
  <si>
    <t>**San Francisquito Canyon Rd
2/10 mi SW</t>
  </si>
  <si>
    <t>WR004</t>
  </si>
  <si>
    <t xml:space="preserve">Plenty of water at Wellman's Ciénaga. It took me about 1 minute to fill 1 liter from one of the many drizzles of water.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</si>
  <si>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</si>
  <si>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r>
      <rPr>
        <b/>
      </rPr>
      <t xml:space="preserve">6/27/17 </t>
    </r>
    <r>
      <t xml:space="preserve">(Chris Q.) : Casa de Luna is still open and will be for the foreseeable future. 
</t>
    </r>
    <r>
      <rPr>
        <b/>
      </rPr>
      <t>5/13/17</t>
    </r>
    <r>
      <t xml:space="preserve"> (Andy &amp; Kate) : Spigot in box on side of Green Valley Ranger Station, adjacent to fire station. Fire Station has spigot near steps on southwest corner of building behind ranger station. Both on. Firemen reccomended spigot by steps.</t>
    </r>
  </si>
  <si>
    <r>
      <t xml:space="preserve">Creeklet [early spring only]
</t>
    </r>
    <r>
      <rPr>
        <i/>
      </rPr>
      <t>Beware of poison oak here.</t>
    </r>
  </si>
  <si>
    <t>good flow</t>
  </si>
  <si>
    <t>Green Valley fire station, 2/10 mile SW of PCT along the road has a water spigo on the side of building, in a small enclosed box. If turned off, try fire hose in box in parking lot marked "Green Valley" turn on outside valve.</t>
  </si>
  <si>
    <t>Jay D</t>
  </si>
  <si>
    <t>5.2 - 7.8</t>
  </si>
  <si>
    <t>Several small seasonal flows</t>
  </si>
  <si>
    <t xml:space="preserve">Mile 6.55 trickle but steady </t>
  </si>
  <si>
    <t>A2</t>
  </si>
  <si>
    <t>~12.7</t>
  </si>
  <si>
    <t>Seasonal creek [usually dry]</t>
  </si>
  <si>
    <t>Flowing</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</si>
  <si>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</si>
  <si>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WR182</t>
  </si>
  <si>
    <t>Strawberry Cienaga</t>
  </si>
  <si>
    <t>"The Lounge Is ALWAYS Open!" says Joe [But they may not always be home off season]</t>
  </si>
  <si>
    <t>WRCS015</t>
  </si>
  <si>
    <t>Hauser Creek [early spring only]</t>
  </si>
  <si>
    <t>medium flow</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</si>
  <si>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</si>
  <si>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barely flowing, we saw no water at Strawberry Jct camp. Overall this section was extremely hot and very little water!</t>
  </si>
  <si>
    <t>Sam M.</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</si>
  <si>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</si>
  <si>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CS183B</t>
  </si>
  <si>
    <t>Marion Creek [200 yds E of Strawberry Jct Camp]</t>
  </si>
  <si>
    <t>4/17/16 (Peter): Powerhouse fire section: Poodle Dog Bush observed from approximately mile 488 to mile 492 (easily avoided on the trail).</t>
  </si>
  <si>
    <t>WACS016</t>
  </si>
  <si>
    <t>Cottonwood Creek below Lake Morena [1.6 miles W of PCT on dirt road]</t>
  </si>
  <si>
    <t>[Robodoc reports that the yellow rope goes right through POISON OAK] An interesting trailside water source where the water trickled off a tree root, from a spring uphill, into a plastic bottle N34.66672 W118.46637</t>
  </si>
  <si>
    <t>RD486</t>
  </si>
  <si>
    <t>Lake Hughes Road</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</si>
  <si>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</si>
  <si>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Janos</t>
  </si>
  <si>
    <t>E4</t>
  </si>
  <si>
    <t>WR487</t>
  </si>
  <si>
    <t>Trailside Spring</t>
  </si>
  <si>
    <t>Flowing at about 0.75 liters/minute but cold, clear, and refreshing.</t>
  </si>
  <si>
    <t>E5</t>
  </si>
  <si>
    <t>WRCS493</t>
  </si>
  <si>
    <t>Maxwell Trail Camp guzzler [1/10 mi N on 1st of 2 dirt roads]</t>
  </si>
  <si>
    <t>LkMorenaCG</t>
  </si>
  <si>
    <r>
      <rPr>
        <b/>
      </rPr>
      <t xml:space="preserve">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</si>
  <si>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20 yards below road with white concrete slab that channels water into underground tank. Gray guzzler can be seen from trail; this road is grassy dirt, not just dirt </t>
  </si>
  <si>
    <t>Spring</t>
  </si>
  <si>
    <t>WR184</t>
  </si>
  <si>
    <t>Stone Creek</t>
  </si>
  <si>
    <t>Perhaps a couple inches deep. In addition to the marked streams there are also several other streams crossing the trail between here and mile 186</t>
  </si>
  <si>
    <t>Michael</t>
  </si>
  <si>
    <t>WR186</t>
  </si>
  <si>
    <t>Deer Springs, N Fork San Jacinto River</t>
  </si>
  <si>
    <t>The snow is now off the trail, so isn't tricky to cross any more, very strong flow.</t>
  </si>
  <si>
    <t>WR186B</t>
  </si>
  <si>
    <t>**Tributary of N. Fork San Jacinto River [best water in this area]</t>
  </si>
  <si>
    <t>flowing very well</t>
  </si>
  <si>
    <t>Shaun "Papa Bear"</t>
  </si>
  <si>
    <t>WR186B is usually the best water in this area and often is the last reliable water northbound until WR206! The descent off San Jacinto can be very hot and dry. Carry extra water!</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</si>
  <si>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</si>
  <si>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</si>
  <si>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</si>
  <si>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</si>
  <si>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</si>
  <si>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WR496</t>
  </si>
  <si>
    <t xml:space="preserve">Concrete tank at Ridgetop jct
[150 yds N] </t>
  </si>
  <si>
    <t xml:space="preserve">Empty. </t>
  </si>
  <si>
    <t>Faucets are 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</si>
  <si>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</si>
  <si>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Mark H.</t>
  </si>
  <si>
    <t>Signs will lead hikers to the PCT camping area next to site 85 and still $5 per hiker.  Showers are $0.50 for 4 min.</t>
  </si>
  <si>
    <t>WR186C</t>
  </si>
  <si>
    <t>Tributary of N. Fork San Jac River</t>
  </si>
  <si>
    <t>Flowing like a river</t>
  </si>
  <si>
    <t>Numbers</t>
  </si>
  <si>
    <t>B10</t>
  </si>
  <si>
    <t>WRCS194</t>
  </si>
  <si>
    <t>Seasonal Water, West Fork Snow Cr.</t>
  </si>
  <si>
    <t>stream still flowing, pools</t>
  </si>
  <si>
    <t>Mike T.</t>
  </si>
  <si>
    <t>~197+</t>
  </si>
  <si>
    <t>Fuller Ridge</t>
  </si>
  <si>
    <t>A3</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</si>
  <si>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</si>
  <si>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</si>
  <si>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FullerRidgeTH</t>
  </si>
  <si>
    <t>Fuller Ridge Trailhead
[150yds L, seasonal, often dry]</t>
  </si>
  <si>
    <t>WR024</t>
  </si>
  <si>
    <t>Cottonwood Creek Bridge</t>
  </si>
  <si>
    <t>Sawmill Campground [Wildlife guzzler near campground]</t>
  </si>
  <si>
    <t xml:space="preserve">Guzzler is filled almost to the top, there is a stick with a Gatorade bottle attached to make filling easier </t>
  </si>
  <si>
    <t>Tapeworm</t>
  </si>
  <si>
    <t>Still plenty of water.</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</si>
  <si>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</si>
  <si>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Jeff</t>
  </si>
  <si>
    <t>E6</t>
  </si>
  <si>
    <t>WR026</t>
  </si>
  <si>
    <t>WR502</t>
  </si>
  <si>
    <t>Red Rock Water Tank</t>
  </si>
  <si>
    <t>Cottonwood Creekbed</t>
  </si>
  <si>
    <t>Still flowing about a foot deep.</t>
  </si>
  <si>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</si>
  <si>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</si>
  <si>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WR502B</t>
  </si>
  <si>
    <t>Guzzler</t>
  </si>
  <si>
    <t>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</si>
  <si>
    <t>Ty</t>
  </si>
  <si>
    <t>BoulderOaksCG</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</si>
  <si>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</si>
  <si>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</si>
  <si>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</si>
  <si>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Has a lot of water left and it's clear. Dunk your bottle, and remember to replace the lid on the tank. The same design as WR502B, but with much better quality water.</t>
  </si>
  <si>
    <t>From trail crossing walk downhill 125 yards on the dirt road.  The guzzler will be 50 yards to your left off the</t>
  </si>
  <si>
    <t>Just when PCT meets dirt parking area, go left past yellow post &amp; 3 brown posts 150 yds down side trail to meadow with tiny pools in stream bed.  Continue down Springbox canyon 1/8 mile on "use trail" to old group camp year-round spring.</t>
  </si>
  <si>
    <t>**Boulder Oaks Campground</t>
  </si>
  <si>
    <t>Spigots on</t>
  </si>
  <si>
    <r>
      <rPr>
        <b/>
      </rPr>
      <t xml:space="preserve">Hiker Reports from the Black Mountain Road Alternate
</t>
    </r>
    <r>
      <t>12.0ish- trickle across the dirt road, could use if desperate
12.8 - Poses Spring Water faucet is on (as of 5/1/17 per Hunter)</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</si>
  <si>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</si>
  <si>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</si>
  <si>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BlackMtnCamp
[Seasonal, 1.3 mi SW on Rd 4S01]</t>
  </si>
  <si>
    <t>WR508</t>
  </si>
  <si>
    <t>Canyon 2/10 mi below Horse Camp</t>
  </si>
  <si>
    <t>Running at 0.75 liters/minute and is cold, clear, and refreshing. It can be a bit hard to collect with a filter back - just be patient. Look for the black hose sitting in one of the puddles.</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</si>
  <si>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</si>
  <si>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t>Sneaaky Elf</t>
  </si>
  <si>
    <t xml:space="preserve">This is the signed group camp, not the numerous other yellow post campsites. Bathrooms are locked and spigots are turned off year-round.
</t>
  </si>
  <si>
    <t>TR0510</t>
  </si>
  <si>
    <t>WR511</t>
  </si>
  <si>
    <t>Pine Canyon creek and sag pond</t>
  </si>
  <si>
    <t>RD0511</t>
  </si>
  <si>
    <t>Pine Cyn Rd [100 yd SW]</t>
  </si>
  <si>
    <t>one small pool of clear water deep enough to scoop from</t>
  </si>
  <si>
    <t>Sarah</t>
  </si>
  <si>
    <t>W Fork Snow Creek [Seasonal]</t>
  </si>
  <si>
    <t>Seasonal water downhill on road a few 100 yds from PCT to red mile marker 12.64 where a streamlet passes under road which pools on uphill side. Store in Three Points mentioned in guidebook is now a private home, so continue on to Hikertown.</t>
  </si>
  <si>
    <t xml:space="preserve">still flowing but getting low and marked to the right of trail by stacked rocks &amp; sticks.  </t>
  </si>
  <si>
    <t>E7</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</si>
  <si>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</si>
  <si>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WR512</t>
  </si>
  <si>
    <t>B11</t>
  </si>
  <si>
    <t>Boulder Oaks Store Closed permanently</t>
  </si>
  <si>
    <t>WR206</t>
  </si>
  <si>
    <t>**Snow Canyon Rd
[Desert Water Agency faucet]</t>
  </si>
  <si>
    <t>Faucet still good. Hard to gather water in 25-30 mph winds haha.</t>
  </si>
  <si>
    <t>The Desert Water Agenncy faucet is under vidoe survelance.</t>
  </si>
  <si>
    <t>Seasonal Stream</t>
  </si>
  <si>
    <t>Hwy138B</t>
  </si>
  <si>
    <t>**Hwy 138 - Hikertown</t>
  </si>
  <si>
    <t>Lots of water! Spigot near entrance and sink in the bunk house.</t>
  </si>
  <si>
    <t>Gravy Train</t>
  </si>
  <si>
    <t>RD207</t>
  </si>
  <si>
    <t xml:space="preserve">Snow Creek community, 15881 Falls Creek Rd </t>
  </si>
  <si>
    <t>Hikertown is on the N side of Hwy 138, NE of the PCT crossing. There's no check in, and no charge but donations are always appreciated (Bob Mayon 4/21/09). Hikers report $10 "donation" suggested to stay. www.hikertown.com</t>
  </si>
  <si>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</si>
  <si>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Hwy10</t>
  </si>
  <si>
    <t>Cabazon [small town 4.5 mi W]</t>
  </si>
  <si>
    <t>~26.8</t>
  </si>
  <si>
    <t>Kitchen Creek near I-8</t>
  </si>
  <si>
    <t>KitchenCrFalls</t>
  </si>
  <si>
    <t>*Kitchen Creek Falls [2/10 mi NW]</t>
  </si>
  <si>
    <t>Flowing strong.  As Dalem said, pool big enough to swim in ~100 feet below the trail.</t>
  </si>
  <si>
    <t>~30</t>
  </si>
  <si>
    <t>Kitchen Creek [100 feet below trail]</t>
  </si>
  <si>
    <t xml:space="preserve">Flowing about 4" deep, but still plenty of good water </t>
  </si>
  <si>
    <t>Pascal</t>
  </si>
  <si>
    <t>Or continue to paved road at 30.6 and take a left and then a dirt road down to the water [~0.4 mile].</t>
  </si>
  <si>
    <t>California Section C: Highway 10 to Highway 15 near Cajon Pass</t>
  </si>
  <si>
    <t>WRCS030</t>
  </si>
  <si>
    <t>C1</t>
  </si>
  <si>
    <t>ZiggyBear</t>
  </si>
  <si>
    <t>Whitewater Hiker House</t>
  </si>
  <si>
    <t>Gils Country Store is CLOSED</t>
  </si>
  <si>
    <t>*Kitchen Creek, Yellow Rose Spring
[4/10 mile N of PCT on road]</t>
  </si>
  <si>
    <t>-</t>
  </si>
  <si>
    <t>Ziggy and the Bear is permanently closed to hikers and they will not be operating in 2017.</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</si>
  <si>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</si>
  <si>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</si>
  <si>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</si>
  <si>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Faucet from aqueduct</t>
  </si>
  <si>
    <t>Dry! Tried opening every valve.</t>
  </si>
  <si>
    <t>Dalem</t>
  </si>
  <si>
    <t>E9</t>
  </si>
  <si>
    <t>WR535</t>
  </si>
  <si>
    <t>Cottonwood Creek bridge
[Faucet may be on if Aqueduct is flowing, creek usually dry]</t>
  </si>
  <si>
    <t>Flowing beautifully.</t>
  </si>
  <si>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</si>
  <si>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</si>
  <si>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</si>
  <si>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IberdrolaWF</t>
  </si>
  <si>
    <t>Manzana / Iberdrola Wind Farm water well
1.3 miles East of PCT</t>
  </si>
  <si>
    <t>Puppy</t>
  </si>
  <si>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</si>
  <si>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~211.2</t>
  </si>
  <si>
    <t>Cottonwood Crk [almost always dry]</t>
  </si>
  <si>
    <t>Well is ~2.0 miles off trail at the operations and maintenance building (south side of the building with the spigot going through the fenceline). Signs will be posted to get you to the water.</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</si>
  <si>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</si>
  <si>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</si>
  <si>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</si>
  <si>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Christopher</t>
  </si>
  <si>
    <t>E11</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</si>
  <si>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</si>
  <si>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WRCS542</t>
  </si>
  <si>
    <t>*Tylerhorse Canyon</t>
  </si>
  <si>
    <t>Jon</t>
  </si>
  <si>
    <t>A4</t>
  </si>
  <si>
    <t>WRCS032</t>
  </si>
  <si>
    <t>Fred Canyon [usually dry]</t>
  </si>
  <si>
    <t xml:space="preserve">Good flow </t>
  </si>
  <si>
    <r>
      <rPr>
        <b/>
      </rPr>
      <t>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</si>
  <si>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t>Will &amp; Mila</t>
  </si>
  <si>
    <t>C2</t>
  </si>
  <si>
    <t>WRCS219</t>
  </si>
  <si>
    <t>Walk 500 ft downhill E, turn right at the first obvious place, almost immediately see a seasonal stream</t>
  </si>
  <si>
    <t>Seasonal Creek</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</si>
  <si>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</si>
  <si>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CibbetsCG</t>
  </si>
  <si>
    <t>**Cibbets Flat Campground
[8/10 mi NW on Fred Cyn Rd]</t>
  </si>
  <si>
    <t>Faucets are on</t>
  </si>
  <si>
    <t>PayDay</t>
  </si>
  <si>
    <t>Campsites are $14 but may be shared by several hikers.</t>
  </si>
  <si>
    <t>E12</t>
  </si>
  <si>
    <t>WR556</t>
  </si>
  <si>
    <r>
      <rPr>
        <strike/>
      </rPr>
      <t>"Tiger Tank" &amp; shower</t>
    </r>
    <r>
      <t xml:space="preserve">
[Permanently shut off]</t>
    </r>
  </si>
  <si>
    <t>A5</t>
  </si>
  <si>
    <t>Faucets are ON and PCT hikers welcome to camp again.</t>
  </si>
  <si>
    <t>WR558</t>
  </si>
  <si>
    <t>Oak Creek</t>
  </si>
  <si>
    <t>WR037</t>
  </si>
  <si>
    <t>Andy &amp; Kate</t>
  </si>
  <si>
    <t>Long Canyon [next is easier]</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</si>
  <si>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</si>
  <si>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RD0558</t>
  </si>
  <si>
    <t>Tehachapi-Willow Springs Road</t>
  </si>
  <si>
    <t>Small water cache</t>
  </si>
  <si>
    <t>~37.1</t>
  </si>
  <si>
    <t>Judd</t>
  </si>
  <si>
    <t>Long Creek</t>
  </si>
  <si>
    <t>Tehachapi is 9.1 miles NW on Tehachapi Willow Springs Rd; Mojave is 11.5 miles E of the PCT on nearby Oak Creek Rd. Exiting the PCT here will be easier hitching to town, but adds 8 miles to the very long dry stretch of trail N of Hwy 58.</t>
  </si>
  <si>
    <t>Good flow, couple inches deep</t>
  </si>
  <si>
    <t>Katy</t>
  </si>
  <si>
    <t>WR038</t>
  </si>
  <si>
    <t>*Long Canyon Creek ford</t>
  </si>
  <si>
    <t>Flowing well; ~5 in deep, 1 ft wide; cool, shaded</t>
  </si>
  <si>
    <t>Old jeep road near Whitewater Creek</t>
  </si>
  <si>
    <t>Flowing strong</t>
  </si>
  <si>
    <t>E13</t>
  </si>
  <si>
    <t>HWY58</t>
  </si>
  <si>
    <t>Highway 58</t>
  </si>
  <si>
    <t>Three gallons of cached water.</t>
  </si>
  <si>
    <t>Aurora</t>
  </si>
  <si>
    <t>WRCS039</t>
  </si>
  <si>
    <t>*Lower Morris Mdw [trough 3/10 mi NW]</t>
  </si>
  <si>
    <t>Directions to trough: take side trail from PCT; walk west on path/road approx 150 yds to fence; go thru opening; continue approx 30 yds to a L on dirt road; head downhill approx 40 yds; look for fence posts  on R. Tank to your R - 20 yds.</t>
  </si>
  <si>
    <t>F: Highway 58 near Tehachapi Pass to Highway 178 at Walker Pass</t>
  </si>
  <si>
    <t>E. coli reared it's ugly head multiple times in the Mount Laguna area in 2015. Please treat all water sources in this area.</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</si>
  <si>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</si>
  <si>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WR220</t>
  </si>
  <si>
    <t>*Whitewater Creek
[Fill up at the 1st water crossing about 200 yards W of Halfmile WR220 waypoint].</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</si>
  <si>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</si>
  <si>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6/11/15 (Kevin): Mile 220.11 whitewater running fast at 8 ft wide and 5 in deep.  Clear and easy fill.
----
5/9/17 (Janos): Whitewater creek has two branches. The one we cross first NoBo, the western branch has a strong flow. The Eastern branch, just about 200 yards further is dry. This is important since this dry place is marked as WR220 on Halfmile's map. 
-----
5/1/17 (Honeybee &amp; Matt): Good Flow
-----
4/25/17 (Easy): This water is actually two channels but by my estimation is actually at 220.1. The maps appear to show water on the east side of the canyon but there is none after the two channels. Plenty of water there but don't expect to find any more before the climb out.</t>
  </si>
  <si>
    <t>Kevin</t>
  </si>
  <si>
    <t>WRCS226</t>
  </si>
  <si>
    <t>**Mission Creek crossing</t>
  </si>
  <si>
    <t>F3</t>
  </si>
  <si>
    <t>WR583</t>
  </si>
  <si>
    <r>
      <t xml:space="preserve">Golden Oaks Spring
-
</t>
    </r>
    <r>
      <rPr>
        <i/>
      </rPr>
      <t>We are especially interested in water reports about this location. Please send info.</t>
    </r>
  </si>
  <si>
    <r>
      <rPr>
        <b/>
      </rPr>
      <t xml:space="preserve">7/2/17 (Mark the Shark):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</si>
  <si>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Mark the Shark</t>
  </si>
  <si>
    <t>F5</t>
  </si>
  <si>
    <t>Horse camp with a piped spring and water trough. Turn left &amp; walk 0.15 mile up dirt road to fence, continue 50 yards, then left on dirt road to meadow trough.</t>
  </si>
  <si>
    <t>WR602</t>
  </si>
  <si>
    <t>Flowing very strong</t>
  </si>
  <si>
    <r>
      <t xml:space="preserve">**Robin Bird Spring [0.1 mi W]
</t>
    </r>
    <r>
      <rPr>
        <color rgb="FF000000"/>
      </rPr>
      <t>-
We are especially interested in water reports about this location. Please send info.</t>
    </r>
  </si>
  <si>
    <t>C3</t>
  </si>
  <si>
    <t>WR227</t>
  </si>
  <si>
    <t>Mission Creek Crossing</t>
  </si>
  <si>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</si>
  <si>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WR228</t>
  </si>
  <si>
    <t>Stream</t>
  </si>
  <si>
    <t>WRCS229</t>
  </si>
  <si>
    <t>**Mission Creek</t>
  </si>
  <si>
    <t>BurntRanchCG</t>
  </si>
  <si>
    <t>Burnt Rancheria Campground</t>
  </si>
  <si>
    <t>faucets are on</t>
  </si>
  <si>
    <t>WRCS231</t>
  </si>
  <si>
    <t>Turn left at signed junction where PCT joins the Desert View Trail [sign does not mention campground]. Faucet by site 48 at the south end of campground is closest to the PCT.</t>
  </si>
  <si>
    <t>WRCS232</t>
  </si>
  <si>
    <t>WR233</t>
  </si>
  <si>
    <t>**Mission Creek Crossing</t>
  </si>
  <si>
    <t>A6</t>
  </si>
  <si>
    <t>PO043</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</si>
  <si>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</si>
  <si>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**Mount Laguna town, lodge, store
[4/10 mi SW of WR043]</t>
  </si>
  <si>
    <t>5/9/16 (John &amp; Tom) : Note Saturday hours for the Mount Laguna PO is 9-11AM.</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</si>
  <si>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</si>
  <si>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F6</t>
  </si>
  <si>
    <t>WR604</t>
  </si>
  <si>
    <t>John &amp; Tom</t>
  </si>
  <si>
    <t>Cottonwood Creek branch 
[Usually Dry]</t>
  </si>
  <si>
    <t xml:space="preserve">Moderate flow into pools deep enough to collect, nothing special required. Very few bugs, with moss on bottom of pools. </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</si>
  <si>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</si>
  <si>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Refil</t>
  </si>
  <si>
    <t>WR606</t>
  </si>
  <si>
    <t>**Small concrete dam of spring uphill from PCT</t>
  </si>
  <si>
    <t>Lots of water in pool, thick layer of algae on top. Almost no flow.</t>
  </si>
  <si>
    <r>
      <rPr>
        <b/>
      </rPr>
      <t>4/20/17 per Brian:</t>
    </r>
    <r>
      <t xml:space="preserve"> absolutely saw 5-6 true </t>
    </r>
    <r>
      <rPr>
        <b/>
      </rPr>
      <t>Poddle Dog Bush</t>
    </r>
    <r>
      <t xml:space="preserve"> very close to the trail, some needing to be maneuvered around, starting at about mile 235.</t>
    </r>
  </si>
  <si>
    <t>WR607</t>
  </si>
  <si>
    <t>Landers Creek</t>
  </si>
  <si>
    <t>Moderate flow, slightly better than nearby flows because of rocks and shade</t>
  </si>
  <si>
    <t>WR608</t>
  </si>
  <si>
    <t>Landers Meadow drainage at 1st Piute Mountain Road crossing</t>
  </si>
  <si>
    <t>A few shallow, muddy puddles. Almost no flow.</t>
  </si>
  <si>
    <t>WRCS609</t>
  </si>
  <si>
    <r>
      <t>**Landers Camp fire tank, Forest Road 29S05 [2/10 mi N]</t>
    </r>
    <r>
      <rPr>
        <color rgb="FF000000"/>
      </rPr>
      <t>.</t>
    </r>
  </si>
  <si>
    <t>Aubrey M.</t>
  </si>
  <si>
    <t>Study the latest water reports carefully, it's possible that WRCS609 Landers Camp fire tank may be only reliable water for 42.4 miles until Walker Pass!!!</t>
  </si>
  <si>
    <t>C4</t>
  </si>
  <si>
    <t>WRCS235</t>
  </si>
  <si>
    <t>*Mission Creek, creekside camp</t>
  </si>
  <si>
    <t>Shallow but a couple liters/minute</t>
  </si>
  <si>
    <t>4/12/17 (Dalem) : watch out for bee hive in oak tree on right of trail at Mile 237.76.</t>
  </si>
  <si>
    <t>**Mount Laguna Visitor Center
[just north of the store]</t>
  </si>
  <si>
    <t xml:space="preserve">Sinks were off, fountains were off but there is a hose that sticks out above the urinal if needed. </t>
  </si>
  <si>
    <t>Beware of poodle dog bush and many downed trees from Mission Creek to Onyx Summit (per Robodoc 4/12/14).</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</si>
  <si>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</si>
  <si>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WR239</t>
  </si>
  <si>
    <t>Forested flats junction</t>
  </si>
  <si>
    <t>Flowing 2-3 gallons/minute</t>
  </si>
  <si>
    <t>WR042</t>
  </si>
  <si>
    <t>WR240</t>
  </si>
  <si>
    <t xml:space="preserve">Burnt Rancheria Drinking Fountain by CG jct
</t>
  </si>
  <si>
    <t>**Mission Spring Trail Camp</t>
  </si>
  <si>
    <t>Water fountain is on.</t>
  </si>
  <si>
    <t>F7</t>
  </si>
  <si>
    <t>WR616</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</si>
  <si>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</si>
  <si>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</si>
  <si>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Kelso Valley Road</t>
  </si>
  <si>
    <t>There is sometimes a cache here but given it's in the middle of a long dry stretch of trail the cache will get depleted quickly so do not rely on water being here when you arrive.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</si>
  <si>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</si>
  <si>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C5</t>
  </si>
  <si>
    <t>WR043</t>
  </si>
  <si>
    <t>**Desert View Picnic Area</t>
  </si>
  <si>
    <t>Water on at brass spigot</t>
  </si>
  <si>
    <t>LagunaCG</t>
  </si>
  <si>
    <t>**Laguna Campground
[7/10 mi SW]</t>
  </si>
  <si>
    <t>everything working showers, sinks, toilets, faucets.</t>
  </si>
  <si>
    <t xml:space="preserve">Leave trail near wooden overlook. Total walk to the campground and back to the faucet is one mile round trip. </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</si>
  <si>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</si>
  <si>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Water Pump on Rainbow Lane</t>
  </si>
  <si>
    <t>5/16/17 (Numbers): Spigot is on, plenty of  water.
-----
See note below. Some hikers are having difficulty finding this water pump. If anyone has better directions from the PCT please let us know.</t>
  </si>
  <si>
    <t>F8</t>
  </si>
  <si>
    <t>WR620</t>
  </si>
  <si>
    <t>**Willow Spring
[1.4 mi N of PCT down gulley] 
-
We are especially interested in water reports about this location. Please send info.</t>
  </si>
  <si>
    <t>Al Bahr Shrine Camp</t>
  </si>
  <si>
    <t>The Shrine camp was burned by the 2013 Chariot Fire and it is now closed.</t>
  </si>
  <si>
    <t>News reports</t>
  </si>
  <si>
    <t>Oasis Spring [1/2 mi down]</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</si>
  <si>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</si>
  <si>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Good flow</t>
  </si>
  <si>
    <t>Pebble</t>
  </si>
  <si>
    <t>WR049</t>
  </si>
  <si>
    <t>GATR faucet [1/10 mi W of PCT]</t>
  </si>
  <si>
    <t>Faucet on</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</si>
  <si>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</si>
  <si>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Faucet is on, but flow drop to a trickle after a liter or two. Ten minutes later, theres good flow again. The basin around the corner (1 minute northwest, follow fence) contains hundreds of gallons of clear water.</t>
  </si>
  <si>
    <t>WR252</t>
  </si>
  <si>
    <t>Onyx Summit Cache</t>
  </si>
  <si>
    <t>Cache no longer maintained.</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</si>
  <si>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</si>
  <si>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Coastal</t>
  </si>
  <si>
    <t>A7</t>
  </si>
  <si>
    <r>
      <rPr>
        <u/>
      </rPr>
      <t>LAKE FIRE CLOSURE UPDATE</t>
    </r>
    <r>
      <t xml:space="preserve">
</t>
    </r>
    <r>
      <rPr/>
      <t>See note below Mile 232.9 (WR233).</t>
    </r>
  </si>
  <si>
    <t>WR053</t>
  </si>
  <si>
    <t>Pioneer Mail Picnic Area</t>
  </si>
  <si>
    <t>RD0622</t>
  </si>
  <si>
    <t>Dove Spring Canyon Rd [SC103]</t>
  </si>
  <si>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</si>
  <si>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r>
      <rPr>
        <b/>
      </rPr>
      <t>6/15/17</t>
    </r>
    <r>
      <t xml:space="preserve"> (Mark H.) : faucet on.
</t>
    </r>
    <r>
      <rPr>
        <b/>
      </rPr>
      <t xml:space="preserve">6/10/17 </t>
    </r>
    <r>
      <t xml:space="preserve">(Stone): Faucet is on at Pioneer Mail picnic area.
</t>
    </r>
    <r>
      <rPr>
        <b/>
      </rPr>
      <t xml:space="preserve">6/1/17 </t>
    </r>
    <r>
      <t xml:space="preserve">(Ten-Miler) : water is available.
</t>
    </r>
    <r>
      <rPr>
        <b/>
      </rPr>
      <t>5/29/17</t>
    </r>
    <r>
      <t xml:space="preserve"> (Haymaker) : Water is on.
</t>
    </r>
    <r>
      <rPr>
        <b/>
      </rPr>
      <t>5/24/17</t>
    </r>
    <r>
      <t xml:space="preserve"> (Katy): dry, nothing from faucet, sign says: "no water, this system has been temporarily shut down"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</si>
  <si>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Scott</t>
  </si>
  <si>
    <t>RD0626</t>
  </si>
  <si>
    <t>SC47</t>
  </si>
  <si>
    <t>WR256</t>
  </si>
  <si>
    <t>At north end of parking area is a trough fed from a water tank [limited supply]. This tank is filled from a fire truck. Filter or treat the water before drinking.</t>
  </si>
  <si>
    <t>Arrastre Trail Camp at Deer Spring [faucet]</t>
  </si>
  <si>
    <t>6/15/17 (Samu): spigot dry, moist at crossing 200 F north
6/14/17 (Chris Q): Stream 200 feet of camp is running 3-4 liters/minute
6/4/17 (Dayhike): faucet is bone dry</t>
  </si>
  <si>
    <r>
      <rPr>
        <b/>
      </rPr>
      <t>5/28/17</t>
    </r>
    <r>
      <t xml:space="preserve"> (Linda): I checked with the family at 8109 S Kelso Valley Rd.  They said the spigot will be on &amp; water available for PCT hikers just like last year.  I would not be surprised if later hikers in June might walk the road at night to avoid the heat. 
</t>
    </r>
    <r>
      <rPr>
        <b/>
      </rPr>
      <t>8/13/16</t>
    </r>
    <r>
      <t xml:space="preserve"> (Linda): About 4 miles east on SC 47 (Frog Creek Rd) down to Kelso Valley Rd):  Water source at 8109 S Kelso Valley Rd.  Address about 1/4 mile south of Frog Creek Rd (SC 47).  Hose bib located along fence line between 2nd &amp; 3rd power pole south of ranch gate.  It's between 2 fence posts at "X" barbed wire gate.  Look carefully because it is easy to miss.</t>
    </r>
  </si>
  <si>
    <t>Linda</t>
  </si>
  <si>
    <t>F9</t>
  </si>
  <si>
    <t>RD0631</t>
  </si>
  <si>
    <t xml:space="preserve">Bird Spring Pass
</t>
  </si>
  <si>
    <t>Oriflamme Cyn [usually dry]</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</si>
  <si>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</si>
  <si>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</si>
  <si>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Samu</t>
  </si>
  <si>
    <t>Hilary</t>
  </si>
  <si>
    <t>A8</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</si>
  <si>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</si>
  <si>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WRCS059</t>
  </si>
  <si>
    <t>*Sunrise Trailhead [1/2 mi W]</t>
  </si>
  <si>
    <t>F10</t>
  </si>
  <si>
    <t>WR637</t>
  </si>
  <si>
    <t>Yellow Jacket Spring [seep, signed Scodie Trail 0.7 mi NW]</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</si>
  <si>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</si>
  <si>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r>
      <rPr>
        <b/>
      </rPr>
      <t xml:space="preserve">6/13/17 </t>
    </r>
    <r>
      <t xml:space="preserve">(RJ): Trough full. Skimmed &amp; bailed to below valve level.  Water flowed clear from valve after a couple two liters direct from valve.  No foul smell or taste after Sawyer Squeeze filtering. Fun to watch little bugs swimming in trough. Banged on tank. Sounds full.
</t>
    </r>
    <r>
      <rPr>
        <b/>
      </rPr>
      <t>6/9/17</t>
    </r>
    <r>
      <t xml:space="preserve"> (Stone): Trough is very green.  Incoming pipe has good flow but water is mustard yellow/green.  Filtered through cloth before Squeeze filter, still off-color.
</t>
    </r>
    <r>
      <rPr>
        <b/>
      </rPr>
      <t>5/29/17</t>
    </r>
    <r>
      <t xml:space="preserve"> (Haymaker) : Also the valve on the sunrise trailhead works. Good pressure from the tank. Trough is half full with murky water.
</t>
    </r>
    <r>
      <rPr>
        <b/>
      </rPr>
      <t>5/24/17</t>
    </r>
    <r>
      <t xml:space="preserve"> (Katy): Water in trough, nothing in tank.
</t>
    </r>
    <r>
      <rPr>
        <b/>
      </rPr>
      <t>5/12/17</t>
    </r>
    <r>
      <t xml:space="preserve"> (Noble Hiker): Water in horse trough, but no fresh water flowing from faucet or float valve.
</t>
    </r>
    <r>
      <rPr>
        <b/>
      </rPr>
      <t>5/11/17</t>
    </r>
    <r>
      <t xml:space="preserve"> (Taylor):Trough at sunrise trailhead is full, state park maintenance worker who was working on the trough said that the tank didn't have much if any water in it and that what was in the trough was likely all that was left.</t>
    </r>
  </si>
  <si>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</si>
  <si>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C6</t>
  </si>
  <si>
    <t>WR256B</t>
  </si>
  <si>
    <t>RJ</t>
  </si>
  <si>
    <t>**Spring N of Arrastre Trail Camp</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</si>
  <si>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</si>
  <si>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WR258</t>
  </si>
  <si>
    <t>Creek crossing N of Arrastre Camp</t>
  </si>
  <si>
    <t>Flowing 1-2 gallons/minute</t>
  </si>
  <si>
    <t>Chris Q., John D.</t>
  </si>
  <si>
    <t>F12</t>
  </si>
  <si>
    <t>WR644</t>
  </si>
  <si>
    <t>WRCS258</t>
  </si>
  <si>
    <t>McIvers Spring
[unmarked jct, 2/10 mi E, usually dry the past few years]</t>
  </si>
  <si>
    <t>flowing at 3L per 15 seconds</t>
  </si>
  <si>
    <t>Noname</t>
  </si>
  <si>
    <t>Note that WRCS068 has gone dry. No water northbound after Sunrise Trailhead until Scissors Crossing in 17.6 miles. We know of at least one hiker rescued in this area due to dehydration and several close calls.</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</si>
  <si>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</si>
  <si>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</si>
  <si>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t>no longer flowing across the road. Small pools are along side the road however they're pretty gross.</t>
  </si>
  <si>
    <t>Shakedown</t>
  </si>
  <si>
    <t>F11</t>
  </si>
  <si>
    <t>C7</t>
  </si>
  <si>
    <t>CS0651</t>
  </si>
  <si>
    <t>WR268</t>
  </si>
  <si>
    <t>Walker Pass Trailhead Campground [0.1 mi N, also Onyx town 17.6 mi W]</t>
  </si>
  <si>
    <t>**Doble Trail Camp</t>
  </si>
  <si>
    <t>just a trickle at spigot, &lt;1L/min</t>
  </si>
  <si>
    <r>
      <rPr>
        <b/>
      </rPr>
      <t>5/29/17 (Cinnabun)</t>
    </r>
    <r>
      <t xml:space="preserve"> : Walker Pass spring 1/8 mi west on Hwy 178 flowing 3 liters per min clear.
</t>
    </r>
    <r>
      <rPr>
        <b/>
      </rPr>
      <t>5/21/17 (Cinnabun)</t>
    </r>
    <r>
      <t xml:space="preserve"> : Water faucets off at the Campground. 1/8 mi down road flowing clear &amp; cold</t>
    </r>
  </si>
  <si>
    <t>2nd jeep rd
[Saragossa Spr 0.67 mi N]</t>
  </si>
  <si>
    <t>Cinnabun</t>
  </si>
  <si>
    <t>Maria</t>
  </si>
  <si>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</si>
  <si>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WRCS0275</t>
  </si>
  <si>
    <t>Caribou Crk at Van Dusen Cyn Rd</t>
  </si>
  <si>
    <t>WR062</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</si>
  <si>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</si>
  <si>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Mason Valley Truck Trail
[fire tank 75 yds E, usually dry]</t>
  </si>
  <si>
    <t>Faucet and tank completely dry</t>
  </si>
  <si>
    <t>Ten-Miler</t>
  </si>
  <si>
    <t>WR064A, B, C</t>
  </si>
  <si>
    <t>Upper Chariot Cyn [8/10 - 1.4 mi N]</t>
  </si>
  <si>
    <t>6/16/17 (Samu): water present 
6/15/17 (Chris Q): Onlystagnant pools</t>
  </si>
  <si>
    <r>
      <rPr>
        <u/>
      </rPr>
      <t>HOLCOMB FIRE UPDATE</t>
    </r>
    <r>
      <t xml:space="preserve"> (6/20/17) - see above</t>
    </r>
  </si>
  <si>
    <r>
      <rPr>
        <b/>
      </rPr>
      <t>6/15/17</t>
    </r>
    <r>
      <t xml:space="preserve"> (Mark H.) : water in natural spring. Per Evan, smells sulfuric. Orange algae and an oil film on top. Bad taste even after filtering with Sawyer. Took "Numbers" suggestion and tried 50ft on the left, but unfortunately was dry at this time. 
</t>
    </r>
    <r>
      <rPr>
        <b/>
      </rPr>
      <t>4/29/17</t>
    </r>
    <r>
      <t xml:space="preserve"> (Numbers): Despite Evan's report, I and several others used that source on 4/29 and we're all fine. Go 50 ft past where the water crosses the road and filter from the stream on the left.
-----
</t>
    </r>
    <r>
      <rPr>
        <b/>
      </rPr>
      <t>4/27/17</t>
    </r>
    <r>
      <t xml:space="preserve"> (Evan): The stream at 0.8 miles down the side road is polluted. It was red tinted, soapy, and smelled like rotten eggs. The fire tank at 1.2 miles was dry and the tank had trash and shotgun shells dumped into it. Would definitely say this water source is a no go.
-----
</t>
    </r>
    <r>
      <rPr>
        <b/>
      </rPr>
      <t>4/26/17</t>
    </r>
    <r>
      <t xml:space="preserve"> (Amelia): Seasonal spring down the dirt road at mile 63.7 is still flowing</t>
    </r>
  </si>
  <si>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</si>
  <si>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California Section G: Highway 178 at Walker Pass to Crabtree Meadow near Mt. Whitney</t>
  </si>
  <si>
    <t>C9</t>
  </si>
  <si>
    <t>Delamar Spring
[Rd 3N12, 0.9 mi W]</t>
  </si>
  <si>
    <t>A9</t>
  </si>
  <si>
    <t>WRCS068</t>
  </si>
  <si>
    <t>CS286</t>
  </si>
  <si>
    <t>Little Bear Springs Trail Camp</t>
  </si>
  <si>
    <t>Horse trough full of clear, refreshing water, but not sure of source</t>
  </si>
  <si>
    <t>G2</t>
  </si>
  <si>
    <t>Chris Q</t>
  </si>
  <si>
    <t>WR664</t>
  </si>
  <si>
    <t>Faucet is slightly uphill &amp; to left from new picnic table</t>
  </si>
  <si>
    <t>Stream past rough dirt road [seasonal]</t>
  </si>
  <si>
    <t>Stream past rough dirt road: Great water source.</t>
  </si>
  <si>
    <r>
      <t xml:space="preserve">**Rodriguez Spur Truck Tr
[Concrete fire tank visible 75 ft W]
</t>
    </r>
    <r>
      <rPr>
        <color rgb="FF000000"/>
      </rPr>
      <t xml:space="preserve">
-
We are especially interested in water reports about this location. Please send info.</t>
    </r>
  </si>
  <si>
    <t>WR286</t>
  </si>
  <si>
    <r>
      <rPr>
        <b/>
      </rPr>
      <t xml:space="preserve">6/16/17 </t>
    </r>
    <r>
      <t xml:space="preserve">(Mark H.) : Dry in trough, water not flowing. 
</t>
    </r>
    <r>
      <rPr>
        <b/>
      </rPr>
      <t>5/30/17</t>
    </r>
    <r>
      <t xml:space="preserve"> (Ten-MIler) : Dry.
</t>
    </r>
    <r>
      <rPr>
        <b/>
      </rPr>
      <t>5/20/17</t>
    </r>
    <r>
      <t xml:space="preserve"> (Eric): Dry
</t>
    </r>
    <r>
      <rPr>
        <b/>
      </rPr>
      <t>5/19/17</t>
    </r>
    <r>
      <t xml:space="preserve"> (Jon): Dry
</t>
    </r>
    <r>
      <rPr>
        <b/>
      </rPr>
      <t>5/12/17</t>
    </r>
    <r>
      <t xml:space="preserve"> (Rockhead): RODRIGUEZ WATER TANK IS EMPTY!!!  Recent rain not withstanding, the tank will REMAIN EMPTY until well into the next rainy season. 
</t>
    </r>
    <r>
      <rPr>
        <b/>
      </rPr>
      <t>5/9/17</t>
    </r>
    <r>
      <t xml:space="preserve"> (Malcolm): Dry as of 4 pm
</t>
    </r>
    <r>
      <rPr>
        <b/>
      </rPr>
      <t>5/8/17</t>
    </r>
    <r>
      <t xml:space="preserve"> (Erin): Good water from pipe as of 1700
</t>
    </r>
    <r>
      <rPr>
        <b/>
      </rPr>
      <t>5/8/17</t>
    </r>
    <r>
      <t xml:space="preserve"> (Jake Rabbit): Water flowing, pretty good too.
</t>
    </r>
    <r>
      <rPr>
        <b/>
      </rPr>
      <t>5/8/17</t>
    </r>
    <r>
      <t xml:space="preserve"> (Rachel&amp;Libby): Rodriguez Fire Tank has been replenished after yesterday's rains. Flowing 5L/min at the valve 10am today.
</t>
    </r>
    <r>
      <rPr>
        <b/>
      </rPr>
      <t>5/7/17</t>
    </r>
    <r>
      <t xml:space="preserve"> (Keesha): The tank had water and good flow as of 2 pm.
</t>
    </r>
    <r>
      <rPr>
        <b/>
      </rPr>
      <t>5/5/17</t>
    </r>
    <r>
      <t xml:space="preserve"> (Judd): A few inches of water about 8 feet down in the tank, but no flow from the valve and no access to the water. Someone left both the red and black valves open. If they aren't left closed the tank won't refill from this incoming storm.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rPr>
      <t xml:space="preserve">Please turn the knobs/valves off as hard as you can to minimize the leaking drips.
</t>
    </r>
  </si>
  <si>
    <t>Holcomb Creek</t>
  </si>
  <si>
    <t>Good flow at about 2 gallons/minute; I saw human feces and toilet paper on bank at 285.85, so possible contamination from here downstream</t>
  </si>
  <si>
    <t>WR664B</t>
  </si>
  <si>
    <r>
      <t xml:space="preserve">**Joshua Tree Spring [0.25 mi SW]
</t>
    </r>
    <r>
      <rPr>
        <color rgb="FF000000"/>
      </rPr>
      <t xml:space="preserve">
-
We are especially interested in water reports about this location. Please send info.</t>
    </r>
  </si>
  <si>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</si>
  <si>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WRCS0287</t>
  </si>
  <si>
    <t xml:space="preserve">Pool full of water but bugs and algae inside. I measure 1L per minute flow (with timer and 1L smarter bottle).
</t>
  </si>
  <si>
    <t>Side Creek</t>
  </si>
  <si>
    <t>Optimistic Turtle</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</si>
  <si>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</si>
  <si>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Chris</t>
  </si>
  <si>
    <t>C10</t>
  </si>
  <si>
    <t>WR292B</t>
  </si>
  <si>
    <t>Creek</t>
  </si>
  <si>
    <t>Only a few stagnant gallons; only as a last resort</t>
  </si>
  <si>
    <t>Note: There are several stream crossings in the Spanish Needle Creek area. It is possible to confuse which crossing you are at. If you find good water, don't pass it if you need it, as the next branch of the creek might be dry!</t>
  </si>
  <si>
    <t>WRCS292</t>
  </si>
  <si>
    <t>*Holcomb Creek at Crab Flats Rd.</t>
  </si>
  <si>
    <t>Good flow, there is a beehive in a log in the campsitee.</t>
  </si>
  <si>
    <t>CS293</t>
  </si>
  <si>
    <t>Campsite, seasonal creek</t>
  </si>
  <si>
    <t>Very strong at multiple gallons per minute</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</si>
  <si>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</si>
  <si>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</si>
  <si>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</si>
  <si>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WR294</t>
  </si>
  <si>
    <t>**Holcolmb Creek at Hawes Ranch Trail</t>
  </si>
  <si>
    <t>Eric</t>
  </si>
  <si>
    <t>BenchCamp</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</si>
  <si>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</si>
  <si>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**Holcomb Crossing [Trail Camp]</t>
  </si>
  <si>
    <t>Not flowing.   Some stagnant water.</t>
  </si>
  <si>
    <t>WR296</t>
  </si>
  <si>
    <t>Piped Spring</t>
  </si>
  <si>
    <t xml:space="preserve">Pipe has a slow drip, not a usable source.  Some water in the creek but hard to access. </t>
  </si>
  <si>
    <t>A10</t>
  </si>
  <si>
    <t>WR669</t>
  </si>
  <si>
    <t>Branch of Spanish Needle Creek [1st crossing]</t>
  </si>
  <si>
    <t xml:space="preserve">Great flow nice and clear. </t>
  </si>
  <si>
    <t>WRCS077</t>
  </si>
  <si>
    <t>C11</t>
  </si>
  <si>
    <t>Scissors Crossing
[Cache under a nearby highway bridge]</t>
  </si>
  <si>
    <t>NapTime</t>
  </si>
  <si>
    <t>WR299</t>
  </si>
  <si>
    <t>**Deep Creek Bridge</t>
  </si>
  <si>
    <t>10+ gallons per minute, but a fair amount of trash on bank and people bathe upstream from the Deep Creek bridge, so it might be worth treating or heading upstream</t>
  </si>
  <si>
    <t>Cache well stocked.
-----
6/2/17 (Professor) : A Nekteck brand Solar Charger was found at the cache on June 2nd.  Please text Professor at +1-619-277-2275 to arrange delivery to Warner Springs, Laguna, or any other drive-able location.
-----
Stagecoach Trails Cg and Cabins 4 miles SE on Hwy S2.  Store open till 5pm. NOTE : times can vary dependent on time of year.</t>
  </si>
  <si>
    <t>WA669B</t>
  </si>
  <si>
    <t>Spanish Needle Creek (2nd crossing)</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</si>
  <si>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</si>
  <si>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Pika &amp; LaundryMat</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</si>
  <si>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</si>
  <si>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t>RD0301</t>
  </si>
  <si>
    <t>Unpaved road to Deep Creek day use area. Access to Deep Creek.</t>
  </si>
  <si>
    <t>San Felipe Creek, Hwy 78
[.24 miles W bridge, often dry]</t>
  </si>
  <si>
    <t>Creek has slow flow 0.1 miles upstream of bridge.  Moderate flow, two feet wide 1.5 inches depth 0.25 miles upstream of bridge.</t>
  </si>
  <si>
    <t>Running strong</t>
  </si>
  <si>
    <t>Professor</t>
  </si>
  <si>
    <t>Cache well stocked.</t>
  </si>
  <si>
    <t xml:space="preserve">Willow Creek </t>
  </si>
  <si>
    <t>WR670</t>
  </si>
  <si>
    <t>**Spring-fed branch of Spanish Needle Crk [3nd crossing, ususally the largest]</t>
  </si>
  <si>
    <t>Willow Creek had water but it was slow and full of algae.  We found access to Deep Creek a hundred yards or so before Willow Creek.  Lots of sketchy plants to avoid but others had clearly done this before us.</t>
  </si>
  <si>
    <t>Just Jon</t>
  </si>
  <si>
    <t>C12</t>
  </si>
  <si>
    <t>WR0308</t>
  </si>
  <si>
    <t>A11</t>
  </si>
  <si>
    <t>**Deep Creek Hot Spring [Use water upstream from bathers]</t>
  </si>
  <si>
    <t>1-2 L/min trickle, need scoop</t>
  </si>
  <si>
    <t>WRCS091</t>
  </si>
  <si>
    <t>Third Gate Cache [1/4 mi E]</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</si>
  <si>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</si>
  <si>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Jan</t>
  </si>
  <si>
    <t>WR670B</t>
  </si>
  <si>
    <t>Spanish Needle Crk [4th crossing]</t>
  </si>
  <si>
    <r>
      <rPr>
        <b/>
      </rPr>
      <t xml:space="preserve">The 3rd Gate water team is insulted by having to clean up hikers’ poop and toilet paper.  Please practice “leave no trace” principles.
</t>
    </r>
    <r>
      <t>A water cache can usually be found 1/4 mile E of the PCT down a side trail labeled with “Water” sign. It’s a lot of work getting the water out there, so take only what you need to hike the 9.9 miles to Barrel Spring. Make NO FIRES and carry out your trash.</t>
    </r>
  </si>
  <si>
    <t>good flow with 4' pool of water</t>
  </si>
  <si>
    <t>Aquaman</t>
  </si>
  <si>
    <t>Stream with strong flow, clearer water than the Kern R.</t>
  </si>
  <si>
    <t>G3</t>
  </si>
  <si>
    <t>WR681</t>
  </si>
  <si>
    <t>WR091B</t>
  </si>
  <si>
    <t>Chimney Crk [seasonal]</t>
  </si>
  <si>
    <t>Underground Cistern [6/10 mi E]</t>
  </si>
  <si>
    <t>Underground has plenty of water. Be careful when using the bucket and bring something for shade</t>
  </si>
  <si>
    <t>Vallerie</t>
  </si>
  <si>
    <t>RD0681</t>
  </si>
  <si>
    <t>Follow the dirt road leading from the water cache about 4/10 mile to where the road turns right(E) but go left (N/NW) on an old unmarked trail for 1/10 mile to the underground cistern containing untreated water (a rope and bucket are supplied).</t>
  </si>
  <si>
    <t>Chimney Crk Campgrd [3/10 mi NE]</t>
  </si>
  <si>
    <t>spigot not on in the campgrounds</t>
  </si>
  <si>
    <t>WR0309</t>
  </si>
  <si>
    <t>Small Creek (Watch out for poison oak)</t>
  </si>
  <si>
    <t>Running 2L/min but pretty deep semi-stagnant pools of water.</t>
  </si>
  <si>
    <t>PCT crosses seasonal Chimney Creek before Canebrake Rd. 3/4 mile up from campground kiosk a spigot can be found near campsite #36.</t>
  </si>
  <si>
    <t>GoalTech</t>
  </si>
  <si>
    <t>C13</t>
  </si>
  <si>
    <t>WR0314</t>
  </si>
  <si>
    <t>**Deep Creek ford</t>
  </si>
  <si>
    <t>flowing but lots of trash on sides of banks and some algal growth</t>
  </si>
  <si>
    <t>~314</t>
  </si>
  <si>
    <t>A12</t>
  </si>
  <si>
    <t>W Fork Mojave River</t>
  </si>
  <si>
    <t>WRCS101</t>
  </si>
  <si>
    <t>flowing but lots of trash on sides of banks and some algal growth
-----
11/4/16 (Linda) : A band of malicious deviant beavers have created multiple beaver dams here. Due to that nice cascade of beaver ponds, the willow thickets have had a summer growth orgy on both sides.  You can battle the willow thickets, deeper beaver ponds, and insects. Trail can be hard to find due to the willow thickets. Bring a bug head net and politely reprimand the malcontent semiaquatic rodents if you see them building more dams.</t>
  </si>
  <si>
    <t>*Barrel Spring</t>
  </si>
  <si>
    <t>We cleaned out the spring box on 6/17 and water is flowing well.  Advise hikers to treat water from the pipe.  It is not pure.</t>
  </si>
  <si>
    <t>flowing at about 2 liters/minute</t>
  </si>
  <si>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</si>
  <si>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G4</t>
  </si>
  <si>
    <t>WR683</t>
  </si>
  <si>
    <t>*Fox Mill Spring</t>
  </si>
  <si>
    <t>WR316</t>
  </si>
  <si>
    <t>Excellent flow out of pipe, about 3L/min, trough full</t>
  </si>
  <si>
    <t>Trailside spring in canyon [seasonal]</t>
  </si>
  <si>
    <t>dry</t>
  </si>
  <si>
    <t>There is usually a nice small flow stream behind the Fox Mill Spring tank. Keep following the trail past the tank for about 30 ft and you will see it.</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</si>
  <si>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</si>
  <si>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</si>
  <si>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</si>
  <si>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WR104</t>
  </si>
  <si>
    <t>Cattle Trough
[2/10 mi NE, visible from PCT]</t>
  </si>
  <si>
    <t>80 gallon galvanized steel tub with slow but adequate water flow from natural spring. Clumps of algae on 40% of surface and some in tub but the water looks very clear. Fresh water available directly from pipe feeding tub.</t>
  </si>
  <si>
    <t>Chunks</t>
  </si>
  <si>
    <t>G5</t>
  </si>
  <si>
    <t>WR105</t>
  </si>
  <si>
    <t>Concrete trough below mouth of San Ysidro Creek [2/10 mi W]</t>
  </si>
  <si>
    <t>WR694</t>
  </si>
  <si>
    <t>Plenty of water flowing out of pipe, and trough is full. This was actually much easier to access from 104.45 because  
you can see it from the trail. When I tried at 104.40, I couldn't find it because the view was obstructed by a big tree.</t>
  </si>
  <si>
    <t>First creek in Rockhouse Basin [Manter Creek]</t>
  </si>
  <si>
    <t>Haiku</t>
  </si>
  <si>
    <t>A13</t>
  </si>
  <si>
    <t xml:space="preserve"> running clear at 4+ liters per min.  Very easy fill.</t>
  </si>
  <si>
    <t>WRCS105B</t>
  </si>
  <si>
    <r>
      <t xml:space="preserve">Trickle (1L/min) that peters out before crossing the trail. Pool with scoop.
----------------------------------------------------
</t>
    </r>
    <r>
      <rPr>
        <b/>
        <color rgb="FFFF0000"/>
      </rPr>
      <t>6/27/17 (Rabbit) : Beware of a very persistent bear here who is not afraid of humans and will eat you food.</t>
    </r>
  </si>
  <si>
    <t>*San Ysidro Creek</t>
  </si>
  <si>
    <t>Stream dry. Local said it may run in early morning. I was there in evening.</t>
  </si>
  <si>
    <t>WRCS0318</t>
  </si>
  <si>
    <t>Stone</t>
  </si>
  <si>
    <t>Grass Valley Creek</t>
  </si>
  <si>
    <t>shallow at parts but running at a couple gallons per minute. Go upstream for good cascades</t>
  </si>
  <si>
    <t>G6</t>
  </si>
  <si>
    <t>San Ysidro Creek often has cattle nearby.</t>
  </si>
  <si>
    <t>At the power line around mile 318 - 318.5: Beware of target shooting from N side just off Hwy 173 toward the trail. Not sure if this is a regular issue or not, but was on 10/10/12 per Steve. Scrub reported the same issue with target shooters on 5/25/13.</t>
  </si>
  <si>
    <t>WR699</t>
  </si>
  <si>
    <t>*South Fork Kern River</t>
  </si>
  <si>
    <t>flowing strong</t>
  </si>
  <si>
    <t>WR106</t>
  </si>
  <si>
    <t>Eagle Rock Spring</t>
  </si>
  <si>
    <t xml:space="preserve">Spring-Fed Metal Trough - 3/10 mile N of Eagle Rock over hill near road </t>
  </si>
  <si>
    <t>WR016B</t>
  </si>
  <si>
    <t>Water Tank [visible 2/10 mi S of PCT at Eagle Rock]</t>
  </si>
  <si>
    <t>WR108</t>
  </si>
  <si>
    <r>
      <t>Canada</t>
    </r>
    <r>
      <rPr>
        <i/>
      </rPr>
      <t xml:space="preserve"> </t>
    </r>
    <r>
      <t>Verde</t>
    </r>
    <r>
      <rPr>
        <i/>
      </rPr>
      <t xml:space="preserve">
Maybe better access at mile 108.2 or 108.6</t>
    </r>
  </si>
  <si>
    <t>stream flowing strong with many access points</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</si>
  <si>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</si>
  <si>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Hwy79</t>
  </si>
  <si>
    <t>Hwy 79 [1st crossing, small seasonal creek nearby]</t>
  </si>
  <si>
    <t>Halfmile</t>
  </si>
  <si>
    <t>Warner Springs Community about 100 yards east of PCT on the N side of Hwy 79.</t>
  </si>
  <si>
    <t>a trickle, bring a scoop</t>
  </si>
  <si>
    <t>**Warner Springs [small town,1.2 mi NE of PCT; WS Resource Center is at the 1st PCT crossing of Hwy 79 across from the Fire Station]</t>
  </si>
  <si>
    <t>3/17/17 (Halfmile) : Resource Center open but has limited hours, water spigots on outside, camping area, restrooms open, hot/cold water working behind building.</t>
  </si>
  <si>
    <t>Summit Valley Store closed indefinitely</t>
  </si>
  <si>
    <t>Warner Springs Post Office is open M-F 8-4 &amp; Sat. 8-1:30. Warner Springs Grill (by the golf course) is open and serving food. The gas station/store (next to Post Office) is rumored to reopen around April 1.
-----
The hiker-friendly Warner Springs Resource Center [wscrcenter.org, 760-782-0670] is open daily starting April 1, 2017 to May 31, 2017* from 8 a.m. to 6 p.m. The Resource Center has small store, wi-fi, AC outlets, computers, inside; restrooms [accessible at night] with running water are open across the small parking lot in the building with double green doors; designated camping area is to the left of the restrooms near the large tree (look for small blue tent sign);  hot/cold running water, buckets and outdoor shower stalls behind community center building (use buckets to bring water into the stalls).</t>
  </si>
  <si>
    <t>clear, cool running stream, about a foot wide.</t>
  </si>
  <si>
    <t>PO0110</t>
  </si>
  <si>
    <t>Warner Springs PO</t>
  </si>
  <si>
    <t>Water spigot across the street of Post office in parking lot of Warner Springs Resort. Flows great.</t>
  </si>
  <si>
    <t>KMStore</t>
  </si>
  <si>
    <t>**Kennedy Meadows General Store [1/2 mi SE from bridge]</t>
  </si>
  <si>
    <t>Rainman</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</si>
  <si>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</si>
  <si>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CA Section B: Warner Springs to Highway 10</t>
  </si>
  <si>
    <t>The Grateful Red</t>
  </si>
  <si>
    <t>G7</t>
  </si>
  <si>
    <t>KennedyMdwCG</t>
  </si>
  <si>
    <t>B1</t>
  </si>
  <si>
    <t>Hwy79b</t>
  </si>
  <si>
    <t>Highway 79
[2nd crossing, Agua Caliente Creek]</t>
  </si>
  <si>
    <t>fraction of a liter per minute. Would require a scoop.</t>
  </si>
  <si>
    <t>There is a spigot just south of Hwy 79 near a tire swing at about mile 111.3 (Spigot turned off as of 4/27/14 per Alia B.)</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</si>
  <si>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</si>
  <si>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</si>
  <si>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</si>
  <si>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</si>
  <si>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</si>
  <si>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strong flow</t>
  </si>
  <si>
    <t>HoneyBee &amp; Django</t>
  </si>
  <si>
    <t>G8</t>
  </si>
  <si>
    <t>WA709</t>
  </si>
  <si>
    <t>Crag Creek</t>
  </si>
  <si>
    <t>Watch out for tiny 0.5cm long black worm-like creatures clinging to rocks under the water. It's possible to fill a bag and avoid them if you're careful.</t>
  </si>
  <si>
    <t>Refill</t>
  </si>
  <si>
    <t>CS0710</t>
  </si>
  <si>
    <t>Campsite 200 feet W of trail</t>
  </si>
  <si>
    <t>Good flow. Crag Creek is a good source of water from WR709 all the way up to 200 yds before Haiwee Trail junction.</t>
  </si>
  <si>
    <t>WR113</t>
  </si>
  <si>
    <t>Agua Caliente Creek
[near picnic tables]</t>
  </si>
  <si>
    <t>~713.4</t>
  </si>
  <si>
    <t>Hypsy-Gypsy</t>
  </si>
  <si>
    <t>WR324</t>
  </si>
  <si>
    <t>Cedar Springs Dam Outlet
[pools below dam at PCT]</t>
  </si>
  <si>
    <t>WR115</t>
  </si>
  <si>
    <t>G9</t>
  </si>
  <si>
    <t>not a very fast flow and hard to get to, plus it's the drainage from the reservoir, so I wouldn't drink it
----
WR324 is usually the nastiest water. Filter it 1,456 times before drinking it.</t>
  </si>
  <si>
    <t>Agua Caliente Creek</t>
  </si>
  <si>
    <t>WA0714</t>
  </si>
  <si>
    <t>**Spring, trough, near Beck Mdw</t>
  </si>
  <si>
    <t>small flow, through full</t>
  </si>
  <si>
    <t>C14</t>
  </si>
  <si>
    <t>WR0325</t>
  </si>
  <si>
    <t>Trail side beach on the lake</t>
  </si>
  <si>
    <t>lake has power boats and trash galore, so I wouldn't drink this unless I really had to</t>
  </si>
  <si>
    <t>WACS0716</t>
  </si>
  <si>
    <t>WR115B</t>
  </si>
  <si>
    <t>**South Fork Kern River</t>
  </si>
  <si>
    <t>*Agua Caliente Creek [last crossing]</t>
  </si>
  <si>
    <t>Strong flow.
-----
Gather upstream from bridge b/c of sparrow poop.</t>
  </si>
  <si>
    <t xml:space="preserve">Dry however, a little ways up (maybe .25 miles) directly on the trail to the left; was water coming out the hillside. I would say at a rate of 20sec/1liter. </t>
  </si>
  <si>
    <r>
      <rPr>
        <u/>
      </rPr>
      <t>TOWER FIRE UPDATE</t>
    </r>
    <r>
      <t xml:space="preserve"> (5.3.17)
Inciweb :</t>
    </r>
    <r>
      <rPr/>
      <t xml:space="preserve"> </t>
    </r>
    <r>
      <t xml:space="preserve">https://inciweb.nwcg.gov/incident/5170/ </t>
    </r>
    <r>
      <rPr/>
      <t>--&gt; Fire is 100% contained, PCT is open.</t>
    </r>
  </si>
  <si>
    <t>Ryan</t>
  </si>
  <si>
    <t>B2</t>
  </si>
  <si>
    <t>Good flow.</t>
  </si>
  <si>
    <t>WR120</t>
  </si>
  <si>
    <t>*Lost Valley Spring [0.2 mi off trail]</t>
  </si>
  <si>
    <t>G10</t>
  </si>
  <si>
    <t>WACS0719</t>
  </si>
  <si>
    <t>Cow Creek</t>
  </si>
  <si>
    <r>
      <rPr>
        <b/>
      </rPr>
      <t xml:space="preserve">7/4/17 </t>
    </r>
    <r>
      <t>(Ryan)</t>
    </r>
    <r>
      <rPr>
        <b/>
      </rPr>
      <t xml:space="preserve"> </t>
    </r>
    <r>
      <t xml:space="preserve">: The tank was about a quarter full of clear water, but invested with fleas, bees, mosquitos and some other type of live larva in the water. I treated 4 liters with aquamira and had no issues.
</t>
    </r>
    <r>
      <rPr>
        <b/>
      </rPr>
      <t>7/4/17</t>
    </r>
    <r>
      <t xml:space="preserve"> (Hypsy-Gypsy) : tank 3/4 full but infested with insects (wasps, bees, flies, etc). Heard some water flow but didn't get close enough to find out from where! 
</t>
    </r>
    <r>
      <rPr>
        <b/>
      </rPr>
      <t>6/8/17</t>
    </r>
    <r>
      <t xml:space="preserve"> (Stone): Box 3/4 full of clear water.  Looked good.
</t>
    </r>
    <r>
      <rPr>
        <b/>
      </rPr>
      <t>6/3/17</t>
    </r>
    <r>
      <t xml:space="preserve"> (Chris Q.): trough mostly full, but also teeming with flies and dead insects - filter and treat</t>
    </r>
  </si>
  <si>
    <t>Ryan, Hypsy-Gypsy</t>
  </si>
  <si>
    <t>WA0720</t>
  </si>
  <si>
    <t>The spring is only 300 yds off trail and 80 ft lower in elevation. Trail signed - look for 3 foot high cement post, then follow the abandoned road downhill 0.2 mi. (PCT turns right before post.)</t>
  </si>
  <si>
    <t>WR329</t>
  </si>
  <si>
    <t>**Cleghorn Picnic Area
[two-lane bike path, 0.5 mi E]</t>
  </si>
  <si>
    <t xml:space="preserve">Water is on at faucets and water fountains at Cleghorn Picnic Area. Not too cold but tastes good. </t>
  </si>
  <si>
    <t>WA0722</t>
  </si>
  <si>
    <t>**Cow Creek</t>
  </si>
  <si>
    <t>stream flowing under bike path</t>
  </si>
  <si>
    <t>Great flow</t>
  </si>
  <si>
    <t>WR127, B</t>
  </si>
  <si>
    <t>Spring below PCT</t>
  </si>
  <si>
    <t>**Chihuahua Valley Rd
[water tank 2/10 mile E]</t>
  </si>
  <si>
    <t>running strong</t>
  </si>
  <si>
    <t>Cache seemed well maintained with plenty of water in the water tank above house.  I would highly suggest hikers to fill up several liters of water at Chihuahua Valley Rd(water tank 2/10 mile E) to last until Pines-to-Palms Hwy 74 [*Paradise Valley Cafe, 1 mi W].</t>
  </si>
  <si>
    <t>WR333</t>
  </si>
  <si>
    <t>Small stream</t>
  </si>
  <si>
    <t>G11</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</si>
  <si>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</si>
  <si>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WA0727</t>
  </si>
  <si>
    <t>Watch for poison oak at WR333.</t>
  </si>
  <si>
    <t>WA0728</t>
  </si>
  <si>
    <t>Seasonal creek</t>
  </si>
  <si>
    <t>WACS0731</t>
  </si>
  <si>
    <t>Death Canyon Creek</t>
  </si>
  <si>
    <t>C15</t>
  </si>
  <si>
    <t>WA731B</t>
  </si>
  <si>
    <t>**Spring [2/10 mile NE of PCT]</t>
  </si>
  <si>
    <t>small, clear flow</t>
  </si>
  <si>
    <t>B4</t>
  </si>
  <si>
    <t>Little Horsethief Canyon [dry creek]</t>
  </si>
  <si>
    <t>Good flow, just a tad tricky to find</t>
  </si>
  <si>
    <t>Didn't see anything but I passed it at 5 a.m.</t>
  </si>
  <si>
    <t>WR137</t>
  </si>
  <si>
    <t>Squarepants</t>
  </si>
  <si>
    <t>Tule Creek [early season]</t>
  </si>
  <si>
    <t>G12</t>
  </si>
  <si>
    <t>WA0736</t>
  </si>
  <si>
    <t>Spring, 3/10 mile N of PCT</t>
  </si>
  <si>
    <t>Mountain Education</t>
  </si>
  <si>
    <t>G13</t>
  </si>
  <si>
    <t>WACS0742</t>
  </si>
  <si>
    <r>
      <rPr>
        <color rgb="FF000000"/>
      </rPr>
      <t>6/4/17</t>
    </r>
    <r>
      <rPr>
        <color rgb="FF000000"/>
      </rPr>
      <t xml:space="preserve"> (Chris Q.) : dry from what I can tell.
</t>
    </r>
    <r>
      <rPr>
        <color rgb="FF000000"/>
      </rPr>
      <t xml:space="preserve">5/28/17 </t>
    </r>
    <r>
      <rPr>
        <color rgb="FF000000"/>
      </rPr>
      <t xml:space="preserve">(Katy) : creek is dry.
</t>
    </r>
    <r>
      <rPr>
        <color rgb="FF000000"/>
      </rPr>
      <t>5/24/17</t>
    </r>
    <r>
      <rPr>
        <color rgb="FF000000"/>
      </rPr>
      <t xml:space="preserve"> (Jon &amp; Tara)</t>
    </r>
    <r>
      <rPr>
        <color rgb="FF000000"/>
      </rPr>
      <t xml:space="preserve"> </t>
    </r>
    <r>
      <rPr>
        <color rgb="FF000000"/>
      </rPr>
      <t xml:space="preserve">: looks and tastes bad.  Foam and residues on surface. </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</si>
  <si>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t>**Diaz Creek</t>
  </si>
  <si>
    <t>WR341</t>
  </si>
  <si>
    <t>strong flow, after Trail Pass (mi 745) there is water everywhere.</t>
  </si>
  <si>
    <t>Crowder Canyon</t>
  </si>
  <si>
    <t>Flowing strong but I did see some trash around</t>
  </si>
  <si>
    <t>WA0743</t>
  </si>
  <si>
    <t>Dutch Meadow Spring</t>
  </si>
  <si>
    <t>good flow
-----
6/20/15 (Rustic) : Low flow; follow unsigned use trail to the left of horse corral &amp; listen for sound of running water below</t>
  </si>
  <si>
    <t>Donald</t>
  </si>
  <si>
    <t>Hwy15</t>
  </si>
  <si>
    <t>**Interstate 15 in Cajon Canyon [4/10 mi NW, McDonalds, Mini Mart]</t>
  </si>
  <si>
    <t>Water at McDonalds</t>
  </si>
  <si>
    <t>California Section D: Interstate 15 near Cajon Pass to Agua Dulce</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</si>
  <si>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</si>
  <si>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</si>
  <si>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</si>
  <si>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</si>
  <si>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Fill up at the usually reliable and excellent Tule Spring for the 14.9 miles to Hwy 74. The water caches a few miles to the north probably will not be able to keep up with the demand from hikers &amp; may run dry, especially during the peak of the herd.</t>
  </si>
  <si>
    <t>D1</t>
  </si>
  <si>
    <t>RD0347</t>
  </si>
  <si>
    <t xml:space="preserve">Swarthout Canyon Road
</t>
  </si>
  <si>
    <t>A water cache is sometimes stocked at this location, but it's been reported dry several times this year (2017).</t>
  </si>
  <si>
    <t>WR348</t>
  </si>
  <si>
    <t>Bike Spring [block trough just below trail, usually dry]</t>
  </si>
  <si>
    <t>WR140</t>
  </si>
  <si>
    <t>Guzzler had water, surface 24" down from broken top.</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</si>
  <si>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</si>
  <si>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5/23/16 : Per Rebo --&gt; Plenty of water in Horseshoe Meadows.</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</si>
  <si>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</si>
  <si>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D3</t>
  </si>
  <si>
    <t>AcornTr</t>
  </si>
  <si>
    <t>Wrightwood [Acorn Cyn Tr, 4.5 mi N  or hitch from Hwy 2 @ mile 369.48]</t>
  </si>
  <si>
    <t>Acorn Trail down to Wrightwood is safe</t>
  </si>
  <si>
    <t>WA0747</t>
  </si>
  <si>
    <t>Widowmaker</t>
  </si>
  <si>
    <t>**Poison Meadow Spring</t>
  </si>
  <si>
    <t>WRCS140B</t>
  </si>
  <si>
    <t>WR365, GuffyCG</t>
  </si>
  <si>
    <t>Nance Canyon [early season]</t>
  </si>
  <si>
    <t>*Guffy Campground Spring
[Spring ~1/10 mile N of the PCT, follow use trail about 1/10 mile before campground]</t>
  </si>
  <si>
    <t>Mr. Clean</t>
  </si>
  <si>
    <t>RD0143</t>
  </si>
  <si>
    <t>Table Mtn Truck Trail AKA Sandy Jeep Road</t>
  </si>
  <si>
    <t>The Sandy Road Water cache, at mile marker 143, is officially closed until next spring.</t>
  </si>
  <si>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</si>
  <si>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Chip &amp; Vicky Hurn</t>
  </si>
  <si>
    <t>A seasonal water cache can sometimes be found here (DO NOT RELY ON WATER CACHES as water availability changes very quickly dependent on the number of hikers).</t>
  </si>
  <si>
    <t>G14</t>
  </si>
  <si>
    <t>WA0751</t>
  </si>
  <si>
    <t>**Chicken Spring Lake Outflow</t>
  </si>
  <si>
    <t>Corona</t>
  </si>
  <si>
    <t>Walden Water Cache, on private land about 50 feet off trail.</t>
  </si>
  <si>
    <t>Please send frequent updates about Guffy Spring. We want to monitor this critical water source closely. Thanks, Halfmile.</t>
  </si>
  <si>
    <t>cache flowing well
-----
2/15/17 (Jon) : Trail Angel has created a trail stop named Walden.  2 picnic tables, lending library, and 550 gallon water tank.  Not possible to determine volume of water in tank.  But this stop gives the appearance of being well maintained and that trail angel probably will maintain supply of water.  Sign says "Water should be filtered".</t>
  </si>
  <si>
    <t>Frank</t>
  </si>
  <si>
    <t>B5</t>
  </si>
  <si>
    <t>Water at Lake, Outlet Dry</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</si>
  <si>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</si>
  <si>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G15</t>
  </si>
  <si>
    <t>WA0759</t>
  </si>
  <si>
    <t>Hwy74</t>
  </si>
  <si>
    <t>Pines-to-Palms Hwy 74
[*Paradise Valley Cafe, 1 mi W]</t>
  </si>
  <si>
    <t>Outside faucet is turned off, but Cafe will fill water containers inside when the cafe is open.</t>
  </si>
  <si>
    <t>Avner</t>
  </si>
  <si>
    <t>The hiker-friendly Cafe is open Wed - Sun 8-8, Mon, Tues 9-3. Phone 951-659-FOOD. The Cafe accept hiker resupply packages sent to: Paradise Valley Cafe, 61721 State Highway 74, Mountain Center, Ca 92561. The hose out back has been removed, health dept issues.</t>
  </si>
  <si>
    <t>Wrightwood</t>
  </si>
  <si>
    <t>Community Center (0.2mi from hardware store) has public restrooms with running water if you  just want to tank up on your way out.</t>
  </si>
  <si>
    <t>Two Wars</t>
  </si>
  <si>
    <t>D4</t>
  </si>
  <si>
    <t>WR370</t>
  </si>
  <si>
    <t>*Grassy Hollow Visitor Center</t>
  </si>
  <si>
    <t>6/14/17 (Swingman): Drinking fountain at visitor center not working. Did not evaluate spigot
5/22/17 (Mike): Water faucet on.  Clear, cold, abundant.
4/12/17 per RockDoc, GapPal, Woodrat: Spigot near trail is on. Treat the water...it is cloudy and has a strange taste.</t>
  </si>
  <si>
    <t>Swingman</t>
  </si>
  <si>
    <t>Jackson Flat Group Campgrd [spur road]</t>
  </si>
  <si>
    <t>Spigot is on</t>
  </si>
  <si>
    <t>Rock Creek</t>
  </si>
  <si>
    <t>Cosimo</t>
  </si>
  <si>
    <t>See Snow Report Page.</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</si>
  <si>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</si>
  <si>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B6</t>
  </si>
  <si>
    <t>WA0762</t>
  </si>
  <si>
    <t>Guyot Creek</t>
  </si>
  <si>
    <t>Penrod Cyn [usually dry]</t>
  </si>
  <si>
    <t>Large puddles, not flowing.</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</si>
  <si>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</si>
  <si>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WR376</t>
  </si>
  <si>
    <t>Lamel Spring [150 yards S pf PCT]</t>
  </si>
  <si>
    <t>Flowing at 2+ liters/minute. Cold and refreshing</t>
  </si>
  <si>
    <t>MtBadenPowell</t>
  </si>
  <si>
    <t>Mount Baden Powell
[0.14 miles  S of PCT, 9,390 feet]</t>
  </si>
  <si>
    <t>See next line below</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</si>
  <si>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</si>
  <si>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D5</t>
  </si>
  <si>
    <t>WR384</t>
  </si>
  <si>
    <t>**Little Jimmy Spring</t>
  </si>
  <si>
    <t>Spring going at 2+ gallons/minute plus trough is full. Lots of bugs but they don't bite</t>
  </si>
  <si>
    <t>Endangered Species Closure - In order to protect the mountain yellow-legged frog, the PCT is closed between Eagles Roost (390.2) and Burkhart Trail (393.8). Instead of a dangerous road walk, the following detour is in place:</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</si>
  <si>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</si>
  <si>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</si>
  <si>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</si>
  <si>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WR158</t>
  </si>
  <si>
    <t>Pacific Crest Trail Water Report -- Northern CA: Sierra City, CA to Ashland, OR</t>
  </si>
  <si>
    <t>*Live Oak Spring [1.0 mi E]</t>
  </si>
  <si>
    <t>Very strong flow</t>
  </si>
  <si>
    <t>Cody</t>
  </si>
  <si>
    <t>Descend from saddle on trail 1 mile to metal tub fed by metal pipe in middle of trail.</t>
  </si>
  <si>
    <t>Little Rock Creek</t>
  </si>
  <si>
    <t>within endangered species closure area</t>
  </si>
  <si>
    <t xml:space="preserve">Sierra City, CA to Ashland, OR
</t>
  </si>
  <si>
    <t>~392.5</t>
  </si>
  <si>
    <t>Rattlesnake Spring</t>
  </si>
  <si>
    <t>~393</t>
  </si>
  <si>
    <t>Buckhorn campground</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</si>
  <si>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</si>
  <si>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D6</t>
  </si>
  <si>
    <t>BurkhartTr</t>
  </si>
  <si>
    <t>L.RockCrk past Burkhart Tr</t>
  </si>
  <si>
    <t>Strong flow at 2+ gallons/minute. People swim in some sections, so go a little upstream from where the old alternate trail crossing is.</t>
  </si>
  <si>
    <t>BurkhartTr2</t>
  </si>
  <si>
    <t>*Cooper Creek at Burkhart Trail</t>
  </si>
  <si>
    <t>WR394</t>
  </si>
  <si>
    <t>See Snow/Fords page for updates on Snow &amp; Creek crossings &amp; Road Closures in NorCal.</t>
  </si>
  <si>
    <t>*Seasonal Spring on Burkhart Trail [7/10 mile S of PCT on the old endangered species detour]</t>
  </si>
  <si>
    <t>Very good flow, clean water</t>
  </si>
  <si>
    <t>WR158B</t>
  </si>
  <si>
    <t>*Tunnel Spring [0.3 mi W]</t>
  </si>
  <si>
    <t>Honeybee &amp; Django</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</si>
  <si>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</si>
  <si>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</si>
  <si>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WR396</t>
  </si>
  <si>
    <t>*Cooper Canyon Trail Campground</t>
  </si>
  <si>
    <t>Steady flow at 3-4 liters/minute</t>
  </si>
  <si>
    <t>Turn left (south) from the PCT and enter the camp area.  Water will be on your left down in creek bed. There's an outhouse here, too.</t>
  </si>
  <si>
    <t>B7</t>
  </si>
  <si>
    <t>WR162</t>
  </si>
  <si>
    <t>*Cedar Spring [Trail 4E17, 1 mi N]</t>
  </si>
  <si>
    <t>Cedar spring flowing next to but no into rusty tank.  Water is cold, clear and tastes great.  Long, steep trek down.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</si>
  <si>
    <t>500' drop on rocky trail, 200 gallon piped tank, 50' up canyon.</t>
  </si>
  <si>
    <t>WR398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</si>
  <si>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</si>
  <si>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Headwaters of Cooper Canyon</t>
  </si>
  <si>
    <t>Dry at trail crossing</t>
  </si>
  <si>
    <t>~399.9</t>
  </si>
  <si>
    <t>WR163</t>
  </si>
  <si>
    <t>WR401</t>
  </si>
  <si>
    <t>Eagle Spring [1/4 mi S, seasonal]</t>
  </si>
  <si>
    <t>Camp Glenwood</t>
  </si>
  <si>
    <t>Great pressure from spigot and water was nice and clear, but the tank heats up during the day and the water is really hot late in the afternoon</t>
  </si>
  <si>
    <t xml:space="preserve">Dry, Trail down hill burned from forest fire. Very dangerous, rocky terrain, overgrown. PVC pipe marker melted. Spring extremely difficult to find. Still dry, from what we know. </t>
  </si>
  <si>
    <t>RD0401B</t>
  </si>
  <si>
    <t>PCT joins an abandoned roadbed</t>
  </si>
  <si>
    <t>Spring box and pipe</t>
  </si>
  <si>
    <t>Spring box &amp; pipe.</t>
  </si>
  <si>
    <t xml:space="preserve">There are four "water boxes" about 100 yards apart. May have to get creative to collect. </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</si>
  <si>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</si>
  <si>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</si>
  <si>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Hwy2i</t>
  </si>
  <si>
    <t>Three Points Trailhead</t>
  </si>
  <si>
    <r>
      <rPr>
        <b/>
      </rPr>
      <t xml:space="preserve">Poodle Dog Bush Report from Pano on 5/14/17: </t>
    </r>
    <r>
      <t xml:space="preserve"> We encountered living (and a lot of dead) poodle dog bush on the ridgetop north of Eagle Spring (approximately miles 163 and 164).</t>
    </r>
  </si>
  <si>
    <t>There isn't any water available at this trailhead (there used to be a spigot here, but it's no longer in service)</t>
  </si>
  <si>
    <t>FobesRanchTr</t>
  </si>
  <si>
    <t>Fobes Saddle (0.5 m S)</t>
  </si>
  <si>
    <t>The PCT remains closed from Fobes Ranch Trail (mile 166.5) north to Tahquitz Valley Trail (mile 177.3). Reportedly, two hikers received fines of $2,500 each for hiking through the closed section in April 2014. An unofficial Halfmile map around the Mountain Fire closure can be found at www.pctmap.net/corrections/</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</si>
  <si>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</si>
  <si>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M5</t>
  </si>
  <si>
    <t>Small pool of water</t>
  </si>
  <si>
    <t>A couple very small stagnant pools. Not recommended.</t>
  </si>
  <si>
    <t>Walk down old Fobes Trail [NW] ~0.8 mile to Scovel Crk (usually running during thruhike season, may go dry in summer). 100 ft past that creek crossing a forest service spring w/a 70-gallon rubbermaid tub w/pipe. Nice flat camp spot.</t>
  </si>
  <si>
    <t>WR407</t>
  </si>
  <si>
    <t>Sulphur Springs Camp</t>
  </si>
  <si>
    <t>1195.4</t>
  </si>
  <si>
    <t>good flow on the spigot</t>
  </si>
  <si>
    <t>Tony</t>
  </si>
  <si>
    <t>~407.5</t>
  </si>
  <si>
    <t>Stream n/o Sulphur Springs Camp [seasonal]</t>
  </si>
  <si>
    <t>WR410</t>
  </si>
  <si>
    <t>Fiddleneck Spring</t>
  </si>
  <si>
    <t>WR411</t>
  </si>
  <si>
    <t>*Fountainhead Spring</t>
  </si>
  <si>
    <t>Steady, cold and refreshing at 2+ liters/minute, though a but tough to collect</t>
  </si>
  <si>
    <t>Church1195</t>
  </si>
  <si>
    <t>Church, 1.4 miles southwest of PCT in Sierra City, water, hikers allowed to camp on lawn, public restroom nearby.</t>
  </si>
  <si>
    <t>Small trickle</t>
  </si>
  <si>
    <t>D8</t>
  </si>
  <si>
    <t>WR419</t>
  </si>
  <si>
    <t>**Mill Creek Summit Fire Station</t>
  </si>
  <si>
    <t xml:space="preserve">Nice and cold still in late morning. Great pressure from spigot.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</si>
  <si>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</si>
  <si>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</si>
  <si>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B8</t>
  </si>
  <si>
    <t>D9</t>
  </si>
  <si>
    <t>Big Buck Trail Camp [usually dry]</t>
  </si>
  <si>
    <t xml:space="preserve">A couple small pools of water with lots of bees. A couple hikers before me used it today, dipping with their bags, but I wouldn't rely on it. </t>
  </si>
  <si>
    <t>D10</t>
  </si>
  <si>
    <t>~426.5</t>
  </si>
  <si>
    <t>Old Big Buck Trail Camp site [early spring]</t>
  </si>
  <si>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</si>
  <si>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t>Messenger Flat</t>
  </si>
  <si>
    <t>Sierra City</t>
  </si>
  <si>
    <r>
      <t xml:space="preserve">6/1/17 (Pineapple) : </t>
    </r>
    <r>
      <rPr>
        <b/>
      </rPr>
      <t>Lots of snow above 6000ft</t>
    </r>
    <r>
      <t xml:space="preserve"> on the East and North slopes.</t>
    </r>
  </si>
  <si>
    <t>WR432</t>
  </si>
  <si>
    <t>Moody Cyn Rd [stream 50' before Rd]</t>
  </si>
  <si>
    <t>WR436</t>
  </si>
  <si>
    <t>*North Fork Ranger Station BPL Rd 4N32</t>
  </si>
  <si>
    <t xml:space="preserve">A couple large water containers that you don't need to filter and an attentive ranger that is keeping it well-stocked. Also, a group has put out an ice chest with sodas and granola bars ($1 suggested donation for each). </t>
  </si>
  <si>
    <t>Good camping nearby at the horse corral area, less wind per Rebo on 4/18/15.</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</si>
  <si>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</si>
  <si>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</si>
  <si>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</si>
  <si>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D11</t>
  </si>
  <si>
    <t>Mattox Canyon</t>
  </si>
  <si>
    <t>Santa Clara River</t>
  </si>
  <si>
    <t>M1</t>
  </si>
  <si>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</si>
  <si>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1197.2</t>
  </si>
  <si>
    <t>WA1197</t>
  </si>
  <si>
    <t>Switchback spring</t>
  </si>
  <si>
    <t>great flow</t>
  </si>
  <si>
    <t>3 x 3 foot spring box, steep rocky trail down to it.</t>
  </si>
  <si>
    <t>KOA</t>
  </si>
  <si>
    <t>KOA Campground</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</si>
  <si>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</si>
  <si>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</si>
  <si>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</si>
  <si>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</si>
  <si>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t>Flowing at about a gallon/minute. Nice and cold.</t>
  </si>
  <si>
    <t>Seep</t>
  </si>
  <si>
    <t>Useable flow, lots of tadpoles and algae. Better flow at second crossing.</t>
  </si>
  <si>
    <t>~452.5</t>
  </si>
  <si>
    <t>Vasquez Rocks Picnic Area</t>
  </si>
  <si>
    <t>Spigot and fountains both dry</t>
  </si>
  <si>
    <t>~453.4</t>
  </si>
  <si>
    <t>WR177</t>
  </si>
  <si>
    <t>Tahquitz Creek</t>
  </si>
  <si>
    <t>Ranger station</t>
  </si>
  <si>
    <t xml:space="preserve">once on pavement, 0.2 miles on left by Park exit on Escondido Cyn Rd </t>
  </si>
  <si>
    <t>Rocky &amp; Peaks</t>
  </si>
  <si>
    <t>1200.7</t>
  </si>
  <si>
    <t>WA1201</t>
  </si>
  <si>
    <t>Seasonal spring</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</si>
  <si>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</si>
  <si>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</si>
  <si>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</si>
  <si>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</si>
  <si>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</si>
  <si>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</si>
  <si>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</si>
  <si>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</si>
  <si>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</si>
  <si>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</si>
  <si>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</si>
  <si>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</si>
  <si>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</si>
  <si>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</si>
  <si>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</si>
  <si>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</si>
  <si>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</si>
  <si>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</si>
  <si>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</si>
  <si>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</si>
  <si>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</si>
  <si>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</si>
  <si>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t>**Agua Dulce</t>
  </si>
  <si>
    <t>1217.2</t>
  </si>
  <si>
    <t>Sweetwater Farms Market has everything to eat &amp; drink that a hiker desires.</t>
  </si>
  <si>
    <t>WA1217</t>
  </si>
  <si>
    <t>*A Tree spring</t>
  </si>
  <si>
    <t>HikerHeaven</t>
  </si>
  <si>
    <t>**Hiker Heaven</t>
  </si>
  <si>
    <t>Will be open in April 2017 (www.hikerheaven.com). See http://hikerheaven.com/2017/02/20/hello-world/ for new policies.</t>
  </si>
  <si>
    <t>M4</t>
  </si>
  <si>
    <t>Donna Saufley</t>
  </si>
  <si>
    <t>1221.3</t>
  </si>
  <si>
    <t>WA1221</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</si>
  <si>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</si>
  <si>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Small creek</t>
  </si>
  <si>
    <t>1221.5</t>
  </si>
  <si>
    <t>WACS1221</t>
  </si>
  <si>
    <t>Seasonal W Branch Nelson Creek</t>
  </si>
  <si>
    <t>1223.8</t>
  </si>
  <si>
    <t>WA1224</t>
  </si>
  <si>
    <t>East Branch of Bear Trap Creek</t>
  </si>
  <si>
    <t>1224.1</t>
  </si>
  <si>
    <t>WA1224B</t>
  </si>
  <si>
    <t>West Branch of Bear Trap Creek. East Branch 3/10 mile south may be better water.</t>
  </si>
  <si>
    <t>1226</t>
  </si>
  <si>
    <t>WACS1226</t>
  </si>
  <si>
    <t>Seasonal East Hopkins Seep</t>
  </si>
  <si>
    <t>1229.1</t>
  </si>
  <si>
    <t>WA1229</t>
  </si>
  <si>
    <t>Small Lake, west of the trail.</t>
  </si>
  <si>
    <t>it's down there, but it looks like a pain to climb back up</t>
  </si>
  <si>
    <t>Oolong</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</si>
  <si>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</si>
  <si>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</si>
  <si>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</si>
  <si>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</si>
  <si>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1232.3</t>
  </si>
  <si>
    <t>Lonewalker</t>
  </si>
  <si>
    <t>WA1232</t>
  </si>
  <si>
    <t>*Creek 3/10 mile S of PCT on paved Quincy-LaPorte Road.</t>
  </si>
  <si>
    <t>Good flow, multiple liters per minute.</t>
  </si>
  <si>
    <t>Skinny Thor &amp; Sweet Cheeks</t>
  </si>
  <si>
    <r>
      <rPr>
        <b/>
      </rPr>
      <t>Snow report from Numbers on 5/11/17:</t>
    </r>
    <r>
      <t xml:space="preserve"> South Ridge trail from Idyllwild to PCT is passable without microspikes. </t>
    </r>
  </si>
  <si>
    <t>1234.4</t>
  </si>
  <si>
    <t>WA1234</t>
  </si>
  <si>
    <t>*Alder Spring (800 feet off trail) trail junction.</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</si>
  <si>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</si>
  <si>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</si>
  <si>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M6</t>
  </si>
  <si>
    <t>1238.9</t>
  </si>
  <si>
    <t>WA1239</t>
  </si>
  <si>
    <t>Black Rock Spring, 3/10 mile S of Fowler Peak Trailhead along trail</t>
  </si>
  <si>
    <t xml:space="preserve">when you hit the dry streambed, follow it for about 100 feet to find some stagnant pools. Probably not worth the effort. </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</si>
  <si>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</si>
  <si>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</si>
  <si>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</si>
  <si>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</si>
  <si>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</si>
  <si>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M7</t>
  </si>
  <si>
    <t>1246.82</t>
  </si>
  <si>
    <t>Pipe Spring</t>
  </si>
  <si>
    <t>1247.2</t>
  </si>
  <si>
    <t>WACS1247</t>
  </si>
  <si>
    <t>**Middle Fork Feather River, steel bridge</t>
  </si>
  <si>
    <t>Pacific Crest Trail Water Report -- Oregon : Ashland, OR to Cascade Locks, OR</t>
  </si>
  <si>
    <t>On west side of bridge there are cool little currents you can ride with.</t>
  </si>
  <si>
    <t xml:space="preserve">Ashland, OR to Cascade Locks, OR
</t>
  </si>
  <si>
    <t>1249.6</t>
  </si>
  <si>
    <t>WA1250</t>
  </si>
  <si>
    <t>1250.5</t>
  </si>
  <si>
    <t>CS1251</t>
  </si>
  <si>
    <t>*Bear Creek</t>
  </si>
  <si>
    <t>1251.2</t>
  </si>
  <si>
    <t>WA1251</t>
  </si>
  <si>
    <t>fantastic flow</t>
  </si>
  <si>
    <t>1255.3</t>
  </si>
  <si>
    <t>WA1255</t>
  </si>
  <si>
    <t>ok flow, might be difficult to fill bottles soon</t>
  </si>
  <si>
    <t>1257.2</t>
  </si>
  <si>
    <t>WA1257</t>
  </si>
  <si>
    <t>Lookout Spring</t>
  </si>
  <si>
    <t>1261</t>
  </si>
  <si>
    <t>HaskensStore</t>
  </si>
  <si>
    <t>Haskens Store, small store next to bed and breakfast - alt. mi 2.7</t>
  </si>
  <si>
    <t>See Snow/Fords page for updates on Snow &amp; Creek crossings &amp; Road Closures in Oregon.</t>
  </si>
  <si>
    <t>LkshoreResort</t>
  </si>
  <si>
    <t>Lake Shore Resort, restaurant, bar, small store, www.buckslakeshoreresort.com. - alt mi. 3.8</t>
  </si>
  <si>
    <t>M8</t>
  </si>
  <si>
    <t>1262.1</t>
  </si>
  <si>
    <t>WA1262</t>
  </si>
  <si>
    <t>Small spring</t>
  </si>
  <si>
    <t>flowing well</t>
  </si>
  <si>
    <t>1262.5</t>
  </si>
  <si>
    <t>WA1262B</t>
  </si>
  <si>
    <t>1263.1</t>
  </si>
  <si>
    <t>WA1263</t>
  </si>
  <si>
    <t>A small stream called Big Creek.</t>
  </si>
  <si>
    <t>1265.4</t>
  </si>
  <si>
    <t>Quincy</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</si>
  <si>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</si>
  <si>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M9</t>
  </si>
  <si>
    <t>1266.6</t>
  </si>
  <si>
    <t>WA1267</t>
  </si>
  <si>
    <t>Bucks Creek</t>
  </si>
  <si>
    <t>good flow of 3+L per minute</t>
  </si>
  <si>
    <t>Pacific Crest Trail Water Report -- Washington: Cascade Locks to Manning Park</t>
  </si>
  <si>
    <t>1267</t>
  </si>
  <si>
    <t>WA1267B</t>
  </si>
  <si>
    <t xml:space="preserve">Cascade Locks, OR to Manning Park, BC
</t>
  </si>
  <si>
    <t>M10</t>
  </si>
  <si>
    <t>1273.7</t>
  </si>
  <si>
    <t>WA1274</t>
  </si>
  <si>
    <t>Clear Creek Springs</t>
  </si>
  <si>
    <t>Not worth the visit.  Marshy, muddy, no good spot to fill from. Much better flow on trail just 0.08mi north.</t>
  </si>
  <si>
    <t>1274.2</t>
  </si>
  <si>
    <t>WA1274B</t>
  </si>
  <si>
    <t>Small seasonal creek</t>
  </si>
  <si>
    <t>good flow, need scoop</t>
  </si>
  <si>
    <t>1275.2</t>
  </si>
  <si>
    <t>WACS1275</t>
  </si>
  <si>
    <t>Clear Creek</t>
  </si>
  <si>
    <t>good flow easy access to water on the left side of boulder</t>
  </si>
  <si>
    <t>1275.5</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</si>
  <si>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</si>
  <si>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WA1276</t>
  </si>
  <si>
    <t>Shallow lily pond</t>
  </si>
  <si>
    <t>Looked full and clear.</t>
  </si>
  <si>
    <t>Garfield</t>
  </si>
  <si>
    <t>M11</t>
  </si>
  <si>
    <t>1277.1</t>
  </si>
  <si>
    <t>WA1277</t>
  </si>
  <si>
    <t>Grouse Spring trail junction (spring is 1/10 mile off trail).</t>
  </si>
  <si>
    <t xml:space="preserve">There is a stream flowing over the trail down to the spring. </t>
  </si>
  <si>
    <t>Pineapple</t>
  </si>
  <si>
    <t>1279</t>
  </si>
  <si>
    <t>WA1279</t>
  </si>
  <si>
    <t>Seasonal spring. Watch for POISON OAK as you descend to Belden.</t>
  </si>
  <si>
    <t>good flow, nice shaded spot</t>
  </si>
  <si>
    <t>See Snow/Fords page for updates on Snow &amp; Creek crossings  &amp; Road Closures in Washington.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</si>
  <si>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</si>
  <si>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</si>
  <si>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</si>
  <si>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</si>
  <si>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</si>
  <si>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</si>
  <si>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</si>
  <si>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</si>
  <si>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</si>
  <si>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</si>
  <si>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</si>
  <si>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1286.5</t>
  </si>
  <si>
    <t>WA1286</t>
  </si>
  <si>
    <t>Ashland</t>
  </si>
  <si>
    <t>N1</t>
  </si>
  <si>
    <t>1288</t>
  </si>
  <si>
    <t>WA1288</t>
  </si>
  <si>
    <t>Small seasonal creek.</t>
  </si>
  <si>
    <t>Good flow form a pool.</t>
  </si>
  <si>
    <t>1289.3</t>
  </si>
  <si>
    <t>WA1289</t>
  </si>
  <si>
    <t>Seasonal Rattlesnake Spring</t>
  </si>
  <si>
    <t>1289.6</t>
  </si>
  <si>
    <t>WA1290</t>
  </si>
  <si>
    <t>excellent flow</t>
  </si>
  <si>
    <t>1289.9</t>
  </si>
  <si>
    <t>Seasonal stream under bridge.</t>
  </si>
  <si>
    <t>WA1290B</t>
  </si>
  <si>
    <t>1290.2</t>
  </si>
  <si>
    <t>WACS1290</t>
  </si>
  <si>
    <t>William's Cabin site, small creek nearby.</t>
  </si>
  <si>
    <t>1290.6</t>
  </si>
  <si>
    <t>WA1291</t>
  </si>
  <si>
    <t>Large stream</t>
  </si>
  <si>
    <t>Excellent flow. Crossed with logs.</t>
  </si>
  <si>
    <t>1291.1</t>
  </si>
  <si>
    <t>WACS1291</t>
  </si>
  <si>
    <t>Myrtle Flat, small stream nearby.</t>
  </si>
  <si>
    <t>N2</t>
  </si>
  <si>
    <t>1292.5</t>
  </si>
  <si>
    <t>WA1293</t>
  </si>
  <si>
    <t>Large creek</t>
  </si>
  <si>
    <t>rapid flow. Crossed with logs and rocks at summer location, trail runners got a little wet, be careful</t>
  </si>
  <si>
    <t>H1</t>
  </si>
  <si>
    <t>1292.9</t>
  </si>
  <si>
    <t>WA1293B</t>
  </si>
  <si>
    <t>WA1726</t>
  </si>
  <si>
    <t>Piped spring</t>
  </si>
  <si>
    <t>flowing well 1-2 liters per minute</t>
  </si>
  <si>
    <t>Smiles &amp; FLOW</t>
  </si>
  <si>
    <t>1293.1</t>
  </si>
  <si>
    <t>WA1293C</t>
  </si>
  <si>
    <t>*Chips Creek ford, large creek.</t>
  </si>
  <si>
    <t>WA1728</t>
  </si>
  <si>
    <t>Piped spring near a small pond, 100 yards NW of PCT.</t>
  </si>
  <si>
    <t>rapid flow. Wet crossing at summer location, be careful with slippery rocks, mid calf deep</t>
  </si>
  <si>
    <t>strong flow of clear water from pipe into pond</t>
  </si>
  <si>
    <t>1293.5</t>
  </si>
  <si>
    <t>WA1293D</t>
  </si>
  <si>
    <t>Chips Creek, 2nd crossing, large creek.</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</si>
  <si>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</si>
  <si>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Dry Crossed by climbed on the big log lead to another log.</t>
  </si>
  <si>
    <t>1293.7</t>
  </si>
  <si>
    <t>WA1294</t>
  </si>
  <si>
    <t>1294.3</t>
  </si>
  <si>
    <t>WA1294B</t>
  </si>
  <si>
    <t>B3</t>
  </si>
  <si>
    <t>1294.7</t>
  </si>
  <si>
    <t>WA1735</t>
  </si>
  <si>
    <t>WA1295</t>
  </si>
  <si>
    <t>some algae in water but relatively clear</t>
  </si>
  <si>
    <t>1294.8</t>
  </si>
  <si>
    <t>WA1295B</t>
  </si>
  <si>
    <t>WA1739</t>
  </si>
  <si>
    <t>Hyatt Lake outlet, bridge, large creek.</t>
  </si>
  <si>
    <t>1297.1</t>
  </si>
  <si>
    <t>WA1297</t>
  </si>
  <si>
    <t>Andesite Spring</t>
  </si>
  <si>
    <t>WA1740</t>
  </si>
  <si>
    <t>Water fountain and spigot.</t>
  </si>
  <si>
    <t>1298.5</t>
  </si>
  <si>
    <t>WA1299</t>
  </si>
  <si>
    <t>Frog Spring</t>
  </si>
  <si>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</si>
  <si>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N3</t>
  </si>
  <si>
    <t>1302.9</t>
  </si>
  <si>
    <t>WACS1303</t>
  </si>
  <si>
    <t xml:space="preserve">6/3/16 (Catherine) : There is also water and camping 3/10 mile off the trail at the Hyatt Lake PCT Backpacker's Campground mile 1740, $2/night for camping.                                    </t>
  </si>
  <si>
    <t>*Cold Springs</t>
  </si>
  <si>
    <t>Lots of water, excellent spring to get water, tub, bench, the whole package. No geeters when I was here in the afternoon.</t>
  </si>
  <si>
    <t>1305</t>
  </si>
  <si>
    <t>Very fresh bear tracks crossed PCT twice near 1304</t>
  </si>
  <si>
    <t>Cascade Locks</t>
  </si>
  <si>
    <t>Comma</t>
  </si>
  <si>
    <t>Small Town</t>
  </si>
  <si>
    <t>1310.3</t>
  </si>
  <si>
    <t>N4</t>
  </si>
  <si>
    <t>1310.7</t>
  </si>
  <si>
    <t>WA1311</t>
  </si>
  <si>
    <t>Trail junction to a Robbers Spring, 1/3 mile off-trail.</t>
  </si>
  <si>
    <t>flowing at ~2 liters/minute.</t>
  </si>
  <si>
    <t>Sparkles</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</si>
  <si>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</si>
  <si>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</si>
  <si>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</si>
  <si>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</si>
  <si>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</si>
  <si>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</si>
  <si>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Spigot</t>
  </si>
  <si>
    <t>WACS1316</t>
  </si>
  <si>
    <t>The water is turned off.  Same info as 1740.3</t>
  </si>
  <si>
    <t>Seasonal Carter Creek, ~0.7 mile N of PCT</t>
  </si>
  <si>
    <t>I-Beam</t>
  </si>
  <si>
    <t>flowing well 6L / min. Must go all the way down until you see the wooden "Water" sign nailed to a tree, about a 12+ min walk
-----
7/21/16 (Fat Sectioner) : Still flowing at shown location on Guthook. I expect soon one will have to go much further down the trail, up to a mile, to get flowing water.
-----
7/12/16 (Oolong) : Good flow, clean water. The sign at the beginning of the side trail says it's 0.7 miles to water. Without a reliable way to measure, I'd say the 0.7 feels right; It's a long slog up and down the side trail. The side trail follows a dry creek bed much of the way down, and you can find some stagnant pools in places before you reach the running stream, but they don't look very good.
-----
Many hikers in 2014 could not find any water which is 0.5 mile off the PCT. A few hikers did find water however.</t>
  </si>
  <si>
    <t>Wildcat Campground</t>
  </si>
  <si>
    <t xml:space="preserve">Wildcat Campground next to Horse Camp at Hyatt Lake has a handpump/well with sweet tasting potable water. The footvalve is broken. You need full, strong strokes to operate it and a second person to capture the water. </t>
  </si>
  <si>
    <t>Bengarland</t>
  </si>
  <si>
    <t>Tyler</t>
  </si>
  <si>
    <t>6/3/16 (Catherine) : Wildcat CG is a developed BLM campground, just northeast of the Hyatt Lake horse camp, 1/4 mile off trail. Take the marked side trail to Horse Camp at Mile 1742 (no water at Horse Camp itself).</t>
  </si>
  <si>
    <t>1316</t>
  </si>
  <si>
    <t xml:space="preserve">Stream 50 yards N of PCT
[stream crosses the trail a minute or two later]. </t>
  </si>
  <si>
    <t>there is a stream flowing at gallons per minute approx 50 yards to the north (left side for nobos).</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</si>
  <si>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</si>
  <si>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t>WA1748</t>
  </si>
  <si>
    <t>Klum Landing Park Campground, 3/10 mi W of PCT.</t>
  </si>
  <si>
    <t>spigots on, hot showers, trash cans</t>
  </si>
  <si>
    <t>WA1749</t>
  </si>
  <si>
    <t>Canal and bridge, unpaved road nearby.</t>
  </si>
  <si>
    <t>Strong flow underneath bridge. Good water &amp; better than the canal.</t>
  </si>
  <si>
    <t>N6</t>
  </si>
  <si>
    <t>WA1749B</t>
  </si>
  <si>
    <t>1325.5</t>
  </si>
  <si>
    <t>Grizzly Creek with wooden bridge.</t>
  </si>
  <si>
    <t>WACS1326</t>
  </si>
  <si>
    <t>good flow, lots of water</t>
  </si>
  <si>
    <t>*Soldier Creek</t>
  </si>
  <si>
    <t>WA1753</t>
  </si>
  <si>
    <t>WA2146</t>
  </si>
  <si>
    <t>Strong flow, cold and clear!</t>
  </si>
  <si>
    <t>Spring near a small building.</t>
  </si>
  <si>
    <t>1327.6</t>
  </si>
  <si>
    <t xml:space="preserve">flowing, easy to collect </t>
  </si>
  <si>
    <t>WA1328</t>
  </si>
  <si>
    <t>Wooden footbridge over seasonal part of Soldier Creek, often dry.</t>
  </si>
  <si>
    <t>There are 2 junctions, sign to the spring at 2nd junction. If you accidentally take the 1st junction then turn left at the jeep road, walk ~0.15 miles to the trail on right</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</si>
  <si>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</si>
  <si>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WA1761</t>
  </si>
  <si>
    <t>*South Brown Mountain Shelter, cabin, picnic table, water pump.</t>
  </si>
  <si>
    <r>
      <rPr>
        <b/>
      </rPr>
      <t>7/7/17 (Halfmile)</t>
    </r>
    <r>
      <t xml:space="preserv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</si>
  <si>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</si>
  <si>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Halfmile, Smiles &amp; FLOW</t>
  </si>
  <si>
    <t>WA1763</t>
  </si>
  <si>
    <t>Dry creek with a wooden bridge</t>
  </si>
  <si>
    <t>Fish Lake Resort</t>
  </si>
  <si>
    <t>C8</t>
  </si>
  <si>
    <t>WA1771</t>
  </si>
  <si>
    <t>Cascade Canal, Seasonal creek, wooden bridge.</t>
  </si>
  <si>
    <t>excellent water, large flow, lots of water</t>
  </si>
  <si>
    <t>TR1771B</t>
  </si>
  <si>
    <t>1328.8</t>
  </si>
  <si>
    <t>Summit trail #3732 junction, stream nearby.</t>
  </si>
  <si>
    <t>Chester</t>
  </si>
  <si>
    <t>bone dry</t>
  </si>
  <si>
    <t>Town, 7.5 miles E on Hwy 36</t>
  </si>
  <si>
    <t>Legion</t>
  </si>
  <si>
    <t>WA1782</t>
  </si>
  <si>
    <t>*Christi's Spring.</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</si>
  <si>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</si>
  <si>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good flow, clear cold water, lots of mosquitoes</t>
  </si>
  <si>
    <t>WACS2148</t>
  </si>
  <si>
    <t>Gillette Lake</t>
  </si>
  <si>
    <t>TR1793</t>
  </si>
  <si>
    <t xml:space="preserve">looks a bit murky and green from a distance. I didn't go down to the water. </t>
  </si>
  <si>
    <t>Ponds to the northwest of PCT near TR1793</t>
  </si>
  <si>
    <t xml:space="preserve">Two ponds that are very close together. Both have substantial water. About 100' diameter. 2nd pond appears to be slightly better, more clear. </t>
  </si>
  <si>
    <t>WACS1797</t>
  </si>
  <si>
    <t>WACS2148B</t>
  </si>
  <si>
    <t>N7</t>
  </si>
  <si>
    <t>all good flow, clear excellent water</t>
  </si>
  <si>
    <t>Large stream on a log footbridge</t>
  </si>
  <si>
    <t>1332.3</t>
  </si>
  <si>
    <t xml:space="preserve">good flow, plenty of water </t>
  </si>
  <si>
    <t>WACS1332</t>
  </si>
  <si>
    <t>*Stover Spring</t>
  </si>
  <si>
    <t>WA1797</t>
  </si>
  <si>
    <t>WA2149</t>
  </si>
  <si>
    <r>
      <rPr>
        <b/>
      </rPr>
      <t xml:space="preserve">7/13/17 </t>
    </r>
    <r>
      <t xml:space="preserve">(Optimistic Turtle) : Didn't find the pipe but lots of water flowing forms a stream from the pond.
</t>
    </r>
    <r>
      <rPr>
        <b/>
      </rPr>
      <t xml:space="preserve">7/4/17 </t>
    </r>
    <r>
      <t>(Salamander) : Good and clear flow at the lake outlet, the piped spring is at the eastern end of the lake</t>
    </r>
  </si>
  <si>
    <t>Large creek, wooden footbridge.</t>
  </si>
  <si>
    <t>Great flow, many liters per minute</t>
  </si>
  <si>
    <t>WA1798</t>
  </si>
  <si>
    <t>N8</t>
  </si>
  <si>
    <t>1338.2</t>
  </si>
  <si>
    <t>WACS1338</t>
  </si>
  <si>
    <t>The Optimist</t>
  </si>
  <si>
    <t>**North Fork Feather River, footbridge.</t>
  </si>
  <si>
    <t>strong, fast, and deep</t>
  </si>
  <si>
    <t>WA1798B</t>
  </si>
  <si>
    <t>Creek.</t>
  </si>
  <si>
    <t>WACS2150</t>
  </si>
  <si>
    <t>Fracture &amp; Tapeworm</t>
  </si>
  <si>
    <t>All good flow, clear excellent water. Get water here instead of Honeymoon Creek!!</t>
  </si>
  <si>
    <t xml:space="preserve">slow flow, plenty of water, easy to collect </t>
  </si>
  <si>
    <t>1338.9</t>
  </si>
  <si>
    <t>WA1339</t>
  </si>
  <si>
    <t>Domingo Spring trail junction, spring is 3/10 mile off-trail.</t>
  </si>
  <si>
    <t>WA1800</t>
  </si>
  <si>
    <t>very fast flow from spigot, good cold water</t>
  </si>
  <si>
    <t>Honeymoon Creek, often muddy, water is often better at mile 1798.2</t>
  </si>
  <si>
    <t>WA2152</t>
  </si>
  <si>
    <t>Big pond and fairly clear water running strongly out of the pond just 15ft west of the trail.</t>
  </si>
  <si>
    <t>Seasonal stream.</t>
  </si>
  <si>
    <t>N9</t>
  </si>
  <si>
    <t>1343.6</t>
  </si>
  <si>
    <t>great water</t>
  </si>
  <si>
    <t>Tisha</t>
  </si>
  <si>
    <t>TR1802B</t>
  </si>
  <si>
    <t>Trail to Ranger Spring (0.8 miles west of PCT)</t>
  </si>
  <si>
    <t>H2</t>
  </si>
  <si>
    <t>Small creek across trail</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</si>
  <si>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</si>
  <si>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strong fast current, but narrow enough to step across</t>
  </si>
  <si>
    <t>WA2160</t>
  </si>
  <si>
    <t>Water trough</t>
  </si>
  <si>
    <t>water trough is flowing (rusted out)</t>
  </si>
  <si>
    <t>WA1806</t>
  </si>
  <si>
    <t>Seasonal Jack Spring, 7/10 mile W of PCT, may be dry, difficult to find.</t>
  </si>
  <si>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</si>
  <si>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</si>
  <si>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Beautiful water on the right hand side of the trail. At least 4-5l/m.</t>
  </si>
  <si>
    <t>Mazama</t>
  </si>
  <si>
    <t>Mazama Store, restaurant, 1 mile SE of PCT</t>
  </si>
  <si>
    <t xml:space="preserve">Mazama Village showers reopened today 7/12/17 (they had be closed due to water restrictions). Laundry is still closed due to water restrictions. </t>
  </si>
  <si>
    <t>H3</t>
  </si>
  <si>
    <t>WACS2164</t>
  </si>
  <si>
    <t>Rock Creek, wooden bridge.</t>
  </si>
  <si>
    <t xml:space="preserve">flowing, lots of water </t>
  </si>
  <si>
    <t>WA2164</t>
  </si>
  <si>
    <t>Snag Creek</t>
  </si>
  <si>
    <t xml:space="preserve">flowing fast, lots of water </t>
  </si>
  <si>
    <t>WA2165</t>
  </si>
  <si>
    <t>flowing</t>
  </si>
  <si>
    <t>Seasonal stream</t>
  </si>
  <si>
    <t>WA2166</t>
  </si>
  <si>
    <t>low flow running water</t>
  </si>
  <si>
    <t>Norseman</t>
  </si>
  <si>
    <t>H4</t>
  </si>
  <si>
    <t>WA2173</t>
  </si>
  <si>
    <t>Small seasonal stream</t>
  </si>
  <si>
    <t>WA2174</t>
  </si>
  <si>
    <t>Large creek with a wooden bridge</t>
  </si>
  <si>
    <t>WA1820</t>
  </si>
  <si>
    <t>1343.8</t>
  </si>
  <si>
    <t>Coyote, Wylie, Tubbs</t>
  </si>
  <si>
    <t>WA1820B</t>
  </si>
  <si>
    <t>CLWA01</t>
  </si>
  <si>
    <t>Small creek - Rim Alternate mile .1</t>
  </si>
  <si>
    <t>1 gallon/min.</t>
  </si>
  <si>
    <t>Cloud Rider</t>
  </si>
  <si>
    <t>CLWA01B</t>
  </si>
  <si>
    <t>Small creek - Rim Alternate mile .7</t>
  </si>
  <si>
    <t>1 liter / 2 min trickle. Some small pools.</t>
  </si>
  <si>
    <t xml:space="preserve">flowing well. No bridge here, but a stone path has been laid across the water. </t>
  </si>
  <si>
    <t>CLWA01C</t>
  </si>
  <si>
    <t>Small creek - Rim Alternate mile 1.3</t>
  </si>
  <si>
    <t>WACS2174</t>
  </si>
  <si>
    <t>*Trout Creek, near paved road.</t>
  </si>
  <si>
    <t>CLWA02B</t>
  </si>
  <si>
    <t xml:space="preserve">Visitor center with outdoor water fountain - Rim Alternate mile 2.3 </t>
  </si>
  <si>
    <t>The restroom at Rim Village had water.</t>
  </si>
  <si>
    <t>RimVillage</t>
  </si>
  <si>
    <t>Paved sidewalk to visitor center, small store, restrooms, and water - Rim Alternate mile 2.4</t>
  </si>
  <si>
    <t>WA1344</t>
  </si>
  <si>
    <t>Boundary Spring, 400 feet off-trail.</t>
  </si>
  <si>
    <t xml:space="preserve">flowing well, lots of water </t>
  </si>
  <si>
    <t>WA2177</t>
  </si>
  <si>
    <t>**Wind River, wooden bridge.</t>
  </si>
  <si>
    <t>big river, lots of water</t>
  </si>
  <si>
    <t>WA2179</t>
  </si>
  <si>
    <t xml:space="preserve">flowing </t>
  </si>
  <si>
    <t>WA2179B</t>
  </si>
  <si>
    <t>C9A</t>
  </si>
  <si>
    <t>H5</t>
  </si>
  <si>
    <t>WA2180</t>
  </si>
  <si>
    <t>**Panther Creek, steel bridge.</t>
  </si>
  <si>
    <t>big creek, lots of water</t>
  </si>
  <si>
    <t>H6</t>
  </si>
  <si>
    <t>flowing across trail,  gallons per minute</t>
  </si>
  <si>
    <t>WACS2191</t>
  </si>
  <si>
    <t>Trail junction to a spring</t>
  </si>
  <si>
    <t>from the campsite, spring is down a side trail to the left. Small flow, several pools</t>
  </si>
  <si>
    <t>WA2191</t>
  </si>
  <si>
    <t>Reliable spring</t>
  </si>
  <si>
    <t>great water and snowy patches on trail</t>
  </si>
  <si>
    <t>1344</t>
  </si>
  <si>
    <t>Little Willow Lake</t>
  </si>
  <si>
    <t>water has a bit of algae</t>
  </si>
  <si>
    <t>WA2193</t>
  </si>
  <si>
    <t>Piped spring next to the PCT</t>
  </si>
  <si>
    <t>moderate flow from PVC pipe next to trail</t>
  </si>
  <si>
    <r>
      <rPr>
        <b/>
      </rPr>
      <t>6/4/17</t>
    </r>
    <r>
      <t xml:space="preserve"> (Tisha)</t>
    </r>
    <r>
      <rPr>
        <b/>
      </rPr>
      <t xml:space="preserve"> : </t>
    </r>
    <r>
      <t>Only the first 6 miles had snow south of crest horse camp (</t>
    </r>
    <r>
      <rPr>
        <b/>
        <u/>
      </rPr>
      <t>Mile 2195</t>
    </r>
    <r>
      <t>).  Occasional patches not worth mentioning at elevation over 3500'.</t>
    </r>
  </si>
  <si>
    <t>Salamander</t>
  </si>
  <si>
    <t>1347.4</t>
  </si>
  <si>
    <t>WA1347</t>
  </si>
  <si>
    <t>Large creek, wooden bridge.</t>
  </si>
  <si>
    <t>river is full and fast</t>
  </si>
  <si>
    <t>1347.6</t>
  </si>
  <si>
    <t>WarnerValleyTH</t>
  </si>
  <si>
    <t>Warner Valley trailhead parking, water spigot, outhouse, picnic tables, trash cans. Drakesbad Resort is 4/10 mile west via the road.</t>
  </si>
  <si>
    <t>H7</t>
  </si>
  <si>
    <t xml:space="preserve">spigots on, outhouses currently locked 
-----
6/18/16 (Herb) : Campground open and spigots on. Camping $16 per night, convenient to Drakesbad Resort. </t>
  </si>
  <si>
    <t>Lightening Spring, 3/4 mile W of Rim Trail - Rim Alternate mile ~5</t>
  </si>
  <si>
    <t>WA2197</t>
  </si>
  <si>
    <t>Tons of water at Lightning Springs between the crater lake rim trail and equestrian pct, easily 8s/liter, limited only by the size of the opening on your bottle.</t>
  </si>
  <si>
    <t>Sheep Lake, a small pond.</t>
  </si>
  <si>
    <t>a shallow pond. Water looks fairly clear, but hard to access without getting wet</t>
  </si>
  <si>
    <t>Drakesbad</t>
  </si>
  <si>
    <t>Drakesbad Resort</t>
  </si>
  <si>
    <t>Open and water on. (Need reservations to eat in restaurant, well worth it)</t>
  </si>
  <si>
    <t>Herb</t>
  </si>
  <si>
    <t>WA2198</t>
  </si>
  <si>
    <t>N10</t>
  </si>
  <si>
    <t>Pond</t>
  </si>
  <si>
    <t>1350.4</t>
  </si>
  <si>
    <t>pool between trail and pond has fairly clear water. Pond itself looks pretty scummy.</t>
  </si>
  <si>
    <t>WACS1350</t>
  </si>
  <si>
    <t>Summit Lake trail junction, trail side creek</t>
  </si>
  <si>
    <t>WA1821</t>
  </si>
  <si>
    <t>H8</t>
  </si>
  <si>
    <t>WACS2203</t>
  </si>
  <si>
    <r>
      <rPr>
        <b/>
      </rPr>
      <t>7/15/17 (Optimistic Turtle)</t>
    </r>
    <r>
      <t xml:space="preserve"> : Kings Creek Summit Lake trail junction, dry crossed log upstream 150ft.
</t>
    </r>
    <r>
      <rPr>
        <b/>
      </rPr>
      <t xml:space="preserve">7/4/17 </t>
    </r>
    <r>
      <t>(Salamander) : River raging with plenty of water, log bridge upstream</t>
    </r>
  </si>
  <si>
    <t>Sign for designated campsite near Blue Lake.</t>
  </si>
  <si>
    <t>WA1821B</t>
  </si>
  <si>
    <t>1351.2</t>
  </si>
  <si>
    <t>Grassy Swale Creek</t>
  </si>
  <si>
    <t>ood flow, deep pools</t>
  </si>
  <si>
    <t>Huckleberry &amp; Macro</t>
  </si>
  <si>
    <t>WA2203</t>
  </si>
  <si>
    <t>**Blue Lake</t>
  </si>
  <si>
    <t>full of clean-looking water</t>
  </si>
  <si>
    <t>1351.8</t>
  </si>
  <si>
    <t>WA1352</t>
  </si>
  <si>
    <t>River with great flow</t>
  </si>
  <si>
    <t>WA1822</t>
  </si>
  <si>
    <t>WA2206</t>
  </si>
  <si>
    <t>**Bear Lake</t>
  </si>
  <si>
    <t xml:space="preserve">clear water, easy to collect
</t>
  </si>
  <si>
    <t>1354.5</t>
  </si>
  <si>
    <t>WACS1355</t>
  </si>
  <si>
    <t>H10</t>
  </si>
  <si>
    <t>Swan Lake.</t>
  </si>
  <si>
    <t>WA1824</t>
  </si>
  <si>
    <t>good water in the lakes</t>
  </si>
  <si>
    <t>WA2216</t>
  </si>
  <si>
    <t>Large creek with a footbridge</t>
  </si>
  <si>
    <t xml:space="preserve">flowing, plenty of water. </t>
  </si>
  <si>
    <t>WA2217</t>
  </si>
  <si>
    <t>WA1824B</t>
  </si>
  <si>
    <t>very good flow</t>
  </si>
  <si>
    <t>1355.1</t>
  </si>
  <si>
    <t>WACS1355B</t>
  </si>
  <si>
    <t>**Lower Twin Lake</t>
  </si>
  <si>
    <t>WA2219</t>
  </si>
  <si>
    <t>WA1825</t>
  </si>
  <si>
    <t>Creek below Steamboat Lake</t>
  </si>
  <si>
    <r>
      <t xml:space="preserve">good water in the lakes
-----
</t>
    </r>
    <r>
      <rPr>
        <color rgb="FFFF0000"/>
      </rPr>
      <t>7/27/16 : Reports of an aggressive bear in this area, please use caution. Another hiker found the SPOT so for the hiker who lost it, please send in a comment to the water report so I can connect you with the other hiker.</t>
    </r>
  </si>
  <si>
    <t>H11</t>
  </si>
  <si>
    <t>WACS2221</t>
  </si>
  <si>
    <t>WA1827</t>
  </si>
  <si>
    <t>1359</t>
  </si>
  <si>
    <t>Trout Lake Creek, wooden bridge</t>
  </si>
  <si>
    <t>Small creek, pool below culvert</t>
  </si>
  <si>
    <t>Soap Lake</t>
  </si>
  <si>
    <t>Slightly muddy water</t>
  </si>
  <si>
    <t>WACS1833</t>
  </si>
  <si>
    <t>Red Cone trail camp, spring nearby.</t>
  </si>
  <si>
    <t>1360.9</t>
  </si>
  <si>
    <t>TR1631</t>
  </si>
  <si>
    <t>flowing good</t>
  </si>
  <si>
    <t>Cluster Lake Trail Junction</t>
  </si>
  <si>
    <t>Creek with good flow</t>
  </si>
  <si>
    <t>Double</t>
  </si>
  <si>
    <t>D2</t>
  </si>
  <si>
    <t>WA1854</t>
  </si>
  <si>
    <t>*Usually reliable Thielsen Creek</t>
  </si>
  <si>
    <t>1361</t>
  </si>
  <si>
    <t>Badger Flat Spring</t>
  </si>
  <si>
    <t xml:space="preserve">From the trailsign follow the arrow for 150 steps. For NoBos: Creek at 1360.82 has good flow and crosses trail shortly before </t>
  </si>
  <si>
    <r>
      <rPr>
        <b/>
      </rPr>
      <t>7/12/17 (Stripe)</t>
    </r>
    <r>
      <t xml:space="preserve"> : Frozen over at trail, but a good gathering hole melted in the ice 100 yards downstream. (Use caution, fast flow.) 
</t>
    </r>
    <r>
      <rPr>
        <b/>
      </rPr>
      <t>7/7/17 (Dogbite &amp; Madi)</t>
    </r>
    <r>
      <t xml:space="preserve"> : still frozen over but is accessible next to a sun-warmed huge boulder on the left about 200 yards down the streambed. 
</t>
    </r>
    <r>
      <rPr>
        <b/>
      </rPr>
      <t>7/2/17 (Bananaman)</t>
    </r>
    <r>
      <t xml:space="preserve"> : Thielson Creek is frozen over with no significant snow melt to make up for it. No easily obtained water from 1846 to 1870. Cache at 1846</t>
    </r>
  </si>
  <si>
    <t>1361.75</t>
  </si>
  <si>
    <t>Trout Lake</t>
  </si>
  <si>
    <t>Small town 13.8 miles S of the PCT on paved Forest Road 23</t>
  </si>
  <si>
    <t>Stripe</t>
  </si>
  <si>
    <t>Swamp Lake, next to trail</t>
  </si>
  <si>
    <t>WA2226</t>
  </si>
  <si>
    <t>WA1870</t>
  </si>
  <si>
    <t>Large creek with a wooden bridge.</t>
  </si>
  <si>
    <t>Six Horse Spring, 4/10 mile E of PCT.</t>
  </si>
  <si>
    <t>Flowing at 4-5 liters per minute.
-----
Per DoubleTap : Water is a good ways down, leave your pack at the junction so you don't have to carry it back up.</t>
  </si>
  <si>
    <t>Data</t>
  </si>
  <si>
    <t>Dogbite &amp; Madi</t>
  </si>
  <si>
    <t>OST1</t>
  </si>
  <si>
    <t>WACS2227</t>
  </si>
  <si>
    <t>Small creek, wooden bridge</t>
  </si>
  <si>
    <t>WindyLakeTR</t>
  </si>
  <si>
    <t>Windy Lake Trail Junction</t>
  </si>
  <si>
    <t>Oldenburg Lake is full</t>
  </si>
  <si>
    <t>H12</t>
  </si>
  <si>
    <t>WA2230</t>
  </si>
  <si>
    <t>OSPond</t>
  </si>
  <si>
    <t>Small spring below the trail.</t>
  </si>
  <si>
    <t>Pond along OST</t>
  </si>
  <si>
    <t>Pond is full</t>
  </si>
  <si>
    <t>N12</t>
  </si>
  <si>
    <t>1363</t>
  </si>
  <si>
    <t>LassenNP2</t>
  </si>
  <si>
    <t>OST2</t>
  </si>
  <si>
    <t>WACS2236</t>
  </si>
  <si>
    <t>Lassen National Park Boundary, trail register, horse corral with water 3/10 mile off-trail.</t>
  </si>
  <si>
    <t>Small pond.</t>
  </si>
  <si>
    <t>water near corral .3 off trail: trail a bit hard to follow, but it's a large creek at the end</t>
  </si>
  <si>
    <t>CrescentLkCG</t>
  </si>
  <si>
    <t>lots of water</t>
  </si>
  <si>
    <t>**Crescent Lake Campground</t>
  </si>
  <si>
    <t>We crossed a large stream just at the trail junction that was flowing with tons of water.
(Tried to go to the lake ata "group camp" to the left and got bit by a dog. )</t>
  </si>
  <si>
    <t>Joe</t>
  </si>
  <si>
    <t>WA2237</t>
  </si>
  <si>
    <t>Riley Creek</t>
  </si>
  <si>
    <t>1366.1</t>
  </si>
  <si>
    <t>WA1366</t>
  </si>
  <si>
    <t>Unpaved road, water 1/10 mile west of the trail.</t>
  </si>
  <si>
    <t>Whitefish Creek</t>
  </si>
  <si>
    <t xml:space="preserve">huge flow, cold </t>
  </si>
  <si>
    <t>creek is flowing at several liters/minute</t>
  </si>
  <si>
    <t>WA2237B</t>
  </si>
  <si>
    <t>N13</t>
  </si>
  <si>
    <t>OST3</t>
  </si>
  <si>
    <t>1367.2</t>
  </si>
  <si>
    <t>WACS1367</t>
  </si>
  <si>
    <t>CSDiamondView</t>
  </si>
  <si>
    <t>H13</t>
  </si>
  <si>
    <t>*Hat Creek</t>
  </si>
  <si>
    <t>Raging with plenty of good water</t>
  </si>
  <si>
    <t>*Campsite at Diamond View Lake.</t>
  </si>
  <si>
    <t>WA2238</t>
  </si>
  <si>
    <t>lake is full</t>
  </si>
  <si>
    <t>Trail side stream</t>
  </si>
  <si>
    <t>flowing well but very cloudy with glacial silt</t>
  </si>
  <si>
    <t>1371</t>
  </si>
  <si>
    <t>Old Station</t>
  </si>
  <si>
    <t>Old Station Post Office.</t>
  </si>
  <si>
    <t>WA1878</t>
  </si>
  <si>
    <t>spigots on at RV park on 7/5/16, store open 8am-6pm Sun-Thurs and 8am-8pm Fri &amp; Sat</t>
  </si>
  <si>
    <t>Small pond just off trail, through the trees.</t>
  </si>
  <si>
    <t>Shutterbug</t>
  </si>
  <si>
    <t>N14</t>
  </si>
  <si>
    <t>WA2239</t>
  </si>
  <si>
    <t>1374.9</t>
  </si>
  <si>
    <t>Six2</t>
  </si>
  <si>
    <t>very good flow, clear water</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</si>
  <si>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</si>
  <si>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</si>
  <si>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WACS1887</t>
  </si>
  <si>
    <t>Summit Lake.</t>
  </si>
  <si>
    <t>Plenty of water, mosquitos gone</t>
  </si>
  <si>
    <t>WA2239B</t>
  </si>
  <si>
    <t>Lewis River</t>
  </si>
  <si>
    <t>WA1889</t>
  </si>
  <si>
    <t>Large pond</t>
  </si>
  <si>
    <t>Full but stagnant</t>
  </si>
  <si>
    <t>Kinetic</t>
  </si>
  <si>
    <t>WACS1890</t>
  </si>
  <si>
    <t>WA2241</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</si>
  <si>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</si>
  <si>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t>WA1894</t>
  </si>
  <si>
    <t>drying up but remaining water looks clear</t>
  </si>
  <si>
    <t>WA1897</t>
  </si>
  <si>
    <t>crystal clear cold water is flowing at 1L per second</t>
  </si>
  <si>
    <t>WA2242</t>
  </si>
  <si>
    <t>Young Blood</t>
  </si>
  <si>
    <t>Killen Creek, wooden bridge.</t>
  </si>
  <si>
    <t>WA1897B</t>
  </si>
  <si>
    <t>Clear and cold, ~100 x 175ft, 3ft deep</t>
  </si>
  <si>
    <t>WA2242B</t>
  </si>
  <si>
    <t>Small lake</t>
  </si>
  <si>
    <t xml:space="preserve">full, looks clean from trail but didn't go down to the water </t>
  </si>
  <si>
    <t>WA1899</t>
  </si>
  <si>
    <t>Pass above a large pond.</t>
  </si>
  <si>
    <t>H14</t>
  </si>
  <si>
    <t>1375</t>
  </si>
  <si>
    <t>WA2246</t>
  </si>
  <si>
    <t>WA1375</t>
  </si>
  <si>
    <t xml:space="preserve">Subway Cave, water fountain, outhouse, paved parking area nearby. </t>
  </si>
  <si>
    <t>WA1900</t>
  </si>
  <si>
    <t>Hidden Lake</t>
  </si>
  <si>
    <t>full of water</t>
  </si>
  <si>
    <t>WA2246B</t>
  </si>
  <si>
    <t>Muddy Fork, large creek with wooden bridge.</t>
  </si>
  <si>
    <t xml:space="preserve">spigots on. Sign says available may-October </t>
  </si>
  <si>
    <t>WA1900B</t>
  </si>
  <si>
    <t>1379.5</t>
  </si>
  <si>
    <t>WACS2247</t>
  </si>
  <si>
    <t>Large steam with a wooden bridge</t>
  </si>
  <si>
    <t>good flow, clouded water</t>
  </si>
  <si>
    <t>WA1901</t>
  </si>
  <si>
    <t>Arrowhead Lake</t>
  </si>
  <si>
    <t>lake is full of warm water</t>
  </si>
  <si>
    <t>N15</t>
  </si>
  <si>
    <t>1383</t>
  </si>
  <si>
    <t>WACS2247B</t>
  </si>
  <si>
    <t>*Excellent Lava Spring</t>
  </si>
  <si>
    <t>TR1383</t>
  </si>
  <si>
    <t>Trail to Lost Creek Spring
-----
We are especially interested in water reports about this location. Please send info</t>
  </si>
  <si>
    <t>great flow, icy water</t>
  </si>
  <si>
    <t>H15</t>
  </si>
  <si>
    <t>ShelterCove</t>
  </si>
  <si>
    <t>Shelter Cove Resort</t>
  </si>
  <si>
    <t>WA2251</t>
  </si>
  <si>
    <t>Odell Lake has big blue-green algae outbreak. Do not swim or bathe in it.</t>
  </si>
  <si>
    <t>Julie</t>
  </si>
  <si>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</si>
  <si>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E1</t>
  </si>
  <si>
    <t>WACS1908</t>
  </si>
  <si>
    <t>**Lower Rosary Lake</t>
  </si>
  <si>
    <t>Per Pounder on 6/11/15 : The creek below the spring is the water supply for a municipal district. It is a steep trail to travel to the spring, and horses are ill-advised. Even if you could safely get a horse to the bottom, they can't access the water without a bucket.</t>
  </si>
  <si>
    <t>Lake is full</t>
  </si>
  <si>
    <t>Sweet Cheeks</t>
  </si>
  <si>
    <t>WACS1909</t>
  </si>
  <si>
    <t>WACS1909B</t>
  </si>
  <si>
    <t>**Middle and Upper Rosary Lake.</t>
  </si>
  <si>
    <t>WA2251B</t>
  </si>
  <si>
    <t>Seasonal Midway Creek</t>
  </si>
  <si>
    <t>WA2252</t>
  </si>
  <si>
    <t>WACS2253</t>
  </si>
  <si>
    <t>Pond, campsite nearby.</t>
  </si>
  <si>
    <t>WACS1915</t>
  </si>
  <si>
    <t>lots of water, they all looked a bit green and filmy</t>
  </si>
  <si>
    <t>**Bobby Lake</t>
  </si>
  <si>
    <t>WA2254</t>
  </si>
  <si>
    <t>Lake</t>
  </si>
  <si>
    <t>saw water from afar</t>
  </si>
  <si>
    <t>WACS1923</t>
  </si>
  <si>
    <t>**Charlton Lake</t>
  </si>
  <si>
    <t>WA2254B</t>
  </si>
  <si>
    <t>1385.0</t>
  </si>
  <si>
    <t>Small Lake</t>
  </si>
  <si>
    <t>RD1385</t>
  </si>
  <si>
    <t>green water</t>
  </si>
  <si>
    <t>Pond on Unpaved Jeep Road</t>
  </si>
  <si>
    <t>WACS1923B</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</si>
  <si>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</si>
  <si>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H16</t>
  </si>
  <si>
    <t>WACS2258</t>
  </si>
  <si>
    <t>N17</t>
  </si>
  <si>
    <t>1391.1</t>
  </si>
  <si>
    <t>WACS1928</t>
  </si>
  <si>
    <t>RD1391</t>
  </si>
  <si>
    <t>Taylor Lake</t>
  </si>
  <si>
    <t>Cache 22</t>
  </si>
  <si>
    <t>WA2263</t>
  </si>
  <si>
    <t>WA1929</t>
  </si>
  <si>
    <t>**Irish Lake</t>
  </si>
  <si>
    <t>flowing, go uphill</t>
  </si>
  <si>
    <t>H17</t>
  </si>
  <si>
    <t>WACS1931</t>
  </si>
  <si>
    <t>**Brahma Lake</t>
  </si>
  <si>
    <t>WACS2266</t>
  </si>
  <si>
    <t>Seasonal Walupt Creek</t>
  </si>
  <si>
    <t>very small flow and a couple shallow pools</t>
  </si>
  <si>
    <t>WACS1932</t>
  </si>
  <si>
    <r>
      <rPr>
        <b/>
      </rPr>
      <t>7/15/17 (High Definition)</t>
    </r>
    <r>
      <t xml:space="preserve"> : Cache 22 at 1390 is working well per yesterday (7/15) at 4pm.Pull the valve and hold it open until the water starts running. It starts slow but sooner more water will flow faster. We found out other hikers had trouble getting water or did not get any water the day before. Maybe someone fixed it within the time frame from Friday 7/14 until Saturday afternoon? But it is working fine! 
</t>
    </r>
    <r>
      <rPr>
        <b/>
      </rPr>
      <t>7/15/17 (Just Jon &amp; Spuds)</t>
    </r>
    <r>
      <t xml:space="preserve"> : Cache 22 appears to nearly be empty.  Unable to visually verify as lid it padlocked.  Gauge on top reads 350 gallons but water only flows from spigot if spigot is pressed down gently.  Tank echos significantly when tapped on.  Same echo from top of tank nearly to bottom of tank.  Tapping gets dull near bottom.  I worry it only has a few accessable gallons left.  
</t>
    </r>
    <r>
      <rPr>
        <b/>
      </rPr>
      <t>7/6/17 (Kevin)</t>
    </r>
    <r>
      <t xml:space="preserve"> : Tank reading 410 gallons on July 6.
</t>
    </r>
    <r>
      <rPr>
        <b/>
      </rPr>
      <t>7/1/17</t>
    </r>
    <r>
      <t xml:space="preserve"> (Salamander): Tank at 440 Gallons
</t>
    </r>
    <r>
      <rPr>
        <b/>
      </rPr>
      <t>6/28/17</t>
    </r>
    <r>
      <t xml:space="preserve"> (Josh &amp; Sara) : near full at ~490-500 gallons
</t>
    </r>
    <r>
      <rPr>
        <b/>
      </rPr>
      <t>6/25/17</t>
    </r>
    <r>
      <t xml:space="preserve"> (Mr. Rogers) : Full at 500 gallons.
</t>
    </r>
    <r>
      <rPr>
        <b/>
      </rPr>
      <t>6/23/17</t>
    </r>
    <r>
      <t xml:space="preserve"> (Numbers) : guage indicates ~500 gallons remaining. 
</t>
    </r>
    <r>
      <rPr>
        <b/>
      </rPr>
      <t xml:space="preserve">6/1917 </t>
    </r>
    <r>
      <t xml:space="preserve">(Love-it O Leave-it) : refilled 500 gallons on 6/19/17. Please ask hikers to report gauge level on top if water tank.
</t>
    </r>
    <r>
      <rPr>
        <b/>
      </rPr>
      <t>6/10/17</t>
    </r>
    <r>
      <t xml:space="preserve"> (Nutterbutter &amp; Hambone) : 80 gallons left in water tank...in order to find the tank, take a left at the road and look to the right just before the corral for a solid boarded wall...the tank is right behind the wall. Use cup to reduce water spillage from spigot.
</t>
    </r>
    <r>
      <rPr>
        <b/>
      </rPr>
      <t>5/18/17</t>
    </r>
    <r>
      <t xml:space="preserve"> (Love-it O Leave-it) : The new 550 gallon tank is full with a gauge on top. Walk 200 feet south from where the trail crosses FR 22. The tank is located at the north end of the corral.</t>
    </r>
  </si>
  <si>
    <t>Small lake.</t>
  </si>
  <si>
    <t>Lake not only shallow but looks completely brown. Get water at one of the other gorgeous lakes around here!</t>
  </si>
  <si>
    <t>High Definition, Just Jon &amp; Spuds</t>
  </si>
  <si>
    <t>Skittles</t>
  </si>
  <si>
    <t>1393</t>
  </si>
  <si>
    <t>Cow Pond</t>
  </si>
  <si>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</si>
  <si>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WACS1933</t>
  </si>
  <si>
    <t>*Stormy Lake</t>
  </si>
  <si>
    <t>WA2267</t>
  </si>
  <si>
    <t>Sheep Lake</t>
  </si>
  <si>
    <t>WA1936</t>
  </si>
  <si>
    <t xml:space="preserve">Lake is full and a little  colder than other lakes. </t>
  </si>
  <si>
    <t>Plenty of good water, .2 mi off trail</t>
  </si>
  <si>
    <t>WA1939</t>
  </si>
  <si>
    <t>Mr. Rogers</t>
  </si>
  <si>
    <t>N19</t>
  </si>
  <si>
    <t>1404.4</t>
  </si>
  <si>
    <t>WACS1939</t>
  </si>
  <si>
    <t>WA2270</t>
  </si>
  <si>
    <t>WA1404</t>
  </si>
  <si>
    <t>**Desane Lake</t>
  </si>
  <si>
    <t>Reliable Cispus River</t>
  </si>
  <si>
    <t>Small creek.</t>
  </si>
  <si>
    <t xml:space="preserve">Good flow clear cool water. </t>
  </si>
  <si>
    <t>WACS1939B</t>
  </si>
  <si>
    <t>S Lake</t>
  </si>
  <si>
    <t>1404.6</t>
  </si>
  <si>
    <t>WA1405</t>
  </si>
  <si>
    <t>WA2270B</t>
  </si>
  <si>
    <t>Hiker bridge over a river</t>
  </si>
  <si>
    <t>Tributary of the Cispus River</t>
  </si>
  <si>
    <t>WACS1940</t>
  </si>
  <si>
    <t xml:space="preserve">Abundance of water and swimming possible with steps.  Water from creek at 1404.4 seemed a bit more clear and cooler. </t>
  </si>
  <si>
    <t>**Mac Lake</t>
  </si>
  <si>
    <t>fast flow, lots of water, beautiful waterfall
-----
8/5/15 (Notsofast) : you can actually find extremely cold and good water flowing by Halfmile waypoint CS2272, even though it's not listed. Go past the campsites on the side trail until you find it, the PCT traverses just uphill of it.</t>
  </si>
  <si>
    <t>WACS1941</t>
  </si>
  <si>
    <t>H18</t>
  </si>
  <si>
    <t>**Horseshoe Lake</t>
  </si>
  <si>
    <t>1404.8</t>
  </si>
  <si>
    <t>WA1405B</t>
  </si>
  <si>
    <t>WA2277</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</si>
  <si>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</si>
  <si>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</si>
  <si>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t>WACS1941B</t>
  </si>
  <si>
    <t>Rick</t>
  </si>
  <si>
    <t>1405.2</t>
  </si>
  <si>
    <t>WA2277B</t>
  </si>
  <si>
    <t>WA1405C</t>
  </si>
  <si>
    <t>Pass near a lake.</t>
  </si>
  <si>
    <t>Lake full</t>
  </si>
  <si>
    <t>Cliff Lake, 2/10 mile E ot PCT</t>
  </si>
  <si>
    <t>WA2278</t>
  </si>
  <si>
    <t>1408.8</t>
  </si>
  <si>
    <t>Burney</t>
  </si>
  <si>
    <t>Great spot for water, nice easily accessible beach and good water</t>
  </si>
  <si>
    <t>Michele</t>
  </si>
  <si>
    <t>WA1944</t>
  </si>
  <si>
    <t>N20</t>
  </si>
  <si>
    <t>**Island Lake</t>
  </si>
  <si>
    <t>1413.4</t>
  </si>
  <si>
    <t>WA1413</t>
  </si>
  <si>
    <t>WACS2280</t>
  </si>
  <si>
    <t>Lutz Lake</t>
  </si>
  <si>
    <t xml:space="preserve">Rim of the Lake Spring trail junction (1/4 mile off-trail). </t>
  </si>
  <si>
    <t>a little greener than I prefer, but filtered clear and tasted fine</t>
  </si>
  <si>
    <t xml:space="preserve"> flowing well. Trail appears disused and not maintained. Some blowdowns, one is a pain to get over. </t>
  </si>
  <si>
    <t>WACS1945</t>
  </si>
  <si>
    <t>**Dumbbell Lake</t>
  </si>
  <si>
    <t>lake is full. Some animals of undetermined species stole my pants in the middle of the night, along with other hikers' garbage bags, and - no kidding - one hiker's passport. Don't leave things lying around outside your tend/pack at this campsite!</t>
  </si>
  <si>
    <t>1415.7</t>
  </si>
  <si>
    <t>WACS2281</t>
  </si>
  <si>
    <t>WA1416</t>
  </si>
  <si>
    <t>Hiker bridge over Burney Creek (usually dry).</t>
  </si>
  <si>
    <t>Small seasonal spring 1/10 mile E on side trail and 200 feet W down hill, both may be dry late in hiking season.</t>
  </si>
  <si>
    <t>very small shallow flow</t>
  </si>
  <si>
    <t>WACS1948</t>
  </si>
  <si>
    <t>Good flow but better to grab water at burney falls state park PCT trail camp at 1415.9. (Faucets on).</t>
  </si>
  <si>
    <t xml:space="preserve">reek flowing at multiple liters/minute with cool clear water </t>
  </si>
  <si>
    <t>Rover</t>
  </si>
  <si>
    <t>WA2281</t>
  </si>
  <si>
    <t>1415.9</t>
  </si>
  <si>
    <t>Small stream 120 yards E of PCT</t>
  </si>
  <si>
    <t>Elk Lake Resort</t>
  </si>
  <si>
    <t>WACS1416</t>
  </si>
  <si>
    <t>Burney Falls State Park PCT trail camp, outhouse, picnic tables, outhouse, trash cans.</t>
  </si>
  <si>
    <t>E8</t>
  </si>
  <si>
    <t>Faucets on</t>
  </si>
  <si>
    <t>WACS1956</t>
  </si>
  <si>
    <t>WA2281B</t>
  </si>
  <si>
    <t>**Sisters Mirror Lake</t>
  </si>
  <si>
    <t>Plenty of water in the lake.</t>
  </si>
  <si>
    <t>Flowing 2L / min</t>
  </si>
  <si>
    <t>H19</t>
  </si>
  <si>
    <t>WACS1960</t>
  </si>
  <si>
    <t>WA2284</t>
  </si>
  <si>
    <t>North Fork Mesa Creek</t>
  </si>
  <si>
    <t>now dry. No water. Nil. But there is a trickle of  water at 1959.76</t>
  </si>
  <si>
    <t>Hidden Spring, 3/10 mile E of PCT.</t>
  </si>
  <si>
    <t>Good water. Several liters/min flow.</t>
  </si>
  <si>
    <t>Notsofast</t>
  </si>
  <si>
    <t>1960.11</t>
  </si>
  <si>
    <t xml:space="preserve">Spring really is kind of hidden, head left at the fork in the side trail instead of right. </t>
  </si>
  <si>
    <t xml:space="preserve">Flowing well at multiple liters/min </t>
  </si>
  <si>
    <t>WA1960</t>
  </si>
  <si>
    <t xml:space="preserve">good flow, lots of water </t>
  </si>
  <si>
    <t>WA1961</t>
  </si>
  <si>
    <t>O20</t>
  </si>
  <si>
    <t xml:space="preserve">flowing well, clear water </t>
  </si>
  <si>
    <t>1416.5</t>
  </si>
  <si>
    <t>BurneyFallsSP</t>
  </si>
  <si>
    <t>Burney Falls State Park, store, campground, water, showers, laundry.</t>
  </si>
  <si>
    <t>WA1963</t>
  </si>
  <si>
    <t>Hinton Creek</t>
  </si>
  <si>
    <t>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</si>
  <si>
    <t>good flow, cold, and easy to collect, but visibly blue-gray from glacial silt</t>
  </si>
  <si>
    <t>H20</t>
  </si>
  <si>
    <t>O1</t>
  </si>
  <si>
    <t>WACS2290</t>
  </si>
  <si>
    <t>1418.4</t>
  </si>
  <si>
    <t>Ginnette Lake</t>
  </si>
  <si>
    <t>WA1970</t>
  </si>
  <si>
    <t>full</t>
  </si>
  <si>
    <t>BrittonDam</t>
  </si>
  <si>
    <t>Obsidian Creek</t>
  </si>
  <si>
    <t>PCT crosses Lake Britton Dam on a paved road.</t>
  </si>
  <si>
    <t>good flow, plenty of water</t>
  </si>
  <si>
    <t>Enough water to float the titanic. 
-----
Best access on S side downstream via stairs.</t>
  </si>
  <si>
    <t>1422</t>
  </si>
  <si>
    <t>WA2291</t>
  </si>
  <si>
    <t>WA1970B</t>
  </si>
  <si>
    <t>WACS1422</t>
  </si>
  <si>
    <t>Stream at the end of a switchback.</t>
  </si>
  <si>
    <t>*Cross Rock Creek on a wood bridge.</t>
  </si>
  <si>
    <t>Sister spring, water flowing from the base of a mountain.</t>
  </si>
  <si>
    <t>Flowing at several gallons/min with superbly clear, cold, and great tasting water.</t>
  </si>
  <si>
    <t>Great flow cool clear water.</t>
  </si>
  <si>
    <t>O2</t>
  </si>
  <si>
    <t>WA1971</t>
  </si>
  <si>
    <t>1425.3</t>
  </si>
  <si>
    <t>Glacier Creek</t>
  </si>
  <si>
    <t>WA1425</t>
  </si>
  <si>
    <t>great flow, lots of water</t>
  </si>
  <si>
    <r>
      <t xml:space="preserve">Upper Jake Spring
</t>
    </r>
    <r>
      <rPr>
        <i/>
      </rPr>
      <t>At trail to left down to spring, 0.17 miles off trail and 111 feet down.</t>
    </r>
  </si>
  <si>
    <t>Flowing at 1/2 liter per minute</t>
  </si>
  <si>
    <t>WA1974</t>
  </si>
  <si>
    <t xml:space="preserve">good cold water. Just upstream from trail, where the spring comes out of the rocks, there's a good-sized pool for collecting water. </t>
  </si>
  <si>
    <t>WA2292</t>
  </si>
  <si>
    <t>Large stream with a wooden bridge.</t>
  </si>
  <si>
    <t xml:space="preserve">very good flow, lots of water </t>
  </si>
  <si>
    <t>1426.1</t>
  </si>
  <si>
    <t>I20</t>
  </si>
  <si>
    <t>WA1977</t>
  </si>
  <si>
    <t>WA1426</t>
  </si>
  <si>
    <t>South Matthieu Lake</t>
  </si>
  <si>
    <t>Hwy12</t>
  </si>
  <si>
    <t>Screwdriver Creek, 1/10 mile off trail.</t>
  </si>
  <si>
    <t>full, water looks clean</t>
  </si>
  <si>
    <t>Highway 12 near White Pass</t>
  </si>
  <si>
    <t>Strong flow. Side trail is somewhat steep, better to get water on trail at 1427.5 while it's flowing.</t>
  </si>
  <si>
    <t>Kracker Barrel Store, 1/2 mile SW of PCT. Small store, deli, laundry, lodging nearby.</t>
  </si>
  <si>
    <t>Flow &amp; BamBam</t>
  </si>
  <si>
    <t>I1</t>
  </si>
  <si>
    <t>1427.5</t>
  </si>
  <si>
    <t>WA1979</t>
  </si>
  <si>
    <t>WA2294</t>
  </si>
  <si>
    <t>still flowing at gallons per minute</t>
  </si>
  <si>
    <t xml:space="preserve">Lake is mostly full of somewhat muddy water. </t>
  </si>
  <si>
    <t>barely any flow, hard to collect from shallow pool at trail</t>
  </si>
  <si>
    <t>Captain</t>
  </si>
  <si>
    <t>1430.2</t>
  </si>
  <si>
    <t>WA1430</t>
  </si>
  <si>
    <t>Seasonal Peavine Creek</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</si>
  <si>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</si>
  <si>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</si>
  <si>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</si>
  <si>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1433.7</t>
  </si>
  <si>
    <t>Nutterbutter &amp; Hambone</t>
  </si>
  <si>
    <t>Sisters</t>
  </si>
  <si>
    <t>O3</t>
  </si>
  <si>
    <t>1434.4</t>
  </si>
  <si>
    <t>WA1434</t>
  </si>
  <si>
    <t>Clark Spring, 1/10 mile off trail.</t>
  </si>
  <si>
    <t xml:space="preserve">Flowing great at gallons per minute. </t>
  </si>
  <si>
    <t>Bend</t>
  </si>
  <si>
    <t>Go down road watch for small trail on left.</t>
  </si>
  <si>
    <t>F1</t>
  </si>
  <si>
    <t>WACS2295</t>
  </si>
  <si>
    <t>*Sand Lake</t>
  </si>
  <si>
    <t>F2</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</si>
  <si>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</si>
  <si>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</si>
  <si>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</si>
  <si>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WA2296</t>
  </si>
  <si>
    <t>YouthCampHQ</t>
  </si>
  <si>
    <t xml:space="preserve">muddy shore, green but clear water </t>
  </si>
  <si>
    <t>Big Lake Youth Camp, 8/10 mile N of PCT.</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</si>
  <si>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</si>
  <si>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1436.3</t>
  </si>
  <si>
    <t>WA1436</t>
  </si>
  <si>
    <t>WA2297</t>
  </si>
  <si>
    <t>Deadman Creek</t>
  </si>
  <si>
    <t>Small shallow pond</t>
  </si>
  <si>
    <t>Moderate flow through deep and clear pool. Easy collection with scoop.</t>
  </si>
  <si>
    <t>looks gross and cloudy</t>
  </si>
  <si>
    <t>WA1996</t>
  </si>
  <si>
    <t>*Large Pond.</t>
  </si>
  <si>
    <t>full. Looks clear. Didn't sample water. Swarming with mosquitos.</t>
  </si>
  <si>
    <t>WA2008</t>
  </si>
  <si>
    <t>Pond near Koko Lake.</t>
  </si>
  <si>
    <t xml:space="preserve">full of water. Looks clear but I didn't sample the water. </t>
  </si>
  <si>
    <t>1438</t>
  </si>
  <si>
    <t>WACS1438</t>
  </si>
  <si>
    <t>Kosk Spring, 2/10 mile off-trail</t>
  </si>
  <si>
    <t>WACS2012</t>
  </si>
  <si>
    <t>**Rockpile Lake</t>
  </si>
  <si>
    <t xml:space="preserve">full of good clean water. No longer swimming with bugs as indicated in the last update for this location. </t>
  </si>
  <si>
    <t xml:space="preserve">Good flow. Cool clear water. Several liters per minute. </t>
  </si>
  <si>
    <t>O4</t>
  </si>
  <si>
    <t>1444.8</t>
  </si>
  <si>
    <t>WACS1445</t>
  </si>
  <si>
    <t>Moosehead Creek</t>
  </si>
  <si>
    <t>WA2020</t>
  </si>
  <si>
    <t xml:space="preserve">flowing really strong </t>
  </si>
  <si>
    <t>WACS2298</t>
  </si>
  <si>
    <t>**Shale Lake</t>
  </si>
  <si>
    <t>*Buesch Lake</t>
  </si>
  <si>
    <t>clear water, shallow</t>
  </si>
  <si>
    <t>Full. Water looks OK</t>
  </si>
  <si>
    <t>1445.2</t>
  </si>
  <si>
    <t>WA1445</t>
  </si>
  <si>
    <t>Headwaters of Moosehead Creek, better water 4/10 mile back.</t>
  </si>
  <si>
    <t>flowing across the trail at several places, each at least a gallon a minute</t>
  </si>
  <si>
    <t>WA2023</t>
  </si>
  <si>
    <t>Stream at the end of a switch back.</t>
  </si>
  <si>
    <t>WA2299</t>
  </si>
  <si>
    <t>O5</t>
  </si>
  <si>
    <t xml:space="preserve">dirt is moist/wet but I didn't see any way to extract water
</t>
  </si>
  <si>
    <t>1452.6</t>
  </si>
  <si>
    <t>full, looks murky</t>
  </si>
  <si>
    <t>WA1453</t>
  </si>
  <si>
    <t>Alder Creek ~1/2 mile N of PCT</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</si>
  <si>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</si>
  <si>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I2</t>
  </si>
  <si>
    <t>WA2025</t>
  </si>
  <si>
    <t>WA2299B</t>
  </si>
  <si>
    <t>*Milk Creek</t>
  </si>
  <si>
    <t>Pipe Lake</t>
  </si>
  <si>
    <t>O6</t>
  </si>
  <si>
    <t xml:space="preserve">excellent flow, lots of water. Not as silty as I expected. Water was pretty clear. </t>
  </si>
  <si>
    <t>1455.6</t>
  </si>
  <si>
    <t xml:space="preserve">full. Looks a bit green but clear </t>
  </si>
  <si>
    <t>WA1456</t>
  </si>
  <si>
    <t>Gold Creek trail junction, creek is 2/10 mile off trail.</t>
  </si>
  <si>
    <t>flowing at gallons per minute</t>
  </si>
  <si>
    <t>WACS2027</t>
  </si>
  <si>
    <t>WA2302</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</si>
  <si>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</si>
  <si>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Snow Lake</t>
  </si>
  <si>
    <t>stagnant, a bit green</t>
  </si>
  <si>
    <t>pretty clear. Some areas of shoreline are scummy</t>
  </si>
  <si>
    <t>WACS2028</t>
  </si>
  <si>
    <t>WACS2305</t>
  </si>
  <si>
    <t>Seasonal Jeff Creek</t>
  </si>
  <si>
    <t>Large creek, wooden bridge</t>
  </si>
  <si>
    <t xml:space="preserve">very good flow, plenty of water </t>
  </si>
  <si>
    <t>WA2029</t>
  </si>
  <si>
    <t>I3</t>
  </si>
  <si>
    <t>*Russell Creek, can be a dangerous crossing.</t>
  </si>
  <si>
    <t xml:space="preserve">raging but not as deep as it looks. Very silty. Just after crossing (NoBo) there is a very small trickle of clear water coming down out of the bushes.  </t>
  </si>
  <si>
    <t>WA2306</t>
  </si>
  <si>
    <t>Bumping River ford</t>
  </si>
  <si>
    <t xml:space="preserve">big River, lots of water </t>
  </si>
  <si>
    <t>WACS2030</t>
  </si>
  <si>
    <t xml:space="preserve">good flow, easy to collect </t>
  </si>
  <si>
    <t>WA2030</t>
  </si>
  <si>
    <t>WACS2308</t>
  </si>
  <si>
    <t>WA2030B</t>
  </si>
  <si>
    <t>WA2032</t>
  </si>
  <si>
    <t>flowing, shallow</t>
  </si>
  <si>
    <t>1457.1</t>
  </si>
  <si>
    <t>flowing at several liters per minute</t>
  </si>
  <si>
    <t>Malcolm</t>
  </si>
  <si>
    <t>WA2032B</t>
  </si>
  <si>
    <t>1459.1</t>
  </si>
  <si>
    <t>WACS1459</t>
  </si>
  <si>
    <t>WA2037</t>
  </si>
  <si>
    <t>Deer Creek Spring</t>
  </si>
  <si>
    <t>Creek flowing under an unpaved road.</t>
  </si>
  <si>
    <t>some big stagnant pools</t>
  </si>
  <si>
    <t>BreitenbushCG</t>
  </si>
  <si>
    <t>1460.1</t>
  </si>
  <si>
    <t>Breitenbush Lake Camp Ground, 3/10 mile NE of PCT, shelters .</t>
  </si>
  <si>
    <t>WA1460</t>
  </si>
  <si>
    <t xml:space="preserve">The water looks stagnant but if you keep going into the campground, past a site, by the second bridge is a DREAMY piped Spring! It is max a one minute walk. </t>
  </si>
  <si>
    <t>Deer Creek</t>
  </si>
  <si>
    <t>WA2309</t>
  </si>
  <si>
    <t>WA2037B</t>
  </si>
  <si>
    <t>pond is full</t>
  </si>
  <si>
    <t>1461.2</t>
  </si>
  <si>
    <t>WA1461</t>
  </si>
  <si>
    <t>Another branch of Deer Creek.</t>
  </si>
  <si>
    <t>WA2038</t>
  </si>
  <si>
    <t>WACS2312</t>
  </si>
  <si>
    <t>Two Lakes</t>
  </si>
  <si>
    <t>1461.5</t>
  </si>
  <si>
    <t>I4</t>
  </si>
  <si>
    <t>WA2316</t>
  </si>
  <si>
    <t>Anderson Lake</t>
  </si>
  <si>
    <t>lake full, good water</t>
  </si>
  <si>
    <t>1464.2</t>
  </si>
  <si>
    <t>WA1464</t>
  </si>
  <si>
    <t>WA2317</t>
  </si>
  <si>
    <t>WACS2041</t>
  </si>
  <si>
    <t xml:space="preserve">small flow, hard to collect </t>
  </si>
  <si>
    <r>
      <rPr>
        <b/>
      </rPr>
      <t>6/20/17 (Flow &amp; BamBam): Significant poison oak</t>
    </r>
    <r>
      <t xml:space="preserve"> on trail from 1465 to 1480, scattered thereafter. All easily avoidable if paying attention. </t>
    </r>
  </si>
  <si>
    <t>Upper Lake</t>
  </si>
  <si>
    <t>WACS2041B</t>
  </si>
  <si>
    <t>Cigar Lake</t>
  </si>
  <si>
    <t>WA2042</t>
  </si>
  <si>
    <t>WA2317B</t>
  </si>
  <si>
    <t>OlallieStore</t>
  </si>
  <si>
    <t>Olallie Lake Store, small store 1/10 mile E of PCT. www.olallielakeresort.com</t>
  </si>
  <si>
    <t xml:space="preserve">faucet behind store is on 
-----
8/12/16 (Bandita) : they keep this store well-stocked with hiker food, fuel, cold drinks and other supplies -- full resupply possible and staff super friendly </t>
  </si>
  <si>
    <t>WACS2043</t>
  </si>
  <si>
    <t>Head Lake</t>
  </si>
  <si>
    <t>full and clear</t>
  </si>
  <si>
    <t>WA2317C</t>
  </si>
  <si>
    <t>Small stream, wooden bridge.</t>
  </si>
  <si>
    <t>WACS2047</t>
  </si>
  <si>
    <t>Good flow 3L / min</t>
  </si>
  <si>
    <t>Jude Lake</t>
  </si>
  <si>
    <t>lots of water, but stagnant</t>
  </si>
  <si>
    <t>WA2047</t>
  </si>
  <si>
    <t>WACS2052</t>
  </si>
  <si>
    <t>1464.6</t>
  </si>
  <si>
    <t>WACS2318</t>
  </si>
  <si>
    <t>Lemiti Creek, established campsite nearby.</t>
  </si>
  <si>
    <t>WA1465</t>
  </si>
  <si>
    <t xml:space="preserve">Tinted brown but great.  No body got sick (we filter always) </t>
  </si>
  <si>
    <t>**Dewey Lake</t>
  </si>
  <si>
    <t>Butcherknife Creek</t>
  </si>
  <si>
    <t xml:space="preserve">big lake. Water looks great </t>
  </si>
  <si>
    <t>WA2052</t>
  </si>
  <si>
    <t>*Trooper Spring</t>
  </si>
  <si>
    <t>undesirable with floaters.  Standing pooled water.  Unless I didnt find the source.</t>
  </si>
  <si>
    <t>1464.8</t>
  </si>
  <si>
    <t>F13</t>
  </si>
  <si>
    <t>WA1465B</t>
  </si>
  <si>
    <t>WACS2318B</t>
  </si>
  <si>
    <t>**Dewey Lake Outlet</t>
  </si>
  <si>
    <t>WACS2060</t>
  </si>
  <si>
    <t>Small spring, 250 feet W of PCT</t>
  </si>
  <si>
    <t xml:space="preserve">slow flow, good volume of water </t>
  </si>
  <si>
    <t>standing pool as well.  Not desirable.</t>
  </si>
  <si>
    <t>1464.9</t>
  </si>
  <si>
    <t>WACS2062</t>
  </si>
  <si>
    <t>WA1465C</t>
  </si>
  <si>
    <t>Warm Springs River</t>
  </si>
  <si>
    <t>WA2062</t>
  </si>
  <si>
    <t>Small spring, 300 feet E or PCT.</t>
  </si>
  <si>
    <t>Nearly stagnant and did not look very appealing.</t>
  </si>
  <si>
    <t>1465.3</t>
  </si>
  <si>
    <t>WA1465D</t>
  </si>
  <si>
    <t>F15</t>
  </si>
  <si>
    <t>WA2072</t>
  </si>
  <si>
    <t>O7</t>
  </si>
  <si>
    <t>Trailside water from Oak Grove Fork Clackamas River.</t>
  </si>
  <si>
    <t>1468.4</t>
  </si>
  <si>
    <t>awesome water, nice and cold</t>
  </si>
  <si>
    <t>WACS1468</t>
  </si>
  <si>
    <t>Ash Camp Campground, outhouse, water from nearby creek, unpaved road.</t>
  </si>
  <si>
    <t xml:space="preserve">Abundance of water. From river. </t>
  </si>
  <si>
    <t>WA2072B</t>
  </si>
  <si>
    <t>Trailside spring</t>
  </si>
  <si>
    <t>1468.5</t>
  </si>
  <si>
    <t>WA1469</t>
  </si>
  <si>
    <t>**McCloud River, large wooden bridge. Watch for Poison Oak near the McCloud River.</t>
  </si>
  <si>
    <t xml:space="preserve">big river, lots of water </t>
  </si>
  <si>
    <t>~2073.5</t>
  </si>
  <si>
    <t>Timothy Lake</t>
  </si>
  <si>
    <t>lake full. Numerous paths lead down to the lake between here and 2075.3</t>
  </si>
  <si>
    <t>1470.2</t>
  </si>
  <si>
    <t>WA1470</t>
  </si>
  <si>
    <t>WACS2075</t>
  </si>
  <si>
    <t>1470.6</t>
  </si>
  <si>
    <t>warm and nice for a swim</t>
  </si>
  <si>
    <t>WACS1471</t>
  </si>
  <si>
    <t>Fitzhugh Gulch Creek</t>
  </si>
  <si>
    <t>1471.1</t>
  </si>
  <si>
    <t>RD1471</t>
  </si>
  <si>
    <t>WA2076</t>
  </si>
  <si>
    <t>There are water faucets, trash cans and outhouses at Campground Ah-Di-Na (on RD1471 ca. 0.5 M southwest)</t>
  </si>
  <si>
    <t xml:space="preserve">flowing. Easy to miss if you aren't paying attention. </t>
  </si>
  <si>
    <t>O8</t>
  </si>
  <si>
    <t>1478.9</t>
  </si>
  <si>
    <t>WA1479</t>
  </si>
  <si>
    <t>Trough Creek</t>
  </si>
  <si>
    <t>WA2076B</t>
  </si>
  <si>
    <t>1479.4</t>
  </si>
  <si>
    <t>WA1479B</t>
  </si>
  <si>
    <t>Full and clear. Several nice streams flowing just north of pond</t>
  </si>
  <si>
    <t>West Trough Creek</t>
  </si>
  <si>
    <t>Good flow, clear.</t>
  </si>
  <si>
    <t>7/14/16 (Skinny Thor &amp; Sweet Cheeks) : A lot of poison oak on the trail from WA1465 - WA1479B.</t>
  </si>
  <si>
    <t>Trailside Stream</t>
  </si>
  <si>
    <t>WA2076C</t>
  </si>
  <si>
    <t>Flowing well</t>
  </si>
  <si>
    <t>Large creek and a wooden bridge.</t>
  </si>
  <si>
    <t>I5</t>
  </si>
  <si>
    <t>WACS2323</t>
  </si>
  <si>
    <t>*Sheep Lake</t>
  </si>
  <si>
    <t xml:space="preserve">full. Fairly clear. </t>
  </si>
  <si>
    <t>TR2076C</t>
  </si>
  <si>
    <t>Little Crater Lake and campground trail junction. Little Crater Lake is 1/4 mile E of PCT.</t>
  </si>
  <si>
    <t>Super easy, short side trail to the pond. Water is crystal clear, ice cold, delicious and beautiful! Definitely worth seeing.</t>
  </si>
  <si>
    <t>I6</t>
  </si>
  <si>
    <t>WA2332</t>
  </si>
  <si>
    <t>Piped spring next to trail.</t>
  </si>
  <si>
    <t xml:space="preserve">no pipe. Moderate flow, good water. </t>
  </si>
  <si>
    <t>LCraterLk</t>
  </si>
  <si>
    <t>Little Crater Lake, water, 1/4 mile E of PCT</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</si>
  <si>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</si>
  <si>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CS2334</t>
  </si>
  <si>
    <t>Several small campsites.</t>
  </si>
  <si>
    <t>No water here</t>
  </si>
  <si>
    <t>F16</t>
  </si>
  <si>
    <t>I7</t>
  </si>
  <si>
    <t>WACS2080</t>
  </si>
  <si>
    <t>WA2339</t>
  </si>
  <si>
    <t>Arch Rock Spring 100 yards N of PCT, crude sign marks the trail.</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</si>
  <si>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</si>
  <si>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1482.2</t>
  </si>
  <si>
    <t>FrogLkCG</t>
  </si>
  <si>
    <t>WA1482</t>
  </si>
  <si>
    <t>Frog Lake Campground, well water, 6/10 mile SE of PCT.</t>
  </si>
  <si>
    <t>*Squaw Valley Creek, Squaw Valley trailhead trail junction nearby.</t>
  </si>
  <si>
    <t>WACS2339</t>
  </si>
  <si>
    <t>Frog Lake well pump handle removed. No water available but the lake from what I saw.</t>
  </si>
  <si>
    <t>Big river, strog flow, but a bit muddy.</t>
  </si>
  <si>
    <t>Just north of the bridge you will find cold water flowing 2L / min with two deep pools and places to fill a bottle. Much better option than 2339.1</t>
  </si>
  <si>
    <t>Warner Springs Monty</t>
  </si>
  <si>
    <t>O9</t>
  </si>
  <si>
    <t>G1</t>
  </si>
  <si>
    <t>1491.5</t>
  </si>
  <si>
    <t>I8</t>
  </si>
  <si>
    <t>WA1492</t>
  </si>
  <si>
    <t>WA2344</t>
  </si>
  <si>
    <t>WACS2092</t>
  </si>
  <si>
    <t>Creek, small wooden bridge.</t>
  </si>
  <si>
    <t>1492.4</t>
  </si>
  <si>
    <t>WA1492B</t>
  </si>
  <si>
    <t>North Fork of Fall Creek</t>
  </si>
  <si>
    <t>UrichCabin</t>
  </si>
  <si>
    <t>Urich Cabin</t>
  </si>
  <si>
    <t>WA2094</t>
  </si>
  <si>
    <t>Shelter, outhouse, water from nearby creek.</t>
  </si>
  <si>
    <t>1497.8</t>
  </si>
  <si>
    <t>WA1498</t>
  </si>
  <si>
    <t>DoubleTap</t>
  </si>
  <si>
    <t>Liters per minute of cold clear water</t>
  </si>
  <si>
    <t>I9</t>
  </si>
  <si>
    <t>WACS2349</t>
  </si>
  <si>
    <t>1498.3</t>
  </si>
  <si>
    <t>Small spring next to the trail, small campsite.</t>
  </si>
  <si>
    <t>WA1498B</t>
  </si>
  <si>
    <t xml:space="preserve">flowing, good water </t>
  </si>
  <si>
    <t>Cross a bridge over a river.</t>
  </si>
  <si>
    <t>TimberlineLdg</t>
  </si>
  <si>
    <t>Flowing about 2 ft deep, great flow</t>
  </si>
  <si>
    <t>Timberline Lodge, 2/10 mile S of PCT.</t>
  </si>
  <si>
    <t>Awesome buffet</t>
  </si>
  <si>
    <t>I10</t>
  </si>
  <si>
    <t>1498.4</t>
  </si>
  <si>
    <t>WA1498C</t>
  </si>
  <si>
    <t>Cross another bridge over a river.</t>
  </si>
  <si>
    <t>WA2361</t>
  </si>
  <si>
    <t>A lot of water</t>
  </si>
  <si>
    <t>WA2096</t>
  </si>
  <si>
    <t>Creek, 500 feet SW of the PCT.</t>
  </si>
  <si>
    <t xml:space="preserve">very good flow, easy to collect </t>
  </si>
  <si>
    <t>1498.7</t>
  </si>
  <si>
    <t>Castella</t>
  </si>
  <si>
    <t>Castle Crags Campground - faucets on, free hot showers</t>
  </si>
  <si>
    <t>I11</t>
  </si>
  <si>
    <t>WA2097</t>
  </si>
  <si>
    <t>WACS2363</t>
  </si>
  <si>
    <t>Spring flowing across the trail.</t>
  </si>
  <si>
    <t xml:space="preserve">tiny flow, very shallow </t>
  </si>
  <si>
    <t>WA2098</t>
  </si>
  <si>
    <t>WA2368</t>
  </si>
  <si>
    <t>*Zigzag River</t>
  </si>
  <si>
    <t>Spring next to the PCT</t>
  </si>
  <si>
    <t xml:space="preserve">flowing, shallow, good water </t>
  </si>
  <si>
    <t>WA2100</t>
  </si>
  <si>
    <t>Dunsmuir</t>
  </si>
  <si>
    <t>*Lost Creek</t>
  </si>
  <si>
    <t>WA2370</t>
  </si>
  <si>
    <t>Small seasonal spring, 50 feet from PCT on a use trail.</t>
  </si>
  <si>
    <t>Very small trickle 1L every 5 minutes shallow murky pools.</t>
  </si>
  <si>
    <t>P1</t>
  </si>
  <si>
    <t>Giggles</t>
  </si>
  <si>
    <t>1500.3</t>
  </si>
  <si>
    <t>WA2100B</t>
  </si>
  <si>
    <t>WA1500</t>
  </si>
  <si>
    <t>I12</t>
  </si>
  <si>
    <t>Fern Springs</t>
  </si>
  <si>
    <t>Headwaters of Rushing Water Creek. May be underground near the PCT.</t>
  </si>
  <si>
    <t>WA2374</t>
  </si>
  <si>
    <t>Small seasonal spring</t>
  </si>
  <si>
    <t xml:space="preserve">flowing, shallow </t>
  </si>
  <si>
    <t>1502</t>
  </si>
  <si>
    <t>WACS1502</t>
  </si>
  <si>
    <t>WA2100C</t>
  </si>
  <si>
    <t>WA2377</t>
  </si>
  <si>
    <t>very good flow, easy to collect</t>
  </si>
  <si>
    <t>1502.2</t>
  </si>
  <si>
    <t>Tindy</t>
  </si>
  <si>
    <t>WA1502</t>
  </si>
  <si>
    <t>Winton Canyon Creek, wooden bridge.</t>
  </si>
  <si>
    <t>WACS2104</t>
  </si>
  <si>
    <t>WA2377B</t>
  </si>
  <si>
    <t>Stirrup Creek</t>
  </si>
  <si>
    <t>1502.4</t>
  </si>
  <si>
    <t>Good flow, &lt;10s a litre.</t>
  </si>
  <si>
    <t>WA1502B</t>
  </si>
  <si>
    <t>Indian Creek</t>
  </si>
  <si>
    <t>I13</t>
  </si>
  <si>
    <t>WA2104</t>
  </si>
  <si>
    <t>**Sandy River, often silty, can be a dangerous crossing.</t>
  </si>
  <si>
    <t>WA2379</t>
  </si>
  <si>
    <t>1504.7</t>
  </si>
  <si>
    <t>Seasonal headwaters of Meadows Creek</t>
  </si>
  <si>
    <t>WA1505</t>
  </si>
  <si>
    <t>East Fork of Sulphur Creek</t>
  </si>
  <si>
    <t xml:space="preserve">Shallow and not much more than a trickle, but there are deeper pools 10ft upstream.
</t>
  </si>
  <si>
    <t>WACS2104B</t>
  </si>
  <si>
    <t>1505.1</t>
  </si>
  <si>
    <t>Trailside stream</t>
  </si>
  <si>
    <t>YakimaPass</t>
  </si>
  <si>
    <t>WA1505B</t>
  </si>
  <si>
    <t>Yakima Pass, Twilight Lake nearby.</t>
  </si>
  <si>
    <t>West Fork of Sulphur Creek. The east fork is often better.</t>
  </si>
  <si>
    <t>Lake has water, there is also a stagnant pool at the footbridge</t>
  </si>
  <si>
    <t>1506.7</t>
  </si>
  <si>
    <t>RamonaFalls</t>
  </si>
  <si>
    <t>Ramona Falls</t>
  </si>
  <si>
    <t>Popcorn Spring</t>
  </si>
  <si>
    <t>WA2381</t>
  </si>
  <si>
    <t>gorgeous flow</t>
  </si>
  <si>
    <t>flowing 1+L per minute, forms pools, nice spot, shaded</t>
  </si>
  <si>
    <t>Large stream below Mirror Lake.</t>
  </si>
  <si>
    <t>Good flow with pools deep enough to collect from.</t>
  </si>
  <si>
    <t>1507.6</t>
  </si>
  <si>
    <t>WA1508</t>
  </si>
  <si>
    <t>WA2106</t>
  </si>
  <si>
    <t>Seasonal Burstarse Creek</t>
  </si>
  <si>
    <t>WA2382</t>
  </si>
  <si>
    <t>Large creek with a log footbridge.</t>
  </si>
  <si>
    <t>Another large stream.</t>
  </si>
  <si>
    <t xml:space="preserve">flowing 1+L per minute, forms pools, nice spot, shaded
-----
Per DoubleTap : In addition to being one of the funniest named creeks on the trail there is also a sign here for permanent water 0.2 miles away but I didn't check it out. </t>
  </si>
  <si>
    <t>&lt;10s a litre with pools to collect from.</t>
  </si>
  <si>
    <t>log bridge still there and good flow</t>
  </si>
  <si>
    <t>P2</t>
  </si>
  <si>
    <t>1508.8</t>
  </si>
  <si>
    <t>WA1509</t>
  </si>
  <si>
    <t>WACS2382</t>
  </si>
  <si>
    <t>**Mirror Lake</t>
  </si>
  <si>
    <t>WACS2106</t>
  </si>
  <si>
    <t>flowing 1+L per minute, forms pools, nice spot, shaded
-----
Follow the side trail for .1 mi and then walk over some rocks to get to the water.</t>
  </si>
  <si>
    <t>full, good water</t>
  </si>
  <si>
    <t>*Muddy Fork, hiker bridge washed out in 2014 but fallen logs allowed crossing, in 2015 Double log crossing with rope in place to cross</t>
  </si>
  <si>
    <t xml:space="preserve">very silty water flowing fast. Just trail north of crossing, a small shallow stream of good clean water crosses the trail and flows into the river. </t>
  </si>
  <si>
    <t>1512.8</t>
  </si>
  <si>
    <t>WACS2382B</t>
  </si>
  <si>
    <t>WA1513</t>
  </si>
  <si>
    <t>North Fork Spring</t>
  </si>
  <si>
    <t>good flow, 4+L per minute</t>
  </si>
  <si>
    <t>WA2108</t>
  </si>
  <si>
    <t>Siren</t>
  </si>
  <si>
    <t>1513.7</t>
  </si>
  <si>
    <t>WA1514</t>
  </si>
  <si>
    <t>WA2383</t>
  </si>
  <si>
    <t>Gully Spring</t>
  </si>
  <si>
    <t>Good flow of 3L per minute</t>
  </si>
  <si>
    <t>Can hear water under rocks but no obvious way to get to it.</t>
  </si>
  <si>
    <t>Optimistic Turtle, Numbers</t>
  </si>
  <si>
    <t>WACS2112</t>
  </si>
  <si>
    <t>P3</t>
  </si>
  <si>
    <t>1519.4</t>
  </si>
  <si>
    <t>WA1519</t>
  </si>
  <si>
    <t>WA2383B</t>
  </si>
  <si>
    <t>Bradens Spring 1/3 mile off-trail</t>
  </si>
  <si>
    <t>Reliable Cold Creek</t>
  </si>
  <si>
    <t>seems to be under snow, or at least is steep and sketchy to get down. Wouldn't recommend</t>
  </si>
  <si>
    <t>Great flow at &gt; 1 gal / min</t>
  </si>
  <si>
    <t>Buddha</t>
  </si>
  <si>
    <t>WACS2116</t>
  </si>
  <si>
    <t>1524.1</t>
  </si>
  <si>
    <t>Salvation Spring</t>
  </si>
  <si>
    <t>I14</t>
  </si>
  <si>
    <t>WA1524</t>
  </si>
  <si>
    <t xml:space="preserve">small flow, clear water, several good pools </t>
  </si>
  <si>
    <t>Picayune Spring trail junction. Spring is 800 feet off-trail.</t>
  </si>
  <si>
    <t>WACS2385</t>
  </si>
  <si>
    <t>Solid cold flow, but seems like more than 800 ft down.</t>
  </si>
  <si>
    <t>Stream, campsite.</t>
  </si>
  <si>
    <t>Very little flow and small, shallow pool. There is a stream under a Footbridge .3 miles north with a strong flow.</t>
  </si>
  <si>
    <t>P4</t>
  </si>
  <si>
    <t>1526.5</t>
  </si>
  <si>
    <t>WA1527</t>
  </si>
  <si>
    <t>White Ridge Spring</t>
  </si>
  <si>
    <t>Liters per minute of piped cold clear water.</t>
  </si>
  <si>
    <t>WA2386</t>
  </si>
  <si>
    <t>WA2120</t>
  </si>
  <si>
    <t>Reliable Olallie Creek</t>
  </si>
  <si>
    <t>Small seasonal spring next to PCT.</t>
  </si>
  <si>
    <t>No change, still flowing moderately.  Deep enough to refill a bottle.</t>
  </si>
  <si>
    <t>shallow, small flow, hard to collect</t>
  </si>
  <si>
    <t>WA2387</t>
  </si>
  <si>
    <t>WA2125</t>
  </si>
  <si>
    <t>Rockdale Creek</t>
  </si>
  <si>
    <t>Flowing at 20s a litre with several pools.</t>
  </si>
  <si>
    <t>*Indian Spring, piped spring</t>
  </si>
  <si>
    <t>slow flow from pipe, good pool for collecting water</t>
  </si>
  <si>
    <t>Spring is down the hill 50 ft on the Indian Springs Trail.</t>
  </si>
  <si>
    <t>1528.8</t>
  </si>
  <si>
    <t>WACS1529</t>
  </si>
  <si>
    <t>WA2389</t>
  </si>
  <si>
    <t>Porcupine Lake trail junction. Lake is 2/10 mile W of PCT.</t>
  </si>
  <si>
    <t>Good flow at 20s a litre.</t>
  </si>
  <si>
    <t>Stargirl &amp; Pika</t>
  </si>
  <si>
    <t>1529.1</t>
  </si>
  <si>
    <t>TR1529</t>
  </si>
  <si>
    <t>SnoqualmiePass</t>
  </si>
  <si>
    <t>Toad Lake Junction</t>
  </si>
  <si>
    <t>Summit Inn, Pancake House restaurant, 3/10 mile SE of PCT.</t>
  </si>
  <si>
    <t>could hear gushing water from trail near sign on tree, didn't investigate</t>
  </si>
  <si>
    <t>1529.2</t>
  </si>
  <si>
    <t>TR1529B</t>
  </si>
  <si>
    <t>Toad Spring trail junction</t>
  </si>
  <si>
    <t>Liters per minute of cold clear water down 3 short but steep.</t>
  </si>
  <si>
    <t>P5</t>
  </si>
  <si>
    <t>1531.2</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</si>
  <si>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</si>
  <si>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Good flow of cold water across trail.</t>
  </si>
  <si>
    <t>1532.6</t>
  </si>
  <si>
    <t>WA1533</t>
  </si>
  <si>
    <t>Red Rock Spring</t>
  </si>
  <si>
    <t>flowing across the trail at gallons per minute</t>
  </si>
  <si>
    <t>1534.2</t>
  </si>
  <si>
    <t>WACS1534</t>
  </si>
  <si>
    <t>**Deadfall Lake</t>
  </si>
  <si>
    <t>shallow but clear and great flow with some small pools.</t>
  </si>
  <si>
    <t>BurnbootCk</t>
  </si>
  <si>
    <t>Great camping and water but avoid Deadfall Lake if it's a weekend as this is a popular spot for locals to camp at and it can get quite crowded.</t>
  </si>
  <si>
    <t>Burnbook Creek</t>
  </si>
  <si>
    <t>ECRest</t>
  </si>
  <si>
    <t>Bathroom, water fountain, near parking area.</t>
  </si>
  <si>
    <t xml:space="preserve">Fountain is on at the bathroom but is disgusting. Wait for the bathroom further down the road (NOBO). 
</t>
  </si>
  <si>
    <t>SnoqualmieRiver</t>
  </si>
  <si>
    <t>Middle Fork Snoqualmie River, bridge.</t>
  </si>
  <si>
    <t>WACS2125</t>
  </si>
  <si>
    <t>ThunderCk</t>
  </si>
  <si>
    <t>Indian Springs Campground, abandoned, spring nearby.</t>
  </si>
  <si>
    <t>Good reliable water source.</t>
  </si>
  <si>
    <t>Thunder Creek</t>
  </si>
  <si>
    <t>J14</t>
  </si>
  <si>
    <t>WA2391</t>
  </si>
  <si>
    <t>J1</t>
  </si>
  <si>
    <r>
      <rPr>
        <b/>
        <u/>
      </rPr>
      <t>EAGLE CREEK FIRE UPDATE</t>
    </r>
    <r>
      <rPr>
        <b/>
      </rPr>
      <t xml:space="preserve"> (7/14/17)
</t>
    </r>
    <r>
      <rPr>
        <color rgb="FF0000FF"/>
      </rPr>
      <t>https://www.pcta.org/discover-the-trail/trail-condition/indian-creek-fire-columbia-river-gorge/
http://www.oregonlive.com/pacific-northwest-news/index.ssf/2017/07/wildfire_burns_near_gorge_hiki.html</t>
    </r>
    <r>
      <rPr>
        <b/>
      </rPr>
      <t xml:space="preserve">
</t>
    </r>
    <r>
      <t xml:space="preserve">The U.S. Forest Service is fighting a 5-acre wildfire near a popular hiking spot in the Columbia River Gorge, officials said Wednesday. Officials don't know what caused the fire, which was reported at 5:30 p.m. Tuesday near Seven and a Half Mile Camp off of Eagle Creek Trail 440, said Rachel Pawlitz, a spokeswoman for the Columbia River Gorge Natural Scenic Area. Two helicopters were called in to fight the fire late Tuesday. The forest service will close the area from Mark O. Hatfield Wilderness to the junction of the Pacific Crest Trail, Pawlitz said. </t>
    </r>
    <r>
      <rPr>
        <b/>
        <u/>
      </rPr>
      <t>The Pacific Crest Trail will remain open</t>
    </r>
    <r>
      <t xml:space="preserve">. Visitors are advised not to enter Eagle Creek Trail from Wahtum Lake from the Eagle Creek Trailhead as firefighters work to contain the fire, she said. </t>
    </r>
  </si>
  <si>
    <t>WA2393</t>
  </si>
  <si>
    <t>1534.9</t>
  </si>
  <si>
    <t>WA1535</t>
  </si>
  <si>
    <t>Good flow, 1 gal / min</t>
  </si>
  <si>
    <t>Seasonal Spring</t>
  </si>
  <si>
    <t xml:space="preserve">flowing gallons per minute. </t>
  </si>
  <si>
    <t>1535.7</t>
  </si>
  <si>
    <t>WA2394</t>
  </si>
  <si>
    <t>P6</t>
  </si>
  <si>
    <t>1539.44</t>
  </si>
  <si>
    <t>WACS2398</t>
  </si>
  <si>
    <t>*Ridge Lake, campsites nearby.</t>
  </si>
  <si>
    <t>Lake full of clear water</t>
  </si>
  <si>
    <t>Blue Jay</t>
  </si>
  <si>
    <t>J2</t>
  </si>
  <si>
    <t>1539.76</t>
  </si>
  <si>
    <t>WA2401</t>
  </si>
  <si>
    <t>Three small ponds</t>
  </si>
  <si>
    <t>Saw 2 ponds with water. Both looked OK but both are stagnant and somewhat shallow.</t>
  </si>
  <si>
    <t>1539.99</t>
  </si>
  <si>
    <t>WA2405</t>
  </si>
  <si>
    <t>1540.05</t>
  </si>
  <si>
    <t>Small spring fed pools</t>
  </si>
  <si>
    <t>WACS2128</t>
  </si>
  <si>
    <t>the pools are OK, and a nice pond is just beyond them</t>
  </si>
  <si>
    <t>Wahtum Lake</t>
  </si>
  <si>
    <t>Large lake is full of clear water.</t>
  </si>
  <si>
    <t>WACS2409</t>
  </si>
  <si>
    <t>WA2137</t>
  </si>
  <si>
    <t>*Delate Creek, wooden bridge, campsite nearby.</t>
  </si>
  <si>
    <t>Teakettle Spring, next to PCT.</t>
  </si>
  <si>
    <t>1540.56</t>
  </si>
  <si>
    <t xml:space="preserve">Hard to fully fill a bottle from the first pool, which is the only good source. Lot's of floatys as well. </t>
  </si>
  <si>
    <t>Middle Fork High Camp Creek</t>
  </si>
  <si>
    <t>Chipotle</t>
  </si>
  <si>
    <t xml:space="preserve">Optimistic Turtle </t>
  </si>
  <si>
    <t>WA2410</t>
  </si>
  <si>
    <t>1543.4</t>
  </si>
  <si>
    <t>WA2140</t>
  </si>
  <si>
    <t>WACS1543</t>
  </si>
  <si>
    <t>Chilcoot Creek - Seasonal creek</t>
  </si>
  <si>
    <t>Flowing well, many liters per minute.</t>
  </si>
  <si>
    <t>Flowing across trail at liters per minute.</t>
  </si>
  <si>
    <t>WACS2411</t>
  </si>
  <si>
    <t>*Lemah Creek, bridge washed out in 2014, campsite nearby.</t>
  </si>
  <si>
    <t>1547.2</t>
  </si>
  <si>
    <t>WA1547</t>
  </si>
  <si>
    <t>WA2142</t>
  </si>
  <si>
    <t xml:space="preserve">Small stream steady flow, need scoop. </t>
  </si>
  <si>
    <t>Creek, wooden bridge.</t>
  </si>
  <si>
    <t>P7</t>
  </si>
  <si>
    <t>1551.6</t>
  </si>
  <si>
    <t>WA2412</t>
  </si>
  <si>
    <t>WA1552</t>
  </si>
  <si>
    <t>Flowing at 3+ liters per minute.  Crosses the trail in three places.  Second is best.</t>
  </si>
  <si>
    <t>1553.4</t>
  </si>
  <si>
    <t>WACS1553</t>
  </si>
  <si>
    <t>Moderate flow, scoop helpful to collect.</t>
  </si>
  <si>
    <t>1555.2</t>
  </si>
  <si>
    <t>WA1555</t>
  </si>
  <si>
    <t>Good flow but need a scoop. However,  nobo 100 ft more there is a seasonal stream better flow and easier to get water.</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</si>
  <si>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</si>
  <si>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WA2412B</t>
  </si>
  <si>
    <t>WA2413</t>
  </si>
  <si>
    <t>J3</t>
  </si>
  <si>
    <t>WA2418</t>
  </si>
  <si>
    <t>full of good water</t>
  </si>
  <si>
    <t>WA2419</t>
  </si>
  <si>
    <t>Lake is full. There is also a little stream that the trail crosses with a small flow flowing into the lake.</t>
  </si>
  <si>
    <t>On Point</t>
  </si>
  <si>
    <t>WA2424</t>
  </si>
  <si>
    <t>Moderate flow of 2L / min</t>
  </si>
  <si>
    <t>WA2425</t>
  </si>
  <si>
    <t>P8</t>
  </si>
  <si>
    <t>1562.2</t>
  </si>
  <si>
    <t>WA1562</t>
  </si>
  <si>
    <t>Spring just below the PCT</t>
  </si>
  <si>
    <t>WACS2425</t>
  </si>
  <si>
    <t>Spring flowing with plenty of clear cold water, easy to collect w/o scoop.
-----
No sign. Watch for short trail back to your left next to rock cairn (for NOBO).</t>
  </si>
  <si>
    <t>**Waptus River, wooden bridge</t>
  </si>
  <si>
    <t>P9</t>
  </si>
  <si>
    <t>big River, lots of water</t>
  </si>
  <si>
    <t>1562.5</t>
  </si>
  <si>
    <t>WA1563</t>
  </si>
  <si>
    <t>Flowing at gallons/minute</t>
  </si>
  <si>
    <t>WA2426</t>
  </si>
  <si>
    <t>Flowing 5L/min just above the trail. Cold, clear, and easy to collect.</t>
  </si>
  <si>
    <t>1563.4</t>
  </si>
  <si>
    <t>WA1563B</t>
  </si>
  <si>
    <t>WA2426B</t>
  </si>
  <si>
    <t>Spade Creek, wooden bridge.</t>
  </si>
  <si>
    <t xml:space="preserve">big creek, lots of water </t>
  </si>
  <si>
    <t>1563.6</t>
  </si>
  <si>
    <t>WA1564</t>
  </si>
  <si>
    <t>Creek below Mosquito Lake.</t>
  </si>
  <si>
    <t>high volume, clear water, excellent flow</t>
  </si>
  <si>
    <t>WA2427</t>
  </si>
  <si>
    <t>Flowing 4L/min. Cold and clear.</t>
  </si>
  <si>
    <t>1568.7</t>
  </si>
  <si>
    <t>WA1569</t>
  </si>
  <si>
    <t>WACS2428</t>
  </si>
  <si>
    <t>two small streams of similar size, about 100' apart. Both have good flow.</t>
  </si>
  <si>
    <t>Creek, campsites</t>
  </si>
  <si>
    <t>1568.8</t>
  </si>
  <si>
    <t>J4</t>
  </si>
  <si>
    <t>WA1569B</t>
  </si>
  <si>
    <t>WA2432</t>
  </si>
  <si>
    <t>Steam is flowing well, I heard what sounded like the pipe gushing water but didn't investigate.</t>
  </si>
  <si>
    <t>Trailside water from Spinola Creek.</t>
  </si>
  <si>
    <t>P10</t>
  </si>
  <si>
    <t>1570.6</t>
  </si>
  <si>
    <t>WA1571</t>
  </si>
  <si>
    <t>WA2432B</t>
  </si>
  <si>
    <t>Ford a large creek.</t>
  </si>
  <si>
    <t>1573</t>
  </si>
  <si>
    <t>WA1573</t>
  </si>
  <si>
    <t>Small Creek</t>
  </si>
  <si>
    <t>3 channels, great flow for all of them</t>
  </si>
  <si>
    <t>WACS2432</t>
  </si>
  <si>
    <t>*Deep Lake outlet</t>
  </si>
  <si>
    <t>1575.6</t>
  </si>
  <si>
    <t>WA1576</t>
  </si>
  <si>
    <t>Many liters/minute, easy collect.</t>
  </si>
  <si>
    <t>J5</t>
  </si>
  <si>
    <t>WA2439</t>
  </si>
  <si>
    <t>Large creek with a potentially difficult ford.</t>
  </si>
  <si>
    <t>1576.6</t>
  </si>
  <si>
    <t xml:space="preserve">huge flow. Crossing not bad, and it had been raining on and off. </t>
  </si>
  <si>
    <t>WA1577</t>
  </si>
  <si>
    <t>**Scott River</t>
  </si>
  <si>
    <t>WA2439B</t>
  </si>
  <si>
    <t>1577.1</t>
  </si>
  <si>
    <t>WA2440</t>
  </si>
  <si>
    <t>WA2441</t>
  </si>
  <si>
    <t xml:space="preserve">Flowing under the rocks at the trail crossing but trickling above and below the trail at 2L/min </t>
  </si>
  <si>
    <t>J6</t>
  </si>
  <si>
    <t>WA2442</t>
  </si>
  <si>
    <t>P11</t>
  </si>
  <si>
    <t>Deception Creek</t>
  </si>
  <si>
    <t>1582.8</t>
  </si>
  <si>
    <t xml:space="preserve">good flow, plenty of water. </t>
  </si>
  <si>
    <t>WA1583</t>
  </si>
  <si>
    <t>Spring, 100 yards E of the PCT on a jeep road.</t>
  </si>
  <si>
    <t>Good flow, 5L+ per minute</t>
  </si>
  <si>
    <t>WA2442B</t>
  </si>
  <si>
    <t>1584.54</t>
  </si>
  <si>
    <t xml:space="preserve">can hear water flowing under a pile of rocks. Didn't see a way to access but only spent a minute looking. </t>
  </si>
  <si>
    <t>1585.06</t>
  </si>
  <si>
    <t>WA2443</t>
  </si>
  <si>
    <t>P12</t>
  </si>
  <si>
    <t>1585.3</t>
  </si>
  <si>
    <t>WA1585</t>
  </si>
  <si>
    <t>Flowing very well, more like a steam than a spring.</t>
  </si>
  <si>
    <t>WA2444</t>
  </si>
  <si>
    <t>Deception Lake outlet, wood bridge.</t>
  </si>
  <si>
    <t>1586.4</t>
  </si>
  <si>
    <t>WACS2444</t>
  </si>
  <si>
    <t>**Deception Lake</t>
  </si>
  <si>
    <t>WA1586</t>
  </si>
  <si>
    <t xml:space="preserve">full. Water a bit green but clear. </t>
  </si>
  <si>
    <t>WACS2447</t>
  </si>
  <si>
    <t>1586.8</t>
  </si>
  <si>
    <t>WA1587</t>
  </si>
  <si>
    <t>1588.3</t>
  </si>
  <si>
    <t>WACS1588</t>
  </si>
  <si>
    <t>Seasonal creek below Statue Lake</t>
  </si>
  <si>
    <t>Numbers, Double</t>
  </si>
  <si>
    <t>P13</t>
  </si>
  <si>
    <t>1591.5</t>
  </si>
  <si>
    <t>WACS1591</t>
  </si>
  <si>
    <t>**Paynes Lake, 100 yards W of PCT.</t>
  </si>
  <si>
    <t>outlet flowing, lake full</t>
  </si>
  <si>
    <t>1592.2</t>
  </si>
  <si>
    <t>WA1592</t>
  </si>
  <si>
    <t>WA2447</t>
  </si>
  <si>
    <t>Mashed Potatoes &amp; Iron Man</t>
  </si>
  <si>
    <t>WA1592B</t>
  </si>
  <si>
    <t>WA2448</t>
  </si>
  <si>
    <t>Flowing 6L/min</t>
  </si>
  <si>
    <t>1597.3</t>
  </si>
  <si>
    <t>Etna</t>
  </si>
  <si>
    <r>
      <t>ISLAND FIRE UPDATE</t>
    </r>
    <r>
      <rPr/>
      <t xml:space="preserve"> </t>
    </r>
    <r>
      <t xml:space="preserve">(7/14/17) </t>
    </r>
    <r>
      <rPr/>
      <t xml:space="preserve">- fire 14 miles west of Etna, California in the Marble Mountain Wilderness. </t>
    </r>
    <r>
      <t xml:space="preserve">
</t>
    </r>
    <r>
      <rPr>
        <color rgb="FF0000FF"/>
      </rPr>
      <t>https://inciweb.nwcg.gov/incident/5304/#
https://www.pcta.org/discover-the-trail/trail-condition/island-fire-marble-mountain-wilderness/</t>
    </r>
    <r>
      <t xml:space="preserve">
Please exercise caution if near this area and please send us updates if you are in this area. 
</t>
    </r>
    <r>
      <rPr/>
      <t xml:space="preserve">The PCT is not closed at this point but it may closed in the future. The fire is burning about 5 miles west of the PCT from around </t>
    </r>
    <r>
      <t>mile 1600 to about mile 1610</t>
    </r>
    <r>
      <rPr/>
      <t>. It is visible from the trail. We recommend that you pay close attention to smoke conditions and avoid the area if it’s too smokey.
-------------------------------------------------------------------------------------------------------------------------------------------------------------------------------------------------------------------------------</t>
    </r>
    <r>
      <t xml:space="preserve">
7/7/17</t>
    </r>
    <r>
      <rPr/>
      <t xml:space="preserve"> (US National Forest Service) : The </t>
    </r>
    <r>
      <t>PCT is open</t>
    </r>
    <r>
      <rPr/>
      <t xml:space="preserve"> through the Marble Mountain Wilderness. Hikers may notice smoke from the fire. A fire crew will be clearing winter debris along the PCT north of Etna Summit to provide for potential emergency access. They will have a spike camp at Shelly Lake</t>
    </r>
  </si>
  <si>
    <t>Q1</t>
  </si>
  <si>
    <t>Pacific Crest Trail Snow &amp; Ford Report</t>
  </si>
  <si>
    <t>1604.7</t>
  </si>
  <si>
    <t>WA1605</t>
  </si>
  <si>
    <t>J7</t>
  </si>
  <si>
    <t>Cub Bear Spring, small spring 2/10 mile E of PCT.</t>
  </si>
  <si>
    <t xml:space="preserve">Good flow. Trail junction is easily overlooked because of a fallen tree. </t>
  </si>
  <si>
    <t>WACS2451</t>
  </si>
  <si>
    <t>Flowing slow and shallow. There are some deeper pools to collect from.</t>
  </si>
  <si>
    <t>Q2</t>
  </si>
  <si>
    <t>1607.8</t>
  </si>
  <si>
    <t>WA1608</t>
  </si>
  <si>
    <t>Shelly Lake Outlet</t>
  </si>
  <si>
    <t>WA2451</t>
  </si>
  <si>
    <t>Flowing 1L/45sec. Best place to collect is 15' upstream.</t>
  </si>
  <si>
    <t>1611</t>
  </si>
  <si>
    <t>WA1611</t>
  </si>
  <si>
    <t>WA2453</t>
  </si>
  <si>
    <t>Hope Lake</t>
  </si>
  <si>
    <t>1611.3</t>
  </si>
  <si>
    <t>WACS1611</t>
  </si>
  <si>
    <t>Outlet flowing over trail. Lake is shallow and a bit green.</t>
  </si>
  <si>
    <t>WACS2454</t>
  </si>
  <si>
    <t>1611.5</t>
  </si>
  <si>
    <t>WA1612</t>
  </si>
  <si>
    <t>**Mig Lake, large campsite, toilet.</t>
  </si>
  <si>
    <t>Marten Lake</t>
  </si>
  <si>
    <t>Lake full, a bit murky, outlet flowing over trail</t>
  </si>
  <si>
    <t>J8</t>
  </si>
  <si>
    <t>Q3</t>
  </si>
  <si>
    <t>1612.7</t>
  </si>
  <si>
    <t>WA1613</t>
  </si>
  <si>
    <t>WACS2457</t>
  </si>
  <si>
    <t>Lake Susan Jane, several campsites, toilet.</t>
  </si>
  <si>
    <t>WA2458</t>
  </si>
  <si>
    <t>1617.9</t>
  </si>
  <si>
    <t>WA1618</t>
  </si>
  <si>
    <t>Two streams here. First one (for NOBOs) is only trickling. Second stream is flowing well at 3L / min</t>
  </si>
  <si>
    <t>Cold Spring, 3/10 mile S of PCT, 270 ft elevation drop.</t>
  </si>
  <si>
    <t xml:space="preserve">small flow, shallow pools. Clear, cold spring water. Bring a cup. </t>
  </si>
  <si>
    <t>Hwy2J</t>
  </si>
  <si>
    <t>Q4</t>
  </si>
  <si>
    <t>Highway 2</t>
  </si>
  <si>
    <t>1621.2</t>
  </si>
  <si>
    <t>Stevens Pass ski area, dining, large trailhead parking, overhead pedestrian bridge, access to the Dinsmores and Skykomish.</t>
  </si>
  <si>
    <t>WACS1621</t>
  </si>
  <si>
    <t>Creek near Marble Valley Cabin [locked]</t>
  </si>
  <si>
    <t xml:space="preserve">minimal flow, but clean and cold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</si>
  <si>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</si>
  <si>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1622.5</t>
  </si>
  <si>
    <t>WA1622</t>
  </si>
  <si>
    <t>northern branch of this creek flowing, southern branch dry</t>
  </si>
  <si>
    <t>Q5</t>
  </si>
  <si>
    <t>1626.5</t>
  </si>
  <si>
    <t>WACS1626</t>
  </si>
  <si>
    <t>**Paradise Lake</t>
  </si>
  <si>
    <t xml:space="preserve">outlet has good flow, but the water is colder at 1627.0 </t>
  </si>
  <si>
    <t>K1</t>
  </si>
  <si>
    <t>WA2463</t>
  </si>
  <si>
    <t>Lots of water, &lt;10s a litre.</t>
  </si>
  <si>
    <r>
      <t>PASSES : Camp high and start early to get up and over the pass before the snow gets slushy and post-holing occurs.
FORDS :</t>
    </r>
    <r>
      <rPr/>
      <t xml:space="preserve"> </t>
    </r>
    <r>
      <t>Cross high water level crossings early in the morning. It can be multiple feet higher later in the day.</t>
    </r>
  </si>
  <si>
    <t>WA2464</t>
  </si>
  <si>
    <t>A little shallow but a decent flow at first crossing. Better collection point 20 feet down the trail, &lt;10s a litre.</t>
  </si>
  <si>
    <t>1627</t>
  </si>
  <si>
    <t>WA1627</t>
  </si>
  <si>
    <t xml:space="preserve">good flow, clean and cold  </t>
  </si>
  <si>
    <t>WA2465</t>
  </si>
  <si>
    <t>Nason Creek</t>
  </si>
  <si>
    <t>Flowing OK, lots of places to fill a bottle.</t>
  </si>
  <si>
    <t>Q6</t>
  </si>
  <si>
    <t>1632</t>
  </si>
  <si>
    <t>WACS1632</t>
  </si>
  <si>
    <t>Buckhorn Spring, small signed spring 150 feet W of the PCT in a meadow NW of the large three-forked tree</t>
  </si>
  <si>
    <t>flowing well at 2l/min from black pvc pipe
-----
7/21/16 (Scott) : flowing well, 2L/min; somebody just had to adjust the hose. Go beyond the standing water to find it. There's a very habituated deer hanging around the campsites in the vicinity of Buckhorn Spring; it repeatedly approaches to within five feet of humans. If for some reason Buckhorn Spring is dry, there's a disgusting, scummy pond 0.3 miles north of it, 200' west of the trail, visible on maps. Where you cross a funny hollow-log culvert and see a dry drainage area abutting the trail on the east, turn the other way and go straight down the hill, or for an easier route, go to where the trail descends to the elevation of the pond and follow the contour line back to it. The map shows two ponds, but I could find no trace of the lower pond.</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</si>
  <si>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</si>
  <si>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1638.2</t>
  </si>
  <si>
    <t>WA1638</t>
  </si>
  <si>
    <t>1639</t>
  </si>
  <si>
    <t>WACS2467</t>
  </si>
  <si>
    <t>WA1639</t>
  </si>
  <si>
    <t>Cold Spring Creek, a large creek.</t>
  </si>
  <si>
    <t>strong flow, thriving poison oak</t>
  </si>
  <si>
    <t>Flowing pretty slowly but very scoopable.</t>
  </si>
  <si>
    <t>1639.1</t>
  </si>
  <si>
    <t>WACS1639</t>
  </si>
  <si>
    <t>trickle</t>
  </si>
  <si>
    <t>Q7</t>
  </si>
  <si>
    <t>1640</t>
  </si>
  <si>
    <t>WA1640</t>
  </si>
  <si>
    <t>**Grider Creek, 1st crossing, wooden footbridge (bridge was completely burnt in Nov 2014).</t>
  </si>
  <si>
    <t>I was here on 9/9, a bridge construction crew had just arrived for their first day of work on a two month project to replace the two missing bridges over Grider Creek.
-----
7/27/16 (Oolong) : a big creek with lots of water. 
-----
6/7/16 (Shybear) : Flowing well. The first NoBo crossing had a reroute crossing further south on Grider creek. It looks well established. Coming southbound it's a little less clear as the old trail down to the bridge foundations hasn't been marked as closed - the distinct lack of bridge is a good tip off though.</t>
  </si>
  <si>
    <t>1,641.2</t>
  </si>
  <si>
    <t>K2</t>
  </si>
  <si>
    <t>WA1641</t>
  </si>
  <si>
    <t>**Grider Creek, 2nd crossing, wooden footbridge (bridge was burnt &amp; broken in half but passable on foot, Nov. 2014).</t>
  </si>
  <si>
    <t>a big creek with lots of water
-----
Flowing well. The second nobo crossing bridge is washed out but no visible alternate. It's only about knee deep there and not too fast.</t>
  </si>
  <si>
    <t>WA2470</t>
  </si>
  <si>
    <t>A few slowly flowing streams around here but much better water at 2471.0</t>
  </si>
  <si>
    <t>WA2471</t>
  </si>
  <si>
    <t>Per BeeKeeper on 6/2/15 : There are 3 places that are very badly eroded in steep slide areas and not horse safe : mile points 1642.68, 1643.39 and 1643.76.</t>
  </si>
  <si>
    <t>Lots of water. Excellent flow.</t>
  </si>
  <si>
    <t>Elevation</t>
  </si>
  <si>
    <t>WACS2471</t>
  </si>
  <si>
    <t>**Lake Janus, campsite, toilet nearby.</t>
  </si>
  <si>
    <t>Big lake full of clear water.</t>
  </si>
  <si>
    <t>K3</t>
  </si>
  <si>
    <t>WA2480</t>
  </si>
  <si>
    <t>**Pear Lake</t>
  </si>
  <si>
    <t>Full of clear water.</t>
  </si>
  <si>
    <t>WACS2484</t>
  </si>
  <si>
    <t>Seasonal creek, large campsite.</t>
  </si>
  <si>
    <t>Several flowing streams, one has pipe where it's easy to fill a bottle from</t>
  </si>
  <si>
    <t>SeaBass &amp; Dandelion</t>
  </si>
  <si>
    <t>K4</t>
  </si>
  <si>
    <t>WACS2487</t>
  </si>
  <si>
    <t>Pass Creek, campsites, toilet, trail junction nearby</t>
  </si>
  <si>
    <t>Big creek with a great flow. &lt;10s a litre.</t>
  </si>
  <si>
    <t>1642.9</t>
  </si>
  <si>
    <t>WA1643</t>
  </si>
  <si>
    <t>**Grider Creek, 3rd crossing, wooden footbridge.</t>
  </si>
  <si>
    <t>a big creek with lots of water</t>
  </si>
  <si>
    <t>WA2490</t>
  </si>
  <si>
    <t>Only a trickle here but a clear pool of water deep enough for a bottle.</t>
  </si>
  <si>
    <t>1643.3</t>
  </si>
  <si>
    <t>WA1643B</t>
  </si>
  <si>
    <t>Bark Shanty Creek</t>
  </si>
  <si>
    <t>big flow</t>
  </si>
  <si>
    <t>Dreamy Hemlock Spring</t>
  </si>
  <si>
    <t xml:space="preserve">Beautiful flow of clean delicious water protected by a small hemlock Grove just beneath the trail. Scramble down a dry streambed 15ft and follow your ears to one of the best five water sources on the PCT. Flowing brilliantly (&gt;5L/min) </t>
  </si>
  <si>
    <t>Q8</t>
  </si>
  <si>
    <t>1645.3</t>
  </si>
  <si>
    <t>Short Shorts</t>
  </si>
  <si>
    <t>WA1645</t>
  </si>
  <si>
    <t>WACS2491</t>
  </si>
  <si>
    <t>**Lake Sally Ann, campsites, toilet.</t>
  </si>
  <si>
    <t>Scenic lake full of clear water</t>
  </si>
  <si>
    <t>K5</t>
  </si>
  <si>
    <t>WA2495</t>
  </si>
  <si>
    <t>1646.9</t>
  </si>
  <si>
    <t>WACS1647</t>
  </si>
  <si>
    <t>No flow. Almost dry but for a few puddles. Two streams a tenth of a mile prior to this (nobo) had water.</t>
  </si>
  <si>
    <t>**Grider Creek, 4th crossing near campground, steel footbridge, good swimming just N of bridge. Walk through the campground to start of 6.4 mile roadwalk to Seiad Valley.</t>
  </si>
  <si>
    <t>a large creek with lots of water 
-----
There is a toilet in the campground.</t>
  </si>
  <si>
    <t>1652.5</t>
  </si>
  <si>
    <t>WA1653</t>
  </si>
  <si>
    <t>WA2496</t>
  </si>
  <si>
    <t>Highway crosses the Klamath River on a large highway bridge.</t>
  </si>
  <si>
    <t xml:space="preserve">big river with lots of water. </t>
  </si>
  <si>
    <t>Great flow, easy to collect water. 15s a litre.</t>
  </si>
  <si>
    <t>WA2498</t>
  </si>
  <si>
    <t>Reflection Pond</t>
  </si>
  <si>
    <t>Small pond with unappetising water.</t>
  </si>
  <si>
    <t>WA2500</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</si>
  <si>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</si>
  <si>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Shallow flow but plenty of collection spots.</t>
  </si>
  <si>
    <t>K6</t>
  </si>
  <si>
    <t>WACS2503</t>
  </si>
  <si>
    <t>Trailside creek</t>
  </si>
  <si>
    <t>Excellent flow and easy to collect.</t>
  </si>
  <si>
    <t>WACS2504</t>
  </si>
  <si>
    <t>WACS2504B</t>
  </si>
  <si>
    <t>Lots of water.</t>
  </si>
  <si>
    <t>South Ridge Trail</t>
  </si>
  <si>
    <t xml:space="preserve">South Ridge trail from Idyllwild to PCT is passable without microspikes. </t>
  </si>
  <si>
    <t>R8</t>
  </si>
  <si>
    <t>1653.4</t>
  </si>
  <si>
    <t>WA2505</t>
  </si>
  <si>
    <t>SeiadValley</t>
  </si>
  <si>
    <t>Very small community of Seiad Valley, small store, Post Office, cafe, RV park.</t>
  </si>
  <si>
    <t>Ford a large stream</t>
  </si>
  <si>
    <t>many water sources... RV camping in Saied valley is 10$ per day and 15$ per night.</t>
  </si>
  <si>
    <t>Strong flow but straightforward crossing.</t>
  </si>
  <si>
    <t>San Jacinto Peak</t>
  </si>
  <si>
    <t>Yemima &amp; Shai</t>
  </si>
  <si>
    <t>R1</t>
  </si>
  <si>
    <t>WA2505B</t>
  </si>
  <si>
    <t>White Chuck River, bridge, water is sometimes silty.</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</si>
  <si>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</si>
  <si>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Huge amount of water. Kanye ain't got nothing on this flow. Gallons a minute. A little silty.</t>
  </si>
  <si>
    <t>1655.1</t>
  </si>
  <si>
    <t>Unknown</t>
  </si>
  <si>
    <t>B9,10</t>
  </si>
  <si>
    <t>~179-190</t>
  </si>
  <si>
    <t>~8,000-9,000</t>
  </si>
  <si>
    <t>Mt San Jacinto, Fuller Ridge</t>
  </si>
  <si>
    <t>WA2506</t>
  </si>
  <si>
    <t>Baekos Creek, wooden bridge.</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</si>
  <si>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</si>
  <si>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Gallons a minute.</t>
  </si>
  <si>
    <t>Shades</t>
  </si>
  <si>
    <t>WA2507</t>
  </si>
  <si>
    <t>Decent flow of clear water.</t>
  </si>
  <si>
    <t>Running strong, was able to ford using a small log across the stream, otherwise thigh-deep in spots.</t>
  </si>
  <si>
    <t>RockDoc, Woodrat, GalPal</t>
  </si>
  <si>
    <t>WA1655</t>
  </si>
  <si>
    <t>Fern Spring</t>
  </si>
  <si>
    <t>Mt Baden Powell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</si>
  <si>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</si>
  <si>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K7</t>
  </si>
  <si>
    <t>WA2508</t>
  </si>
  <si>
    <t>Stream, small wooden bridge.</t>
  </si>
  <si>
    <t>I second the Optimist's account on the strange smell and brownish colour. Water under bridge looks fine but awkward to access.</t>
  </si>
  <si>
    <t>G??</t>
  </si>
  <si>
    <t>8,500+</t>
  </si>
  <si>
    <t>WA2508B</t>
  </si>
  <si>
    <t>Large stream, pair of wooden bridges.</t>
  </si>
  <si>
    <t>Lots of water flowing strong. Light greyish hue.</t>
  </si>
  <si>
    <t>WA2509</t>
  </si>
  <si>
    <t>Ford a large stream.</t>
  </si>
  <si>
    <t>Lots of clear water flowing strong.</t>
  </si>
  <si>
    <t>WA2509B</t>
  </si>
  <si>
    <t>Flowing strong and clear &lt;10s a litre. Excellent source. Lots of deadfall in this area.</t>
  </si>
  <si>
    <t>Snotfish</t>
  </si>
  <si>
    <t>1659.4</t>
  </si>
  <si>
    <t>WA2510</t>
  </si>
  <si>
    <t>WA1659</t>
  </si>
  <si>
    <t>*Kennedy Creek, broken log bridge, silty water.</t>
  </si>
  <si>
    <t>*Lookout Spring, flowing from iron pipe.</t>
  </si>
  <si>
    <t>Huge flow but very silty</t>
  </si>
  <si>
    <t>Water is flowing cold but at a slow rate... approximately 0.25 LPM</t>
  </si>
  <si>
    <t>WA2512</t>
  </si>
  <si>
    <t>Good flow with clear water. Awkward crossing with water all over the trail.</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</si>
  <si>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</si>
  <si>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WA2513</t>
  </si>
  <si>
    <t>Pumice Creek</t>
  </si>
  <si>
    <t>Gallons and gallons of clear water.</t>
  </si>
  <si>
    <t>WA2514</t>
  </si>
  <si>
    <t>Dr. Umsolo</t>
  </si>
  <si>
    <t>R2</t>
  </si>
  <si>
    <t>WA2515</t>
  </si>
  <si>
    <t>1663.5</t>
  </si>
  <si>
    <t>Fire Creek</t>
  </si>
  <si>
    <t>WA1664</t>
  </si>
  <si>
    <t>Flowing well and clear</t>
  </si>
  <si>
    <t>Kangaroo Spring</t>
  </si>
  <si>
    <t>K8</t>
  </si>
  <si>
    <t>WACS2518</t>
  </si>
  <si>
    <t>1665.2</t>
  </si>
  <si>
    <t>**Mica Lake</t>
  </si>
  <si>
    <t>WA1665</t>
  </si>
  <si>
    <t>Stunning lake full of water.</t>
  </si>
  <si>
    <t>1668.2</t>
  </si>
  <si>
    <t>WACS2519</t>
  </si>
  <si>
    <t>WA1668</t>
  </si>
  <si>
    <t>*Piped Cook and Green Pass spring</t>
  </si>
  <si>
    <t>Decent flow and lots of spots to collect from.</t>
  </si>
  <si>
    <t>Good flow
-----
For NOBO, as you enter the clearing at the road, wrap around to the left to find the trail to the spring.</t>
  </si>
  <si>
    <t>John</t>
  </si>
  <si>
    <t>R3</t>
  </si>
  <si>
    <t>SEQUOIA / KINGS CANYON (SEKI) TRAIL CONDITIONS PAGE --&gt; https://www.nps.gov/seki/planyourvisit/trailcond.htm</t>
  </si>
  <si>
    <t>1673.7</t>
  </si>
  <si>
    <t>WA1674</t>
  </si>
  <si>
    <t>WA2520</t>
  </si>
  <si>
    <t>Bear Dog Spring</t>
  </si>
  <si>
    <t>Good flow at trail</t>
  </si>
  <si>
    <t>R4</t>
  </si>
  <si>
    <t>1675.4</t>
  </si>
  <si>
    <t>WA1675</t>
  </si>
  <si>
    <t>WA2522</t>
  </si>
  <si>
    <t>Spring, 1/10  mile  SW of PCT</t>
  </si>
  <si>
    <t>Milk Creek, wooden bridge.</t>
  </si>
  <si>
    <t xml:space="preserve">Take side trail to a field that opens up. Water is about 200 yards from the opening in the corn Lilly field </t>
  </si>
  <si>
    <t>Huge flow. Milky as advertised.</t>
  </si>
  <si>
    <t>1677.7</t>
  </si>
  <si>
    <t>WA1678</t>
  </si>
  <si>
    <t>WA2528</t>
  </si>
  <si>
    <t>Reeves Ranch Springs, 9/10 mile S of PCT.</t>
  </si>
  <si>
    <t>WA2528B</t>
  </si>
  <si>
    <t xml:space="preserve">Shallow flow but places to collect. </t>
  </si>
  <si>
    <t>WA2528C</t>
  </si>
  <si>
    <t>East Fork Milk Creek</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</si>
  <si>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</si>
  <si>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WA2532</t>
  </si>
  <si>
    <t>Strong flow and easy collection.</t>
  </si>
  <si>
    <t>R5</t>
  </si>
  <si>
    <t>1680.7</t>
  </si>
  <si>
    <t>WA1681</t>
  </si>
  <si>
    <t>K9</t>
  </si>
  <si>
    <t>*Alex Hole Spring nearby.</t>
  </si>
  <si>
    <t>WACS2533</t>
  </si>
  <si>
    <t>Vista Creek</t>
  </si>
  <si>
    <t>Huge silty creek but a clear stream flows across the trail just north of the tentsite here</t>
  </si>
  <si>
    <t>Look for trail to the left of the PCT right after you pass the unpaved road on the right. About 0.1 mile and 100 ft down (after a sharp turn to the left) you will run into multiple small streams from the spring which is ice cold.</t>
  </si>
  <si>
    <t>WA2537</t>
  </si>
  <si>
    <t>Flowing nicely. Clear water.</t>
  </si>
  <si>
    <t>WA2538</t>
  </si>
  <si>
    <t>Huge flow. Lots of clear water.</t>
  </si>
  <si>
    <t>WA2538B</t>
  </si>
  <si>
    <t>**Suiattle River, large bridge.</t>
  </si>
  <si>
    <t>Huge river full of cloudy water.</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</si>
  <si>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</si>
  <si>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WA2540</t>
  </si>
  <si>
    <t>1682.8</t>
  </si>
  <si>
    <t>Clear stream</t>
  </si>
  <si>
    <t>WA1683</t>
  </si>
  <si>
    <t>Excellent source. Clear, cold and flowing well.</t>
  </si>
  <si>
    <t>Mud Springs, 2/10  mile north of PCT mile 1692.4.</t>
  </si>
  <si>
    <t>1684.7</t>
  </si>
  <si>
    <t>WA1685</t>
  </si>
  <si>
    <t>WA2540B</t>
  </si>
  <si>
    <t>Spring (look for short trail on right)</t>
  </si>
  <si>
    <t>Slow flow but scoopable pool of clear water.</t>
  </si>
  <si>
    <t xml:space="preserve">flowing well. High cow activity from here to the Oregon border. </t>
  </si>
  <si>
    <t>WA2541</t>
  </si>
  <si>
    <t>Slow flow of clear water. Looks awkward to collect.</t>
  </si>
  <si>
    <t>WA2541B</t>
  </si>
  <si>
    <t>Shallow, moderate flow of clear water.</t>
  </si>
  <si>
    <t>WA2542</t>
  </si>
  <si>
    <t>Miners Creek, log bridge with handrail.</t>
  </si>
  <si>
    <t>Gallons of clear water.</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</si>
  <si>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</si>
  <si>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K10</t>
  </si>
  <si>
    <t>WA2545</t>
  </si>
  <si>
    <t>Great source. Cold, clear water flowing well.</t>
  </si>
  <si>
    <t>Topo &amp; Chia</t>
  </si>
  <si>
    <t>1685.1</t>
  </si>
  <si>
    <t>WA1685B</t>
  </si>
  <si>
    <t>WA2546</t>
  </si>
  <si>
    <t>Strong flow of clear water. Easy collection.</t>
  </si>
  <si>
    <t>1685.2</t>
  </si>
  <si>
    <t>WA1685C</t>
  </si>
  <si>
    <t>WA2547</t>
  </si>
  <si>
    <t>Another small spring</t>
  </si>
  <si>
    <t>Miners Creek, small wooden bridge.</t>
  </si>
  <si>
    <t>R6</t>
  </si>
  <si>
    <t>1688</t>
  </si>
  <si>
    <t>WA1688</t>
  </si>
  <si>
    <t>WA2548</t>
  </si>
  <si>
    <t>Donomore Creek, small wooden bridge.</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</si>
  <si>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</si>
  <si>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Strong flow in creek, cows in the area</t>
  </si>
  <si>
    <t>Strong flow. Plenty of clear water.</t>
  </si>
  <si>
    <t>1688.7</t>
  </si>
  <si>
    <t>WACS2550</t>
  </si>
  <si>
    <t>Small stream in a meadow</t>
  </si>
  <si>
    <t>Water is stagnant but clear and cold.
-----
9/10/16 (Oolong) :  flowing better at trail just trail-south of meadow than in the meadow itself</t>
  </si>
  <si>
    <t>1690.46</t>
  </si>
  <si>
    <t>WA2551</t>
  </si>
  <si>
    <t>Tailor Made</t>
  </si>
  <si>
    <t>Flowing slowly but collectable.</t>
  </si>
  <si>
    <t>1690.6</t>
  </si>
  <si>
    <t>WA1691</t>
  </si>
  <si>
    <t>K11</t>
  </si>
  <si>
    <t>Small shallow and steady stream with small pool.</t>
  </si>
  <si>
    <t>WACS2553</t>
  </si>
  <si>
    <t>Trickling and looks awkward to collect.</t>
  </si>
  <si>
    <t>Mulkey Pass</t>
  </si>
  <si>
    <t>1693.6</t>
  </si>
  <si>
    <t>WACS1694</t>
  </si>
  <si>
    <t>*Sheep Camp Spring</t>
  </si>
  <si>
    <t>WA2553</t>
  </si>
  <si>
    <t>A pair of streams</t>
  </si>
  <si>
    <t>R7</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</si>
  <si>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</si>
  <si>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Shallow but flowing well.</t>
  </si>
  <si>
    <t>1694.7</t>
  </si>
  <si>
    <t>WA1695</t>
  </si>
  <si>
    <t>flowing well, pretty shallow</t>
  </si>
  <si>
    <t>WA2554</t>
  </si>
  <si>
    <t>1701.4</t>
  </si>
  <si>
    <t>Strong flow of clear water; easy to collect.</t>
  </si>
  <si>
    <t>Trail Pass</t>
  </si>
  <si>
    <t>WA1701</t>
  </si>
  <si>
    <t>6/29/17 (Pika &amp; LaundryMat): No snow
6/15/17 (Iorn Man): Just a few small snow fields left. No extra equipment needed.
5/22/17 (Ned Tibbits): All passes into Horseshoe Meadows have snow on them.</t>
  </si>
  <si>
    <t>Salamander, 7Up, GPSy, Flatfoot</t>
  </si>
  <si>
    <t>WA2555</t>
  </si>
  <si>
    <t>1705.23</t>
  </si>
  <si>
    <t>Strong flow and easy to collect.</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</si>
  <si>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</si>
  <si>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WA2557</t>
  </si>
  <si>
    <t>*Ford the South Fork Agnes Creek.</t>
  </si>
  <si>
    <t>1706.2</t>
  </si>
  <si>
    <t>WA1706</t>
  </si>
  <si>
    <t>good flow of cold water across the trail. Shallow. Lots of fresh cow pies in area and cow tracks visible on the trail. Cow bells audible from trail. Filter/treat this water.</t>
  </si>
  <si>
    <t>WACS2557</t>
  </si>
  <si>
    <t>*Hemlock Camp, South Fork Agnes Creek nearby</t>
  </si>
  <si>
    <t>1706.5</t>
  </si>
  <si>
    <t>WA1707</t>
  </si>
  <si>
    <t>Great flow. In 2014 signs warned camping was unsafe due to falling tree hazard.</t>
  </si>
  <si>
    <t>K12</t>
  </si>
  <si>
    <t>1706.60</t>
  </si>
  <si>
    <t>WACS2560</t>
  </si>
  <si>
    <t>*Cedar Camp, along Agnes Creek.</t>
  </si>
  <si>
    <t>Great water, signs that warn against camping here due to falling trees hazard are still up.</t>
  </si>
  <si>
    <t>1707.21-45</t>
  </si>
  <si>
    <t>Cottonwood Pass</t>
  </si>
  <si>
    <t>WACS2561</t>
  </si>
  <si>
    <t>*Swamp Creek, log crossing with hand rail</t>
  </si>
  <si>
    <t>Huge flow. Lots of water.</t>
  </si>
  <si>
    <t>WACS2564</t>
  </si>
  <si>
    <t>Large creek, log crossing.</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</si>
  <si>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</si>
  <si>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K13</t>
  </si>
  <si>
    <t>WA2566</t>
  </si>
  <si>
    <t>WA2567</t>
  </si>
  <si>
    <t xml:space="preserve">5 Streams across trail, good flow </t>
  </si>
  <si>
    <t>1707.89</t>
  </si>
  <si>
    <t>WA2569</t>
  </si>
  <si>
    <t>Large river, wood and steel bridge.</t>
  </si>
  <si>
    <t>Shallow seasonal creek</t>
  </si>
  <si>
    <t>Water inaccesible from this bridge, it's too high up.</t>
  </si>
  <si>
    <t>1708.39</t>
  </si>
  <si>
    <t>WA2569B</t>
  </si>
  <si>
    <t xml:space="preserve">flowing, shallow. Best spot to collect water is just below the trail. </t>
  </si>
  <si>
    <t>Unpaved road continues on bridge over the Stehekin River.</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</si>
  <si>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</si>
  <si>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Will H.</t>
  </si>
  <si>
    <t>G16</t>
  </si>
  <si>
    <r>
      <rPr>
        <u/>
      </rPr>
      <t>SPARTAN FIRE</t>
    </r>
    <r>
      <t xml:space="preserve"> (7/14/17)</t>
    </r>
    <r>
      <rPr/>
      <t xml:space="preserve"> - near Lake Chelan, PCT still open as of 6/29/17.</t>
    </r>
    <r>
      <t xml:space="preserve">
</t>
    </r>
    <r>
      <rPr/>
      <t xml:space="preserve">Inciweb --&gt; </t>
    </r>
    <r>
      <rPr>
        <color rgb="FF0000FF"/>
      </rPr>
      <t>https://inciweb.nwcg.gov/incident/5282/</t>
    </r>
  </si>
  <si>
    <t>Simple rock hop just upstream from trail crossing. No need to get wet.</t>
  </si>
  <si>
    <t>Crabtree Meadow / Whitney Creek</t>
  </si>
  <si>
    <t>1708.56</t>
  </si>
  <si>
    <t xml:space="preserve">5 small Streams across trail, good flow </t>
  </si>
  <si>
    <t>1710.8</t>
  </si>
  <si>
    <t>Picnic Table w/ faucet</t>
  </si>
  <si>
    <t>faucet is on</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</si>
  <si>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</si>
  <si>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The picnic table and faucet are on private land, camping not allowed in this area.</t>
  </si>
  <si>
    <t>H1B</t>
  </si>
  <si>
    <t>Mount Whitney / Trail Crest**
[Trail Crest ~6 mi E of PCT on trail to Mt Whitney]</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</si>
  <si>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</si>
  <si>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Stehekin</t>
  </si>
  <si>
    <t>Team Two Poles</t>
  </si>
  <si>
    <t>WA2571</t>
  </si>
  <si>
    <t>Coon Lake</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</si>
  <si>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</si>
  <si>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t>Plenty of water but not totally clear</t>
  </si>
  <si>
    <t>R9</t>
  </si>
  <si>
    <t>WA2572</t>
  </si>
  <si>
    <t>~1714.52</t>
  </si>
  <si>
    <t>McGregor Creek</t>
  </si>
  <si>
    <t>Nice, clear flow</t>
  </si>
  <si>
    <t>Three seasonal streams, good flow</t>
  </si>
  <si>
    <t>K14</t>
  </si>
  <si>
    <t>WA2572B</t>
  </si>
  <si>
    <t>Buzzard Creek</t>
  </si>
  <si>
    <t>WA2574</t>
  </si>
  <si>
    <t xml:space="preserve">Had lots of exposed rocks that were easy to step across on in the afternoon. </t>
  </si>
  <si>
    <t>1716.2</t>
  </si>
  <si>
    <t>Do-Over &amp; Snackmaster</t>
  </si>
  <si>
    <t>WACS2574</t>
  </si>
  <si>
    <t>Bridge Creek Camp, picnic tables, bear lockers, fire grates, creek nearby.</t>
  </si>
  <si>
    <t>Wallace Creek Ford</t>
  </si>
  <si>
    <t>*Old mileage is from 2014 Halfmile Maps. This mileage will be similar to the Wilderness Press Data Book or Guthook mileage.</t>
  </si>
  <si>
    <t>WA2576</t>
  </si>
  <si>
    <t>Berry Creek</t>
  </si>
  <si>
    <t>WA2577</t>
  </si>
  <si>
    <t>Bridge Creek, large wooden bridge.</t>
  </si>
  <si>
    <t>Huge flow. Better access @ campsite just N of bridge</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</si>
  <si>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</si>
  <si>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WACS2577</t>
  </si>
  <si>
    <t>North Fork Camp, creek nearby, toilet.</t>
  </si>
  <si>
    <t>Wright Creek Ford</t>
  </si>
  <si>
    <t>K15</t>
  </si>
  <si>
    <t>WA2579</t>
  </si>
  <si>
    <t>Maple Creek, footbridge.</t>
  </si>
  <si>
    <t>WACS2581</t>
  </si>
  <si>
    <t>Spur trail to Six Mile Camp</t>
  </si>
  <si>
    <t>K16</t>
  </si>
  <si>
    <t>WACS2583</t>
  </si>
  <si>
    <t>Spur trail to Hide-A-Way trail camp</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</si>
  <si>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</si>
  <si>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WA2585</t>
  </si>
  <si>
    <t>WA2586</t>
  </si>
  <si>
    <t>Bridge Creek</t>
  </si>
  <si>
    <t>Tyndall Creek Ford
[sometimes difficult]</t>
  </si>
  <si>
    <t>WA2587</t>
  </si>
  <si>
    <t>WA2588</t>
  </si>
  <si>
    <t>Rainy Lake Outlet</t>
  </si>
  <si>
    <t>L1</t>
  </si>
  <si>
    <t>WA2590</t>
  </si>
  <si>
    <t>WA2591</t>
  </si>
  <si>
    <t>Porcupine Creek</t>
  </si>
  <si>
    <t>Running well</t>
  </si>
  <si>
    <t>WA2591B</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</si>
  <si>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</si>
  <si>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L2</t>
  </si>
  <si>
    <t>WA2598</t>
  </si>
  <si>
    <t>Forester Pass</t>
  </si>
  <si>
    <t>WACS2598</t>
  </si>
  <si>
    <t>Moderate flow 2L / min</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</si>
  <si>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</si>
  <si>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</si>
  <si>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</si>
  <si>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WA2600</t>
  </si>
  <si>
    <t>WA2601</t>
  </si>
  <si>
    <t>WA2603</t>
  </si>
  <si>
    <t>Golden Creek</t>
  </si>
  <si>
    <t>good flow, easy to collect</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</si>
  <si>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</si>
  <si>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WACS2604</t>
  </si>
  <si>
    <t>Methow River, wooden bridge, established campsite nearby.</t>
  </si>
  <si>
    <t>very good flow, lots of water</t>
  </si>
  <si>
    <t>Bubbs Creek Ford</t>
  </si>
  <si>
    <t>WA2605</t>
  </si>
  <si>
    <t>L3</t>
  </si>
  <si>
    <t>WA2607</t>
  </si>
  <si>
    <t>Brush Creek, wooden bridge.</t>
  </si>
  <si>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</si>
  <si>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t xml:space="preserve">water is flowing several hundred feet downhill past the campsite. The farther downhill you go, the bigger the pools get and the easier it gets to collect water. </t>
  </si>
  <si>
    <r>
      <t xml:space="preserve">5/24/17 (Ned Tibbits) : </t>
    </r>
    <r>
      <rPr>
        <b/>
        <u/>
      </rPr>
      <t>Onion Valley road</t>
    </r>
    <r>
      <t xml:space="preserve"> (7.6 miles east of PCT) is </t>
    </r>
    <r>
      <rPr>
        <b/>
        <u/>
      </rPr>
      <t>open</t>
    </r>
    <r>
      <t xml:space="preserve"> and has sufficient snow depth at the trailhead to allow skiing down the the asphalt.</t>
    </r>
  </si>
  <si>
    <t>L4</t>
  </si>
  <si>
    <t>WA2620</t>
  </si>
  <si>
    <t>L5</t>
  </si>
  <si>
    <t>WACS2625</t>
  </si>
  <si>
    <t>Seasonal stream at the foot of Tamarack Peak, large campsite nearby.</t>
  </si>
  <si>
    <t xml:space="preserve">flowing. Good spot to collect water a few feet below trail. </t>
  </si>
  <si>
    <t>WA2630</t>
  </si>
  <si>
    <t>Seasonal Shaw Creek</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</si>
  <si>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</si>
  <si>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 xml:space="preserve">flowing. Good spot to collect water is above trail. </t>
  </si>
  <si>
    <t>L6</t>
  </si>
  <si>
    <t>WA2634</t>
  </si>
  <si>
    <t>L7</t>
  </si>
  <si>
    <t>TR2644</t>
  </si>
  <si>
    <t>**Unmarked spur trail to Hopkins Lake. Lake is 1/10 mile S of PCT with camping, water.</t>
  </si>
  <si>
    <t>Plenty of water</t>
  </si>
  <si>
    <t>Cedar Grove Trail Junction (potential exit point to Roads End)</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</si>
  <si>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</si>
  <si>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</si>
  <si>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Kearsarge Pass**
[2.9 mi E of PCT on trail to Onion Valley/Independence, CA]</t>
  </si>
  <si>
    <t>L8</t>
  </si>
  <si>
    <t>WA2645</t>
  </si>
  <si>
    <t>A pair of small seasonal streams.</t>
  </si>
  <si>
    <t>flowing, easy to collect water</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</si>
  <si>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</si>
  <si>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WA2645B</t>
  </si>
  <si>
    <t xml:space="preserve">flowing, easy to collect water </t>
  </si>
  <si>
    <t>Glen Pass</t>
  </si>
  <si>
    <t>WA2648</t>
  </si>
  <si>
    <t>Seasonal stream (larger than most in the area).</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</si>
  <si>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</si>
  <si>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Will</t>
  </si>
  <si>
    <t>WA2649</t>
  </si>
  <si>
    <t>Upper Rae Lakes outlet</t>
  </si>
  <si>
    <t>cross at summer crossing up onto dirt covered slope, waist deep water, flowing moderately but clear and not turbulent</t>
  </si>
  <si>
    <t>WA2650</t>
  </si>
  <si>
    <t>Arrowhead Lake outlet</t>
  </si>
  <si>
    <t>L9</t>
  </si>
  <si>
    <t>WACS2650</t>
  </si>
  <si>
    <t>*Castle Creek, wooden bridge, trail camp nearby with outhouse, fire grates, bear locker, corral.</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</si>
  <si>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</si>
  <si>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WA2651</t>
  </si>
  <si>
    <t>Baxter Creek</t>
  </si>
  <si>
    <t>WA2653</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</si>
  <si>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</si>
  <si>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WA2655</t>
  </si>
  <si>
    <t>Woods Creek Suspension Bridge</t>
  </si>
  <si>
    <t>WA2657</t>
  </si>
  <si>
    <t>Stream with wooden bridge.</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</si>
  <si>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</si>
  <si>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</si>
  <si>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</si>
  <si>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t>WA2658</t>
  </si>
  <si>
    <t>Hwy3B</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</si>
  <si>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</si>
  <si>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Highway 3</t>
  </si>
  <si>
    <t>Near the Manning Park Lodge. The lodge offers lodging, restaurant, and a small store.</t>
  </si>
  <si>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</si>
  <si>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</si>
  <si>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</si>
  <si>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</si>
  <si>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</si>
  <si>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H9</t>
  </si>
  <si>
    <t>Mather Pass</t>
  </si>
  <si>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</si>
  <si>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</si>
  <si>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</si>
  <si>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</si>
  <si>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</si>
  <si>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</si>
  <si>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</si>
  <si>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</si>
  <si>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</si>
  <si>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</si>
  <si>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</si>
  <si>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</si>
  <si>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</si>
  <si>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</si>
  <si>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</si>
  <si>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</si>
  <si>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</si>
  <si>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</si>
  <si>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</si>
  <si>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</si>
  <si>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</si>
  <si>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</si>
  <si>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</si>
  <si>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</si>
  <si>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</si>
  <si>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</si>
  <si>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</si>
  <si>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</si>
  <si>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</si>
  <si>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</si>
  <si>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</si>
  <si>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</si>
  <si>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</si>
  <si>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</si>
  <si>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</si>
  <si>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</si>
  <si>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</si>
  <si>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</si>
  <si>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</si>
  <si>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</si>
  <si>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</si>
  <si>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</si>
  <si>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</si>
  <si>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</si>
  <si>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Snak Blok &amp; Jukebox</t>
  </si>
  <si>
    <t>Donohue Pass</t>
  </si>
  <si>
    <r>
      <rPr>
        <b/>
      </rPr>
      <t>6/29/17 (Snak Blok &amp; Jukebox)</t>
    </r>
    <r>
      <t xml:space="preserve"> : not very steep, mini version of Muir Pass. On descent, we saw rocks while we were coming down right side, but traversed to the left and came down and then met with trail.
</t>
    </r>
    <r>
      <rPr>
        <b/>
      </rPr>
      <t>6/14/17 (Pirate)</t>
    </r>
    <r>
      <t xml:space="preserve"> : Easiest high pass so far, not steep or dangerous, just a bunch of snow, go early. Becareful on the way down(nobo), there is a very steep cliff that looks glissadable but it is not, stay close to the trail and go around. </t>
    </r>
  </si>
  <si>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</si>
  <si>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</si>
  <si>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</si>
  <si>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</si>
  <si>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</si>
  <si>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</si>
  <si>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</si>
  <si>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</si>
  <si>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</si>
  <si>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</si>
  <si>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</si>
  <si>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</si>
  <si>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</si>
  <si>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</si>
  <si>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</si>
  <si>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</si>
  <si>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</si>
  <si>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</si>
  <si>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</si>
  <si>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</si>
  <si>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</si>
  <si>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</si>
  <si>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</si>
  <si>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</si>
  <si>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</si>
  <si>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</si>
  <si>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</si>
  <si>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</si>
  <si>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</si>
  <si>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</si>
  <si>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</si>
  <si>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</si>
  <si>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</si>
  <si>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r>
      <rPr>
        <b/>
      </rPr>
      <t>7/2/17 (Snak Blok &amp; Jukebox)</t>
    </r>
    <r>
      <t xml:space="preserve"> : crossed just downstream of PCT where a log lead into water and then sand bar. Water was thigh height on 5'-10" hiker and slow moving.
</t>
    </r>
    <r>
      <rPr>
        <b/>
      </rPr>
      <t>6/18/17 (Fox)</t>
    </r>
    <r>
      <t xml:space="preserve"> : was very wide, deep, and slow. I crossed it on a submerged log that spanned its width, just downstream of the PCT at the confluence.
</t>
    </r>
    <r>
      <rPr>
        <b/>
      </rPr>
      <t>6/4/17 (Bin Chicken)</t>
    </r>
    <r>
      <t xml:space="preserve"> : We crossed on the submerged log that fox used. We got there at 6pm and decided not to cross. The next morning we crossed at 6:30am and the water level had dropped about 12 inches.</t>
    </r>
  </si>
  <si>
    <t>Kerrick Creek
[sometimes difficult]</t>
  </si>
  <si>
    <r>
      <rPr>
        <b/>
      </rPr>
      <t>7/5/17 (-2Pass)</t>
    </r>
    <r>
      <t xml:space="preserve"> : There's a log at mile 979.4 that spans all but 5' of the creek, the short ford at the end is not deep. Crossed at 8:30am. -2Pass.
</t>
    </r>
    <r>
      <rPr>
        <b/>
      </rPr>
      <t>7/3/17 (Snak Blok &amp; Jukebox)</t>
    </r>
    <r>
      <t xml:space="preserve"> : July 3, 8am - crossed a log bridge 2.1 miles upstream of official crossing to an island, walked down island for .1 mile and crossed on snow bridge which looks thick and in shade so should last quite a bit. We descended below trail to Creek to find a good crossing however there isn't one. We highly advise hikers to follow Creek but stay at PCT height or higher while traversing parallel with Creek as down at Creek level we had to cross snow which was roughly at a 60 degree angle; our entire group was on edge as we were making our own tracks. We aren't sure if higher is better as we didn't see tracks however at Creek level, we had our inreaches on which rarely happens.
</t>
    </r>
    <r>
      <rPr>
        <b/>
      </rPr>
      <t>6/18/17 (Fox)</t>
    </r>
    <r>
      <t xml:space="preserve"> : Was raging when I crossed it in the evening. I had to walk upstream for 2-3 miles of where the PCT first meets it (mile 976.2) before I found a good snow bridge to cross on. On my trek upstream I also noticed a couple long stretches of very deep but slow water that one could swim across if necessary. On my way back to the trail I saw several snow bridges still intact between mile 976.2 and the PCT crossing at mile 979.8, but I'd be surprised if they lasted more than a week.
</t>
    </r>
    <r>
      <rPr>
        <b/>
      </rPr>
      <t>6/4/17 (Bin Chicken)</t>
    </r>
    <r>
      <t xml:space="preserve"> : About 2.3 miles from the pct crossing of kerrick we found a log. Water was rushing over the start of the log but it was doable</t>
    </r>
  </si>
  <si>
    <t>-2Pass</t>
  </si>
  <si>
    <t>Creek in Stubblefield Canyon</t>
  </si>
  <si>
    <r>
      <rPr>
        <b/>
      </rPr>
      <t>7/3/17 (Snak Blok &amp; Jukebox)</t>
    </r>
    <r>
      <t xml:space="preserve"> : July 3, noon - we broke Creek down and crossed at its 3 forks. 1st fork was roughly .3 miles upstream from official PCT crossing where water was shin high; 2nd fork was immediately after where water came up to mid thigh for a short section; third fork we were able to walk across where water came to belly button height. Heights were on 5'-10" hiker. No swimming involved. Water level at PCT crossing still requires swimming.
</t>
    </r>
    <r>
      <rPr>
        <b/>
      </rPr>
      <t>6/19/17 (Fox)</t>
    </r>
    <r>
      <t xml:space="preserve"> : Was very wide and deep, but slow. I swam across near the PCT, making sure to be well upstream of any rapids or strainers.
</t>
    </r>
    <r>
      <rPr>
        <b/>
      </rPr>
      <t>6/4/17 (Bin Chicken)</t>
    </r>
    <r>
      <t xml:space="preserve"> : About 2.3 miles from the pct crossing of kerrick we found a log. Water was rushing over the start of the log but it was doable</t>
    </r>
  </si>
  <si>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</si>
  <si>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</si>
  <si>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</si>
  <si>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r>
      <rPr>
        <b/>
      </rPr>
      <t>7/4/17 (Snak Blok &amp; Jukebox)</t>
    </r>
    <r>
      <t xml:space="preserve"> : July 4, 8am - we went roughly 2.2 miles upstream from PCT crossing and had to cross Tilden Creek which was knee high before seeing Wide Creek. Wide Creek split into two forks right after we forded Tilden. 1st ford was thigh high; 2nd ford was hip height however there was slippery granite slabs on last portion of riverbed. Use I formation to help each other. On a side note, while walking trail we observed a location where one could ford Wide Creek to potentially only chest deep which is better than swimming at mile 990.3. You will still need to ford Tilden Creek to get here.
</t>
    </r>
    <r>
      <rPr>
        <b/>
      </rPr>
      <t>6/19/17 (Fox)</t>
    </r>
    <r>
      <t xml:space="preserve"> : Was very wide and deep, but slow. I swam across near the PCT, making sure to be well upstream of any rapids or strainers.
</t>
    </r>
    <r>
      <rPr>
        <b/>
      </rPr>
      <t>6/4/17 (Bin Chicken)</t>
    </r>
    <r>
      <t xml:space="preserve"> : We crossed at the offical pct crossing at 12pm it was just over waist deep (I'm 5'9).</t>
    </r>
  </si>
  <si>
    <t>Doroth Lake Pass
N boundary Yosemite NP</t>
  </si>
  <si>
    <t>Pass has suncups, Pass was a wide open valley. If you've made it here, you've been here, done that...</t>
  </si>
  <si>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</si>
  <si>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</si>
  <si>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</si>
  <si>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</si>
  <si>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</si>
  <si>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</si>
  <si>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</si>
  <si>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</si>
  <si>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</si>
  <si>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</si>
  <si>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</si>
  <si>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</si>
  <si>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</si>
  <si>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t>7/1/17/17</t>
  </si>
  <si>
    <t>Just Jon &amp; Spuds</t>
  </si>
  <si>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</si>
  <si>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t>J10</t>
  </si>
  <si>
    <r>
      <t>Highway 50</t>
    </r>
    <r>
      <rPr/>
      <t xml:space="preserve"> (</t>
    </r>
    <r>
      <rPr>
        <i/>
      </rPr>
      <t xml:space="preserve">CALTRANS : </t>
    </r>
    <r>
      <rPr>
        <i/>
        <color rgb="FF0000FF"/>
        <u/>
      </rPr>
      <t>http://www.dot.ca.gov/cgi-bin/roads.cgi?roadnumber=50&amp;submit=Search</t>
    </r>
    <r>
      <rPr/>
      <t>)</t>
    </r>
  </si>
  <si>
    <r>
      <t xml:space="preserve">Hwy 50 at PCT is </t>
    </r>
    <r>
      <rPr>
        <u/>
      </rPr>
      <t>OPEN</t>
    </r>
    <r>
      <t>.</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</si>
  <si>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</si>
  <si>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</si>
  <si>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</si>
  <si>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Dan</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</si>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</sst>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39">
    <font>
      <sz val="10.0"/>
      <color rgb="FF000000"/>
      <name val="Arial"/>
    </font>
    <font>
      <sz val="18.0"/>
      <color rgb="FF008000"/>
      <name val="Georgia"/>
    </font>
    <font>
      <sz val="17.0"/>
      <color rgb="FF008000"/>
      <name val="Georgia"/>
    </font>
    <font>
      <b/>
      <sz val="11.0"/>
    </font>
    <font>
      <sz val="12.0"/>
      <color rgb="FF008000"/>
    </font>
    <font/>
    <font>
      <u/>
      <sz val="11.0"/>
      <color rgb="FF0000FF"/>
    </font>
    <font>
      <u/>
      <sz val="11.0"/>
      <color rgb="FF0000FF"/>
    </font>
    <font>
      <b/>
      <sz val="12.0"/>
      <color rgb="FFFF0000"/>
    </font>
    <font>
      <b/>
      <sz val="12.0"/>
    </font>
    <font>
      <sz val="12.0"/>
    </font>
    <font>
      <sz val="11.0"/>
      <color rgb="FF0000FF"/>
    </font>
    <font>
      <b/>
      <sz val="11.0"/>
      <color rgb="FF000000"/>
    </font>
    <font>
      <b/>
      <sz val="12.0"/>
      <color rgb="FF000000"/>
    </font>
    <font>
      <sz val="10.0"/>
      <color rgb="FF000000"/>
    </font>
    <font>
      <sz val="11.0"/>
      <color rgb="FF000000"/>
    </font>
    <font>
      <i/>
      <sz val="11.0"/>
      <color rgb="FF0000FF"/>
    </font>
    <font>
      <sz val="11.0"/>
      <color rgb="FFFF0000"/>
    </font>
    <font>
      <sz val="11.0"/>
      <color rgb="FF1F1F1F"/>
    </font>
    <font>
      <sz val="11.0"/>
    </font>
    <font>
      <b/>
      <sz val="11.0"/>
      <color rgb="FFFF0000"/>
    </font>
    <font>
      <sz val="9.0"/>
      <color rgb="FF000000"/>
    </font>
    <font>
      <sz val="9.0"/>
    </font>
    <font>
      <strike/>
      <sz val="11.0"/>
      <color rgb="FF000000"/>
    </font>
    <font>
      <strike/>
      <sz val="10.0"/>
    </font>
    <font>
      <i/>
      <sz val="10.0"/>
      <color rgb="FF0000FF"/>
    </font>
    <font>
      <sz val="11.0"/>
      <color rgb="FF000000"/>
      <name val="Arial"/>
    </font>
    <font>
      <b/>
      <sz val="10.0"/>
    </font>
    <font>
      <b/>
      <i/>
      <sz val="11.0"/>
      <color rgb="FF000000"/>
    </font>
    <font>
      <i/>
      <sz val="11.0"/>
      <color rgb="FF000000"/>
    </font>
    <font>
      <sz val="10.0"/>
    </font>
    <font>
      <u/>
      <sz val="11.0"/>
      <color rgb="FF0000FF"/>
    </font>
    <font>
      <u/>
      <sz val="11.0"/>
      <color rgb="FF0000FF"/>
    </font>
    <font>
      <sz val="11.0"/>
      <color rgb="FF1F1F1F"/>
      <name val="Arial"/>
    </font>
    <font>
      <b/>
      <u/>
      <sz val="11.0"/>
      <color rgb="FFFF0000"/>
    </font>
    <font>
      <b/>
      <sz val="11.0"/>
      <color rgb="FF0000FF"/>
    </font>
    <font>
      <sz val="11.0"/>
      <name val="Arial"/>
    </font>
    <font>
      <b/>
      <sz val="11.0"/>
      <color rgb="FF008000"/>
    </font>
    <font>
      <b/>
      <sz val="14.0"/>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95">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2" fontId="3" numFmtId="0" xfId="0" applyAlignment="1" applyFill="1" applyFont="1">
      <alignment horizontal="righ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0" fontId="7" numFmtId="164" xfId="0" applyAlignment="1" applyBorder="1" applyFont="1" applyNumberFormat="1">
      <alignment horizontal="right" readingOrder="0" shrinkToFit="0" vertical="top" wrapText="1"/>
    </xf>
    <xf borderId="1" fillId="2" fontId="8" numFmtId="0" xfId="0" applyAlignment="1" applyBorder="1" applyFont="1">
      <alignment horizontal="left" readingOrder="0" shrinkToFit="0" vertical="top" wrapText="1"/>
    </xf>
    <xf borderId="2" fillId="2" fontId="9" numFmtId="0" xfId="0" applyAlignment="1" applyBorder="1" applyFont="1">
      <alignment horizontal="lef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2" fontId="3"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9" numFmtId="0" xfId="0" applyAlignment="1" applyBorder="1" applyFont="1">
      <alignment readingOrder="0" shrinkToFit="0" vertical="top" wrapText="1"/>
    </xf>
    <xf borderId="2" fillId="0" fontId="13"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2" fillId="0" fontId="14" numFmtId="0" xfId="0" applyAlignment="1" applyBorder="1" applyFont="1">
      <alignment readingOrder="0" shrinkToFit="0" vertical="top" wrapText="1"/>
    </xf>
    <xf borderId="5" fillId="3" fontId="15" numFmtId="0" xfId="0" applyAlignment="1" applyBorder="1" applyFill="1" applyFont="1">
      <alignment readingOrder="0" shrinkToFit="0" vertical="top" wrapText="1"/>
    </xf>
    <xf borderId="5" fillId="0" fontId="15"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2" fillId="0" fontId="9" numFmtId="0" xfId="0" applyAlignment="1" applyBorder="1" applyFont="1">
      <alignment horizontal="left" readingOrder="0" shrinkToFit="0" vertical="top" wrapText="1"/>
    </xf>
    <xf borderId="5" fillId="3" fontId="16" numFmtId="0" xfId="0" applyAlignment="1" applyBorder="1" applyFont="1">
      <alignment readingOrder="0" shrinkToFit="0" vertical="top" wrapText="1"/>
    </xf>
    <xf borderId="2" fillId="2" fontId="17"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15" numFmtId="165"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5" fillId="3" fontId="15" numFmtId="0" xfId="0" applyAlignment="1" applyBorder="1" applyFont="1">
      <alignment shrinkToFit="0" vertical="top" wrapText="1"/>
    </xf>
    <xf borderId="5" fillId="3" fontId="15" numFmtId="14" xfId="0" applyAlignment="1" applyBorder="1" applyFont="1" applyNumberFormat="1">
      <alignment horizontal="left" readingOrder="0" shrinkToFit="0" vertical="top" wrapText="1"/>
    </xf>
    <xf borderId="5" fillId="3" fontId="15" numFmtId="164" xfId="0" applyAlignment="1" applyBorder="1" applyFont="1" applyNumberFormat="1">
      <alignment horizontal="left"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5" fillId="0" fontId="16" numFmtId="0" xfId="0" applyAlignment="1" applyBorder="1" applyFont="1">
      <alignment readingOrder="0" shrinkToFit="0" vertical="top" wrapText="1"/>
    </xf>
    <xf borderId="2" fillId="0" fontId="15"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0" fontId="19" numFmtId="165" xfId="0" applyAlignment="1" applyBorder="1" applyFont="1" applyNumberFormat="1">
      <alignment horizontal="left" readingOrder="0" shrinkToFit="0" vertical="top" wrapText="1"/>
    </xf>
    <xf borderId="2" fillId="3" fontId="15"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0" fontId="15" numFmtId="0" xfId="0" applyAlignment="1" applyBorder="1" applyFont="1">
      <alignment shrinkToFit="0" vertical="top" wrapText="1"/>
    </xf>
    <xf borderId="2" fillId="3" fontId="15"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1"/>
    </xf>
    <xf borderId="5" fillId="0" fontId="19" numFmtId="0" xfId="0" applyAlignment="1" applyBorder="1" applyFont="1">
      <alignment shrinkToFit="0" vertical="top" wrapText="1"/>
    </xf>
    <xf borderId="5" fillId="3" fontId="5" numFmtId="0" xfId="0" applyAlignment="1" applyBorder="1" applyFont="1">
      <alignment readingOrder="0" shrinkToFit="0" vertical="top" wrapText="1"/>
    </xf>
    <xf borderId="5" fillId="0" fontId="19" numFmtId="0" xfId="0" applyAlignment="1" applyBorder="1" applyFont="1">
      <alignment readingOrder="0" shrinkToFit="0" vertical="top" wrapText="1"/>
    </xf>
    <xf borderId="2" fillId="3" fontId="14" numFmtId="0" xfId="0" applyAlignment="1" applyBorder="1" applyFont="1">
      <alignment horizontal="left" readingOrder="0" shrinkToFit="0" vertical="top" wrapText="1"/>
    </xf>
    <xf borderId="5" fillId="3" fontId="16" numFmtId="0" xfId="0" applyAlignment="1" applyBorder="1" applyFont="1">
      <alignment shrinkToFit="0" vertical="top" wrapText="1"/>
    </xf>
    <xf borderId="2" fillId="2" fontId="14" numFmtId="0" xfId="0" applyAlignment="1" applyBorder="1" applyFont="1">
      <alignment readingOrder="0" shrinkToFit="0" vertical="top" wrapText="1"/>
    </xf>
    <xf borderId="2"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21" numFmtId="0" xfId="0" applyAlignment="1" applyBorder="1" applyFont="1">
      <alignment readingOrder="0" shrinkToFit="0" vertical="top" wrapText="1"/>
    </xf>
    <xf borderId="5" fillId="0" fontId="15" numFmtId="0" xfId="0" applyAlignment="1" applyBorder="1" applyFont="1">
      <alignment horizontal="left" shrinkToFit="0" vertical="top" wrapText="1"/>
    </xf>
    <xf borderId="2" fillId="0" fontId="5" numFmtId="0" xfId="0" applyAlignment="1" applyBorder="1" applyFont="1">
      <alignment horizontal="left" readingOrder="0" shrinkToFit="0" vertical="top" wrapText="1"/>
    </xf>
    <xf borderId="5" fillId="0" fontId="5" numFmtId="0" xfId="0" applyAlignment="1" applyBorder="1" applyFont="1">
      <alignment shrinkToFit="0" wrapText="1"/>
    </xf>
    <xf borderId="5" fillId="0" fontId="22"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0" fontId="15" numFmtId="14" xfId="0" applyAlignment="1" applyBorder="1" applyFont="1" applyNumberFormat="1">
      <alignment horizontal="left" readingOrder="0" shrinkToFit="0" vertical="top" wrapText="1"/>
    </xf>
    <xf borderId="5" fillId="0" fontId="23" numFmtId="0" xfId="0" applyAlignment="1" applyBorder="1" applyFont="1">
      <alignment readingOrder="0" shrinkToFit="0" vertical="top" wrapText="1"/>
    </xf>
    <xf borderId="5" fillId="0" fontId="23"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23" numFmtId="0" xfId="0" applyAlignment="1" applyBorder="1" applyFont="1">
      <alignment shrinkToFit="0" vertical="top" wrapText="1"/>
    </xf>
    <xf borderId="5" fillId="0" fontId="5" numFmtId="0" xfId="0" applyAlignment="1" applyBorder="1" applyFont="1">
      <alignment horizontal="left" readingOrder="0" shrinkToFit="0" vertical="top" wrapText="1"/>
    </xf>
    <xf borderId="2" fillId="0" fontId="23" numFmtId="0" xfId="0" applyAlignment="1" applyBorder="1" applyFont="1">
      <alignment readingOrder="0" shrinkToFit="0" vertical="top" wrapText="1"/>
    </xf>
    <xf borderId="5" fillId="0" fontId="15" numFmtId="164" xfId="0" applyAlignment="1" applyBorder="1" applyFont="1" applyNumberFormat="1">
      <alignment horizontal="left" shrinkToFit="0" vertical="top" wrapText="1"/>
    </xf>
    <xf borderId="5" fillId="0" fontId="24" numFmtId="0" xfId="0" applyAlignment="1" applyBorder="1" applyFont="1">
      <alignment horizontal="left" shrinkToFit="0" vertical="top" wrapText="1"/>
    </xf>
    <xf borderId="5" fillId="0" fontId="5" numFmtId="0" xfId="0" applyAlignment="1" applyBorder="1" applyFont="1">
      <alignment readingOrder="0" shrinkToFit="0" vertical="top" wrapText="1"/>
    </xf>
    <xf borderId="5" fillId="0" fontId="24" numFmtId="0" xfId="0" applyAlignment="1" applyBorder="1" applyFont="1">
      <alignment horizontal="left" readingOrder="0" shrinkToFit="0" vertical="top" wrapText="1"/>
    </xf>
    <xf borderId="5" fillId="0" fontId="18" numFmtId="0" xfId="0" applyAlignment="1" applyBorder="1" applyFont="1">
      <alignment horizontal="left" readingOrder="0" shrinkToFit="0" vertical="top" wrapText="1"/>
    </xf>
    <xf borderId="5" fillId="0" fontId="23" numFmtId="164" xfId="0" applyAlignment="1" applyBorder="1" applyFont="1" applyNumberFormat="1">
      <alignment horizontal="left" readingOrder="0" shrinkToFit="0" vertical="top" wrapText="1"/>
    </xf>
    <xf borderId="5" fillId="0" fontId="25"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0"/>
    </xf>
    <xf borderId="0" fillId="3" fontId="26" numFmtId="0" xfId="0" applyAlignment="1" applyFont="1">
      <alignment horizontal="left" readingOrder="0" shrinkToFit="0" vertical="top" wrapText="1"/>
    </xf>
    <xf borderId="2" fillId="2" fontId="27" numFmtId="0" xfId="0" applyAlignment="1" applyBorder="1" applyFont="1">
      <alignment horizontal="left" readingOrder="0" shrinkToFit="0" vertical="top" wrapText="1"/>
    </xf>
    <xf borderId="5" fillId="3" fontId="16" numFmtId="0" xfId="0" applyAlignment="1" applyBorder="1" applyFont="1">
      <alignment horizontal="left" shrinkToFit="0" vertical="top" wrapText="1"/>
    </xf>
    <xf borderId="5" fillId="0" fontId="15" numFmtId="166" xfId="0" applyAlignment="1" applyBorder="1" applyFont="1" applyNumberFormat="1">
      <alignment horizontal="left" readingOrder="0" shrinkToFit="0" vertical="top" wrapText="1"/>
    </xf>
    <xf borderId="5" fillId="0" fontId="15" numFmtId="167" xfId="0" applyAlignment="1" applyBorder="1" applyFont="1" applyNumberFormat="1">
      <alignment horizontal="left" readingOrder="0" shrinkToFit="0" vertical="top" wrapText="1"/>
    </xf>
    <xf borderId="5" fillId="0" fontId="16" numFmtId="0" xfId="0" applyAlignment="1" applyBorder="1" applyFont="1">
      <alignment readingOrder="0" shrinkToFit="0" vertical="top" wrapText="1"/>
    </xf>
    <xf borderId="0" fillId="0" fontId="5" numFmtId="0" xfId="0" applyAlignment="1" applyFont="1">
      <alignment shrinkToFit="0" vertical="top" wrapText="1"/>
    </xf>
    <xf borderId="5" fillId="3" fontId="15" numFmtId="166" xfId="0" applyAlignment="1" applyBorder="1" applyFont="1" applyNumberFormat="1">
      <alignment horizontal="left" readingOrder="0" shrinkToFit="0" vertical="top" wrapText="1"/>
    </xf>
    <xf borderId="2" fillId="2" fontId="28"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20"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5" fillId="3" fontId="15" numFmtId="167" xfId="0" applyAlignment="1" applyBorder="1" applyFont="1" applyNumberFormat="1">
      <alignment horizontal="left" readingOrder="0" shrinkToFit="0" vertical="top" wrapText="1"/>
    </xf>
    <xf borderId="5" fillId="0" fontId="5" numFmtId="0" xfId="0" applyAlignment="1" applyBorder="1" applyFont="1">
      <alignment readingOrder="0" shrinkToFit="0" vertical="top" wrapText="1"/>
    </xf>
    <xf borderId="2" fillId="0" fontId="19" numFmtId="0" xfId="0" applyAlignment="1" applyBorder="1" applyFont="1">
      <alignment horizontal="left" readingOrder="0" shrinkToFit="0" vertical="top" wrapText="1"/>
    </xf>
    <xf borderId="5" fillId="0" fontId="5" numFmtId="0" xfId="0" applyAlignment="1" applyBorder="1" applyFont="1">
      <alignment shrinkToFit="0" vertical="top" wrapText="1"/>
    </xf>
    <xf borderId="2" fillId="2" fontId="12" numFmtId="0" xfId="0" applyAlignment="1" applyBorder="1" applyFont="1">
      <alignment horizontal="left" readingOrder="0" shrinkToFit="0" vertical="top" wrapText="1"/>
    </xf>
    <xf borderId="2" fillId="3" fontId="14" numFmtId="0" xfId="0" applyAlignment="1" applyBorder="1" applyFont="1">
      <alignment horizontal="left" readingOrder="0" shrinkToFit="0" vertical="top" wrapText="1"/>
    </xf>
    <xf borderId="5" fillId="3" fontId="19" numFmtId="0" xfId="0" applyAlignment="1" applyBorder="1" applyFont="1">
      <alignment horizontal="left" shrinkToFit="0" vertical="top" wrapText="1"/>
    </xf>
    <xf borderId="5" fillId="3" fontId="19" numFmtId="165" xfId="0" applyAlignment="1" applyBorder="1" applyFont="1" applyNumberFormat="1">
      <alignment horizontal="left" readingOrder="0" shrinkToFit="0" vertical="top" wrapText="1"/>
    </xf>
    <xf borderId="5" fillId="3" fontId="29" numFmtId="0" xfId="0" applyAlignment="1" applyBorder="1" applyFont="1">
      <alignment horizontal="left" readingOrder="0" shrinkToFit="0" vertical="top" wrapText="1"/>
    </xf>
    <xf borderId="0" fillId="3" fontId="18"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2" fillId="0" fontId="13" numFmtId="0" xfId="0" applyAlignment="1" applyBorder="1" applyFont="1">
      <alignment readingOrder="0" shrinkToFit="0" vertical="top" wrapText="1"/>
    </xf>
    <xf borderId="2" fillId="0" fontId="30" numFmtId="0" xfId="0" applyAlignment="1" applyBorder="1" applyFont="1">
      <alignment horizontal="left" readingOrder="0" shrinkToFit="0" vertical="top" wrapText="1"/>
    </xf>
    <xf borderId="0" fillId="0" fontId="19" numFmtId="0" xfId="0" applyAlignment="1" applyFont="1">
      <alignment readingOrder="0" shrinkToFit="0" vertical="top" wrapText="1"/>
    </xf>
    <xf borderId="2" fillId="3" fontId="5" numFmtId="0" xfId="0" applyAlignment="1" applyBorder="1" applyFont="1">
      <alignment readingOrder="0" shrinkToFit="0" vertical="top" wrapText="1"/>
    </xf>
    <xf borderId="2" fillId="3" fontId="12" numFmtId="0" xfId="0" applyAlignment="1" applyBorder="1" applyFont="1">
      <alignment horizontal="left" readingOrder="0" shrinkToFit="0" vertical="top" wrapText="1"/>
    </xf>
    <xf borderId="5" fillId="0" fontId="19" numFmtId="0" xfId="0" applyAlignment="1" applyBorder="1" applyFont="1">
      <alignment horizontal="left" shrinkToFit="0" vertical="top" wrapText="1"/>
    </xf>
    <xf borderId="2" fillId="3" fontId="19" numFmtId="0" xfId="0" applyAlignment="1" applyBorder="1" applyFont="1">
      <alignment horizontal="left" readingOrder="0" shrinkToFit="0" vertical="top" wrapText="1"/>
    </xf>
    <xf borderId="2" fillId="2" fontId="15" numFmtId="0" xfId="0" applyAlignment="1" applyBorder="1" applyFont="1">
      <alignment horizontal="left" readingOrder="0" shrinkToFit="0" vertical="top" wrapText="1"/>
    </xf>
    <xf borderId="5" fillId="3" fontId="23"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3" numFmtId="0" xfId="0" applyAlignment="1" applyBorder="1" applyFont="1">
      <alignment horizontal="left" shrinkToFit="0" vertical="top" wrapText="1"/>
    </xf>
    <xf borderId="5" fillId="0" fontId="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3" fontId="23" numFmtId="0" xfId="0" applyAlignment="1" applyBorder="1" applyFont="1">
      <alignment horizontal="left" readingOrder="0" shrinkToFit="0" vertical="top" wrapText="1"/>
    </xf>
    <xf borderId="5" fillId="0" fontId="22" numFmtId="0" xfId="0" applyAlignment="1" applyBorder="1" applyFont="1">
      <alignment horizontal="left" readingOrder="0" shrinkToFit="0" vertical="top" wrapText="1"/>
    </xf>
    <xf borderId="5" fillId="3" fontId="19" numFmtId="164" xfId="0" applyAlignment="1" applyBorder="1" applyFont="1" applyNumberFormat="1">
      <alignment horizontal="left" readingOrder="0" shrinkToFit="0" vertical="top" wrapText="1"/>
    </xf>
    <xf borderId="0" fillId="0" fontId="19" numFmtId="0" xfId="0" applyAlignment="1" applyFont="1">
      <alignment readingOrder="0" shrinkToFit="0" wrapText="1"/>
    </xf>
    <xf borderId="5" fillId="0" fontId="20"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2" fillId="2" fontId="19"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2" fillId="4" fontId="14" numFmtId="0" xfId="0" applyAlignment="1" applyBorder="1" applyFill="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2" fillId="4" fontId="12" numFmtId="0" xfId="0" applyAlignment="1" applyBorder="1" applyFont="1">
      <alignment horizontal="left" readingOrder="0" shrinkToFit="0" vertical="top" wrapText="1"/>
    </xf>
    <xf borderId="2" fillId="4" fontId="15" numFmtId="0" xfId="0" applyAlignment="1" applyBorder="1" applyFont="1">
      <alignment horizontal="left" readingOrder="0" shrinkToFit="0" vertical="top" wrapText="1"/>
    </xf>
    <xf borderId="5" fillId="0" fontId="26" numFmtId="165" xfId="0" applyAlignment="1" applyBorder="1" applyFont="1" applyNumberFormat="1">
      <alignment horizontal="left" readingOrder="0" shrinkToFit="0" vertical="top" wrapText="1"/>
    </xf>
    <xf borderId="5" fillId="5" fontId="23" numFmtId="0" xfId="0" applyAlignment="1" applyBorder="1" applyFill="1" applyFont="1">
      <alignment horizontal="left" readingOrder="0" shrinkToFit="0" vertical="top" wrapText="1"/>
    </xf>
    <xf borderId="4" fillId="0" fontId="26" numFmtId="0" xfId="0" applyAlignment="1" applyBorder="1" applyFont="1">
      <alignment horizontal="left" readingOrder="0" shrinkToFit="0" vertical="top" wrapText="1"/>
    </xf>
    <xf borderId="5" fillId="5" fontId="23" numFmtId="0" xfId="0" applyAlignment="1" applyBorder="1" applyFont="1">
      <alignment horizontal="left" shrinkToFit="0" vertical="top" wrapText="1"/>
    </xf>
    <xf borderId="0" fillId="0" fontId="1" numFmtId="0" xfId="0" applyAlignment="1" applyFont="1">
      <alignment horizontal="left" readingOrder="0" shrinkToFit="0" vertical="top" wrapText="1"/>
    </xf>
    <xf borderId="5" fillId="5" fontId="23" numFmtId="164" xfId="0" applyAlignment="1" applyBorder="1" applyFont="1" applyNumberFormat="1">
      <alignment horizontal="left" readingOrder="0" shrinkToFit="0" vertical="top" wrapText="1"/>
    </xf>
    <xf borderId="0" fillId="0" fontId="4" numFmtId="0" xfId="0" applyAlignment="1" applyFont="1">
      <alignment horizontal="left" readingOrder="0" shrinkToFit="0" vertical="top" wrapText="1"/>
    </xf>
    <xf borderId="2" fillId="3" fontId="15" numFmtId="0" xfId="0" applyAlignment="1" applyBorder="1" applyFont="1">
      <alignment readingOrder="0" shrinkToFit="0" vertical="top" wrapText="1"/>
    </xf>
    <xf borderId="0" fillId="0" fontId="31" numFmtId="167" xfId="0" applyAlignment="1" applyFont="1" applyNumberFormat="1">
      <alignment horizontal="right" shrinkToFit="0" vertical="top" wrapText="1"/>
    </xf>
    <xf borderId="0" fillId="2" fontId="8" numFmtId="0" xfId="0" applyAlignment="1" applyFont="1">
      <alignment horizontal="left" readingOrder="0" shrinkToFit="0" vertical="center" wrapText="1"/>
    </xf>
    <xf borderId="2" fillId="2" fontId="9" numFmtId="0" xfId="0" applyAlignment="1" applyBorder="1" applyFont="1">
      <alignment horizontal="left" readingOrder="0" shrinkToFit="0" vertical="center" wrapText="1"/>
    </xf>
    <xf borderId="2" fillId="3" fontId="14" numFmtId="0" xfId="0" applyAlignment="1" applyBorder="1" applyFont="1">
      <alignment readingOrder="0" shrinkToFit="0" vertical="top" wrapText="1"/>
    </xf>
    <xf borderId="0" fillId="3" fontId="19" numFmtId="0" xfId="0" applyAlignment="1" applyFont="1">
      <alignment readingOrder="0" shrinkToFit="0" vertical="top" wrapText="1"/>
    </xf>
    <xf borderId="5" fillId="3" fontId="19" numFmtId="166" xfId="0" applyAlignment="1" applyBorder="1" applyFont="1" applyNumberFormat="1">
      <alignment horizontal="left" readingOrder="0" shrinkToFit="0" vertical="top" wrapText="1"/>
    </xf>
    <xf borderId="5" fillId="0" fontId="12" numFmtId="49" xfId="0" applyAlignment="1" applyBorder="1" applyFont="1" applyNumberFormat="1">
      <alignment horizontal="left" readingOrder="0" shrinkToFit="0" vertical="top" wrapText="1"/>
    </xf>
    <xf borderId="5" fillId="0" fontId="23"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top" wrapText="0"/>
    </xf>
    <xf borderId="2" fillId="6" fontId="14" numFmtId="0" xfId="0" applyAlignment="1" applyBorder="1" applyFill="1" applyFont="1">
      <alignment readingOrder="0" shrinkToFit="0" vertical="top" wrapText="1"/>
    </xf>
    <xf borderId="5" fillId="0" fontId="15" numFmtId="167" xfId="0" applyAlignment="1" applyBorder="1" applyFont="1" applyNumberFormat="1">
      <alignment shrinkToFit="0" vertical="top" wrapText="0"/>
    </xf>
    <xf borderId="5" fillId="6" fontId="15" numFmtId="0" xfId="0" applyAlignment="1" applyBorder="1" applyFont="1">
      <alignment readingOrder="0" shrinkToFit="0" vertical="top" wrapText="1"/>
    </xf>
    <xf borderId="5" fillId="0" fontId="15" numFmtId="0" xfId="0" applyAlignment="1" applyBorder="1" applyFont="1">
      <alignment shrinkToFit="0" vertical="top" wrapText="0"/>
    </xf>
    <xf borderId="5" fillId="0" fontId="19" numFmtId="0" xfId="0" applyAlignment="1" applyBorder="1" applyFont="1">
      <alignment horizontal="left" shrinkToFit="0" vertical="top" wrapText="1"/>
    </xf>
    <xf borderId="5" fillId="6" fontId="15"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0"/>
    </xf>
    <xf borderId="5" fillId="6" fontId="19" numFmtId="0" xfId="0" applyAlignment="1" applyBorder="1" applyFont="1">
      <alignment horizontal="left" shrinkToFit="0" vertical="top" wrapText="1"/>
    </xf>
    <xf borderId="5" fillId="3" fontId="14" numFmtId="0" xfId="0" applyAlignment="1" applyBorder="1" applyFont="1">
      <alignment horizontal="left" readingOrder="0" shrinkToFit="0" vertical="top" wrapText="1"/>
    </xf>
    <xf borderId="2" fillId="6" fontId="15" numFmtId="0" xfId="0" applyAlignment="1" applyBorder="1" applyFont="1">
      <alignment readingOrder="0" shrinkToFit="0" vertical="top" wrapText="1"/>
    </xf>
    <xf borderId="5" fillId="0" fontId="15" numFmtId="167" xfId="0" applyAlignment="1" applyBorder="1" applyFont="1" applyNumberFormat="1">
      <alignment readingOrder="0" shrinkToFit="0" vertical="top" wrapText="0"/>
    </xf>
    <xf borderId="5" fillId="6" fontId="16" numFmtId="0" xfId="0" applyAlignment="1" applyBorder="1" applyFont="1">
      <alignment readingOrder="0" shrinkToFit="0" vertical="top" wrapText="1"/>
    </xf>
    <xf borderId="5" fillId="3" fontId="29" numFmtId="0" xfId="0" applyAlignment="1" applyBorder="1" applyFont="1">
      <alignment horizontal="left" readingOrder="0" shrinkToFit="0" vertical="top" wrapText="1"/>
    </xf>
    <xf borderId="5" fillId="6" fontId="15" numFmtId="0" xfId="0" applyAlignment="1" applyBorder="1" applyFont="1">
      <alignment readingOrder="0" shrinkToFit="0" vertical="top" wrapText="1"/>
    </xf>
    <xf borderId="5" fillId="6" fontId="15" numFmtId="14" xfId="0" applyAlignment="1" applyBorder="1" applyFont="1" applyNumberFormat="1">
      <alignment horizontal="left" readingOrder="0" shrinkToFit="0" vertical="top" wrapText="1"/>
    </xf>
    <xf borderId="5" fillId="6" fontId="15"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16"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0" fillId="0" fontId="32" numFmtId="167" xfId="0" applyAlignment="1" applyFont="1" applyNumberFormat="1">
      <alignment horizontal="left" shrinkToFit="0" vertical="top" wrapText="1"/>
    </xf>
    <xf borderId="0" fillId="0" fontId="4" numFmtId="0" xfId="0" applyAlignment="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shrinkToFit="0" vertical="top" wrapText="0"/>
    </xf>
    <xf borderId="5" fillId="0"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horizontal="left" shrinkToFit="0" vertical="top" wrapText="0"/>
    </xf>
    <xf borderId="5" fillId="0" fontId="15" numFmtId="167" xfId="0" applyAlignment="1" applyBorder="1" applyFont="1" applyNumberFormat="1">
      <alignment horizontal="left" readingOrder="0" shrinkToFit="0" vertical="top" wrapText="0"/>
    </xf>
    <xf borderId="5" fillId="0" fontId="19" numFmtId="0" xfId="0" applyAlignment="1" applyBorder="1" applyFont="1">
      <alignment readingOrder="0" shrinkToFit="0" vertical="center" wrapText="1"/>
    </xf>
    <xf borderId="5" fillId="0" fontId="19" numFmtId="168" xfId="0" applyAlignment="1" applyBorder="1" applyFont="1" applyNumberFormat="1">
      <alignment readingOrder="0" shrinkToFit="0" vertical="center" wrapText="1"/>
    </xf>
    <xf borderId="2" fillId="0" fontId="14" numFmtId="0" xfId="0" applyAlignment="1" applyBorder="1" applyFont="1">
      <alignment horizontal="left" readingOrder="0" shrinkToFit="0" vertical="top" wrapText="0"/>
    </xf>
    <xf borderId="5" fillId="0" fontId="15" numFmtId="0" xfId="0" applyAlignment="1" applyBorder="1" applyFont="1">
      <alignment horizontal="left" shrinkToFit="0" vertical="center" wrapText="1"/>
    </xf>
    <xf borderId="2" fillId="0" fontId="14" numFmtId="0" xfId="0" applyAlignment="1" applyBorder="1" applyFont="1">
      <alignment horizontal="left" readingOrder="0" shrinkToFit="0" vertical="top" wrapText="1"/>
    </xf>
    <xf borderId="5" fillId="0" fontId="15" numFmtId="167" xfId="0" applyAlignment="1" applyBorder="1" applyFont="1" applyNumberFormat="1">
      <alignment horizontal="left" shrinkToFit="0" vertical="center" wrapText="0"/>
    </xf>
    <xf borderId="5" fillId="0" fontId="15" numFmtId="0" xfId="0" applyAlignment="1" applyBorder="1" applyFont="1">
      <alignment horizontal="left" readingOrder="0" shrinkToFit="0" vertical="center" wrapText="1"/>
    </xf>
    <xf borderId="5" fillId="0" fontId="19" numFmtId="167" xfId="0" applyAlignment="1" applyBorder="1" applyFont="1" applyNumberFormat="1">
      <alignment horizontal="left" readingOrder="0" shrinkToFit="0" vertical="center" wrapText="0"/>
    </xf>
    <xf borderId="2" fillId="2" fontId="17" numFmtId="0" xfId="0" applyAlignment="1" applyBorder="1" applyFont="1">
      <alignment readingOrder="0" shrinkToFit="0" vertical="top" wrapText="1"/>
    </xf>
    <xf borderId="4" fillId="0" fontId="19" numFmtId="0" xfId="0" applyAlignment="1" applyBorder="1" applyFont="1">
      <alignment horizontal="left" readingOrder="0" shrinkToFit="0" vertical="center" wrapText="1"/>
    </xf>
    <xf borderId="5" fillId="3" fontId="26" numFmtId="0" xfId="0" applyAlignment="1" applyBorder="1" applyFont="1">
      <alignment readingOrder="0" shrinkToFit="0" vertical="top" wrapText="1"/>
    </xf>
    <xf borderId="5" fillId="0" fontId="15" numFmtId="167" xfId="0" applyAlignment="1" applyBorder="1" applyFont="1" applyNumberFormat="1">
      <alignment horizontal="left" readingOrder="0" shrinkToFit="0" vertical="center" wrapText="0"/>
    </xf>
    <xf borderId="5" fillId="3" fontId="15" numFmtId="0" xfId="0" applyAlignment="1" applyBorder="1" applyFont="1">
      <alignment horizontal="left" readingOrder="0" shrinkToFit="0" vertical="top" wrapText="0"/>
    </xf>
    <xf borderId="6" fillId="3" fontId="26" numFmtId="167" xfId="0" applyAlignment="1" applyBorder="1" applyFont="1" applyNumberFormat="1">
      <alignment horizontal="right" readingOrder="0" shrinkToFit="0" vertical="top" wrapText="0"/>
    </xf>
    <xf borderId="5" fillId="3" fontId="15" numFmtId="168"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0"/>
    </xf>
    <xf borderId="5" fillId="3" fontId="15" numFmtId="167" xfId="0" applyAlignment="1" applyBorder="1" applyFont="1" applyNumberFormat="1">
      <alignment horizontal="left" readingOrder="0" shrinkToFit="0" vertical="top" wrapText="0"/>
    </xf>
    <xf borderId="5" fillId="0" fontId="18" numFmtId="0" xfId="0" applyAlignment="1" applyBorder="1" applyFont="1">
      <alignment readingOrder="0" shrinkToFit="0" vertical="center" wrapText="1"/>
    </xf>
    <xf borderId="5" fillId="0" fontId="15" numFmtId="49" xfId="0" applyAlignment="1" applyBorder="1" applyFont="1" applyNumberFormat="1">
      <alignment horizontal="left" readingOrder="0" shrinkToFit="0" vertical="center" wrapText="0"/>
    </xf>
    <xf borderId="5" fillId="0" fontId="16" numFmtId="0" xfId="0" applyAlignment="1" applyBorder="1" applyFont="1">
      <alignment readingOrder="0" shrinkToFit="0" vertical="center" wrapText="1"/>
    </xf>
    <xf borderId="5" fillId="3" fontId="15" numFmtId="167" xfId="0" applyAlignment="1" applyBorder="1" applyFont="1" applyNumberFormat="1">
      <alignment horizontal="left" shrinkToFit="0" vertical="top" wrapText="0"/>
    </xf>
    <xf borderId="5" fillId="0" fontId="15" numFmtId="0" xfId="0" applyAlignment="1" applyBorder="1" applyFont="1">
      <alignment horizontal="left" readingOrder="0" shrinkToFit="0" vertical="center" wrapText="1"/>
    </xf>
    <xf borderId="5" fillId="0" fontId="19" numFmtId="168" xfId="0" applyAlignment="1" applyBorder="1" applyFont="1" applyNumberFormat="1">
      <alignment readingOrder="0" shrinkToFit="0" vertical="top" wrapText="1"/>
    </xf>
    <xf borderId="7" fillId="3" fontId="33" numFmtId="0" xfId="0" applyAlignment="1" applyBorder="1" applyFont="1">
      <alignment readingOrder="0" shrinkToFit="0" vertical="top" wrapText="1"/>
    </xf>
    <xf borderId="5" fillId="0" fontId="19" numFmtId="166" xfId="0" applyAlignment="1" applyBorder="1" applyFont="1" applyNumberFormat="1">
      <alignment horizontal="left" readingOrder="0" shrinkToFit="0" vertical="center" wrapText="0"/>
    </xf>
    <xf borderId="6" fillId="3" fontId="26" numFmtId="0" xfId="0" applyAlignment="1" applyBorder="1" applyFont="1">
      <alignment readingOrder="0" shrinkToFit="0" vertical="top" wrapText="1"/>
    </xf>
    <xf borderId="5" fillId="3" fontId="15" numFmtId="0" xfId="0" applyAlignment="1" applyBorder="1" applyFont="1">
      <alignment horizontal="left" readingOrder="0" shrinkToFit="0" vertical="top" wrapText="0"/>
    </xf>
    <xf borderId="5" fillId="0" fontId="15" numFmtId="0" xfId="0" applyAlignment="1" applyBorder="1" applyFont="1">
      <alignment readingOrder="0" shrinkToFit="0" vertical="center" wrapText="1"/>
    </xf>
    <xf borderId="5" fillId="0" fontId="19" numFmtId="0" xfId="0" applyAlignment="1" applyBorder="1" applyFont="1">
      <alignment shrinkToFit="0" vertical="center" wrapText="1"/>
    </xf>
    <xf borderId="6" fillId="0" fontId="15" numFmtId="0" xfId="0" applyAlignment="1" applyBorder="1" applyFont="1">
      <alignment readingOrder="0" shrinkToFit="0" vertical="top" wrapText="1"/>
    </xf>
    <xf borderId="5" fillId="0" fontId="19" numFmtId="0" xfId="0" applyAlignment="1" applyBorder="1" applyFont="1">
      <alignment horizontal="left" readingOrder="0" shrinkToFit="0" wrapText="1"/>
    </xf>
    <xf borderId="2" fillId="0" fontId="15" numFmtId="0" xfId="0" applyAlignment="1" applyBorder="1" applyFont="1">
      <alignment horizontal="left" readingOrder="0" shrinkToFit="0" vertical="center" wrapText="1"/>
    </xf>
    <xf borderId="4" fillId="0" fontId="19" numFmtId="167" xfId="0" applyAlignment="1" applyBorder="1" applyFont="1" applyNumberFormat="1">
      <alignment horizontal="left" readingOrder="0" shrinkToFit="0" vertical="top" wrapText="0"/>
    </xf>
    <xf borderId="0" fillId="0" fontId="18" numFmtId="0" xfId="0" applyAlignment="1" applyFont="1">
      <alignment readingOrder="0" shrinkToFit="0" vertical="top" wrapText="1"/>
    </xf>
    <xf borderId="6" fillId="3" fontId="26" numFmtId="0" xfId="0" applyAlignment="1" applyBorder="1" applyFont="1">
      <alignment shrinkToFit="0" vertical="top" wrapText="1"/>
    </xf>
    <xf borderId="5" fillId="0" fontId="19" numFmtId="0" xfId="0" applyAlignment="1" applyBorder="1" applyFont="1">
      <alignment horizontal="left" readingOrder="0" shrinkToFit="0" vertical="center" wrapText="1"/>
    </xf>
    <xf borderId="6" fillId="0" fontId="19" numFmtId="0" xfId="0" applyAlignment="1" applyBorder="1" applyFont="1">
      <alignment horizontal="left" readingOrder="0" shrinkToFit="0" wrapText="1"/>
    </xf>
    <xf borderId="2" fillId="0" fontId="15" numFmtId="0" xfId="0" applyAlignment="1" applyBorder="1" applyFont="1">
      <alignment horizontal="left" readingOrder="0" shrinkToFit="0" vertical="center" wrapText="1"/>
    </xf>
    <xf borderId="5" fillId="0" fontId="19" numFmtId="168" xfId="0" applyAlignment="1" applyBorder="1" applyFont="1" applyNumberFormat="1">
      <alignment horizontal="right" readingOrder="0" shrinkToFit="0" vertical="center" wrapText="1"/>
    </xf>
    <xf borderId="2" fillId="0" fontId="19" numFmtId="0" xfId="0" applyAlignment="1" applyBorder="1" applyFont="1">
      <alignment horizontal="left" readingOrder="0" shrinkToFit="0" vertical="top" wrapText="0"/>
    </xf>
    <xf borderId="5" fillId="0" fontId="19" numFmtId="2" xfId="0" applyAlignment="1" applyBorder="1" applyFont="1" applyNumberFormat="1">
      <alignment readingOrder="0" shrinkToFit="0" vertical="center" wrapText="1"/>
    </xf>
    <xf borderId="5" fillId="0" fontId="19" numFmtId="0" xfId="0" applyAlignment="1" applyBorder="1" applyFont="1">
      <alignment shrinkToFit="0" wrapText="1"/>
    </xf>
    <xf borderId="2" fillId="0" fontId="17" numFmtId="0" xfId="0" applyAlignment="1" applyBorder="1" applyFont="1">
      <alignment horizontal="left" readingOrder="0" shrinkToFit="0" vertical="top" wrapText="0"/>
    </xf>
    <xf borderId="0" fillId="0" fontId="15" numFmtId="0" xfId="0" applyAlignment="1" applyFont="1">
      <alignment readingOrder="0" shrinkToFit="0" vertical="center" wrapText="1"/>
    </xf>
    <xf borderId="5" fillId="0" fontId="19" numFmtId="0" xfId="0" applyAlignment="1" applyBorder="1" applyFont="1">
      <alignment shrinkToFit="0" vertical="center" wrapText="1"/>
    </xf>
    <xf borderId="2" fillId="0" fontId="15" numFmtId="0" xfId="0" applyAlignment="1" applyBorder="1" applyFont="1">
      <alignment horizontal="left" readingOrder="0" shrinkToFit="0" vertical="top" wrapText="0"/>
    </xf>
    <xf borderId="2" fillId="2" fontId="17" numFmtId="0" xfId="0" applyAlignment="1" applyBorder="1" applyFont="1">
      <alignment horizontal="left" readingOrder="0" shrinkToFit="0" vertical="top" wrapText="1"/>
    </xf>
    <xf borderId="0" fillId="0" fontId="15" numFmtId="0" xfId="0" applyAlignment="1" applyFont="1">
      <alignment horizontal="left" readingOrder="0" shrinkToFit="0" vertical="center" wrapText="1"/>
    </xf>
    <xf borderId="2" fillId="2" fontId="34" numFmtId="0" xfId="0" applyAlignment="1" applyBorder="1" applyFont="1">
      <alignment readingOrder="0" shrinkToFit="0" vertical="top" wrapText="1"/>
    </xf>
    <xf borderId="0" fillId="0" fontId="18" numFmtId="49" xfId="0" applyAlignment="1" applyFont="1" applyNumberFormat="1">
      <alignment readingOrder="0" shrinkToFit="0" vertical="top" wrapText="1"/>
    </xf>
    <xf borderId="5" fillId="0" fontId="19" numFmtId="0" xfId="0" applyAlignment="1" applyBorder="1" applyFont="1">
      <alignment horizontal="left" readingOrder="0" shrinkToFit="0" wrapText="1"/>
    </xf>
    <xf borderId="4" fillId="0" fontId="19" numFmtId="167" xfId="0" applyAlignment="1" applyBorder="1" applyFont="1" applyNumberFormat="1">
      <alignment horizontal="left" readingOrder="0" shrinkToFit="0" wrapText="1"/>
    </xf>
    <xf borderId="4" fillId="0" fontId="19" numFmtId="0" xfId="0" applyAlignment="1" applyBorder="1" applyFont="1">
      <alignment horizontal="left" readingOrder="0" shrinkToFit="0" wrapText="1"/>
    </xf>
    <xf borderId="5" fillId="0" fontId="15" numFmtId="14" xfId="0" applyAlignment="1" applyBorder="1" applyFont="1" applyNumberFormat="1">
      <alignment horizontal="left" readingOrder="0" shrinkToFit="0" vertical="top" wrapText="0"/>
    </xf>
    <xf borderId="5"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19" numFmtId="168" xfId="0" applyAlignment="1" applyBorder="1" applyFont="1" applyNumberFormat="1">
      <alignment horizontal="right" readingOrder="0" shrinkToFit="0" vertical="top" wrapText="1"/>
    </xf>
    <xf borderId="5" fillId="0" fontId="19" numFmtId="3" xfId="0" applyAlignment="1" applyBorder="1" applyFont="1" applyNumberFormat="1">
      <alignment horizontal="right" readingOrder="0" shrinkToFit="0" vertical="top" wrapText="1"/>
    </xf>
    <xf borderId="5" fillId="3" fontId="15" numFmtId="49" xfId="0" applyAlignment="1" applyBorder="1" applyFont="1" applyNumberFormat="1">
      <alignment horizontal="left" readingOrder="0" shrinkToFit="0" vertical="top" wrapText="0"/>
    </xf>
    <xf borderId="7" fillId="0" fontId="19" numFmtId="167" xfId="0" applyAlignment="1" applyBorder="1" applyFont="1" applyNumberFormat="1">
      <alignment horizontal="left" readingOrder="0" shrinkToFit="0" wrapText="1"/>
    </xf>
    <xf borderId="5" fillId="0" fontId="19" numFmtId="167" xfId="0" applyAlignment="1" applyBorder="1" applyFont="1" applyNumberFormat="1">
      <alignment horizontal="left" readingOrder="0" shrinkToFit="0" vertical="top" wrapText="0"/>
    </xf>
    <xf borderId="6" fillId="0" fontId="19" numFmtId="0" xfId="0" applyAlignment="1" applyBorder="1" applyFont="1">
      <alignment readingOrder="0" shrinkToFit="0" vertical="bottom" wrapText="1"/>
    </xf>
    <xf borderId="5" fillId="3" fontId="19" numFmtId="0" xfId="0" applyAlignment="1" applyBorder="1" applyFont="1">
      <alignment readingOrder="0" shrinkToFit="0" vertical="top" wrapText="1"/>
    </xf>
    <xf borderId="7" fillId="0" fontId="19" numFmtId="167" xfId="0" applyAlignment="1" applyBorder="1" applyFont="1" applyNumberFormat="1">
      <alignment horizontal="left" readingOrder="0" shrinkToFit="0" vertical="center" wrapText="1"/>
    </xf>
    <xf borderId="5" fillId="0" fontId="15" numFmtId="166" xfId="0" applyAlignment="1" applyBorder="1" applyFont="1" applyNumberFormat="1">
      <alignment readingOrder="0" shrinkToFit="0" vertical="top" wrapText="0"/>
    </xf>
    <xf borderId="5" fillId="3" fontId="19" numFmtId="0" xfId="0" applyAlignment="1" applyBorder="1" applyFont="1">
      <alignment horizontal="right" readingOrder="0" shrinkToFit="0" vertical="top" wrapText="1"/>
    </xf>
    <xf borderId="5" fillId="3" fontId="15" numFmtId="166" xfId="0" applyAlignment="1" applyBorder="1" applyFont="1" applyNumberFormat="1">
      <alignment readingOrder="0" shrinkToFit="0" vertical="top" wrapText="0"/>
    </xf>
    <xf borderId="5" fillId="3" fontId="19" numFmtId="166" xfId="0" applyAlignment="1" applyBorder="1" applyFont="1" applyNumberFormat="1">
      <alignment readingOrder="0" shrinkToFit="0" vertical="top" wrapText="1"/>
    </xf>
    <xf borderId="5" fillId="3" fontId="15" numFmtId="167" xfId="0" applyAlignment="1" applyBorder="1" applyFont="1" applyNumberFormat="1">
      <alignment shrinkToFit="0" vertical="top" wrapText="0"/>
    </xf>
    <xf borderId="2" fillId="3" fontId="15" numFmtId="0" xfId="0" applyAlignment="1" applyBorder="1" applyFont="1">
      <alignment horizontal="left" readingOrder="0" shrinkToFit="0" vertical="top" wrapText="1"/>
    </xf>
    <xf borderId="2" fillId="0" fontId="3" numFmtId="0" xfId="0" applyAlignment="1" applyBorder="1" applyFont="1">
      <alignment readingOrder="0" shrinkToFit="0" vertical="top" wrapText="1"/>
    </xf>
    <xf borderId="5" fillId="3" fontId="15" numFmtId="167" xfId="0" applyAlignment="1" applyBorder="1" applyFont="1" applyNumberFormat="1">
      <alignment readingOrder="0" shrinkToFit="0" vertical="top" wrapText="0"/>
    </xf>
    <xf borderId="5" fillId="0" fontId="21" numFmtId="49" xfId="0" applyAlignment="1" applyBorder="1" applyFont="1" applyNumberFormat="1">
      <alignment horizontal="left" readingOrder="0" shrinkToFit="0" vertical="top" wrapText="0"/>
    </xf>
    <xf borderId="5" fillId="0" fontId="15" numFmtId="0" xfId="0" applyAlignment="1" applyBorder="1" applyFont="1">
      <alignment readingOrder="0" shrinkToFit="0" vertical="top" wrapText="0"/>
    </xf>
    <xf borderId="2" fillId="2" fontId="20" numFmtId="0" xfId="0" applyAlignment="1" applyBorder="1" applyFont="1">
      <alignment readingOrder="0" shrinkToFit="0" vertical="center" wrapText="1"/>
    </xf>
    <xf borderId="2" fillId="0" fontId="15" numFmtId="0" xfId="0" applyAlignment="1" applyBorder="1" applyFont="1">
      <alignment readingOrder="0" shrinkToFit="0" vertical="top" wrapText="0"/>
    </xf>
    <xf borderId="2" fillId="0" fontId="15" numFmtId="0" xfId="0" applyAlignment="1" applyBorder="1" applyFont="1">
      <alignment readingOrder="0" shrinkToFit="0" vertical="center" wrapText="1"/>
    </xf>
    <xf borderId="2" fillId="0" fontId="14" numFmtId="0" xfId="0" applyAlignment="1" applyBorder="1" applyFont="1">
      <alignment readingOrder="0" shrinkToFit="0" vertical="center" wrapText="1"/>
    </xf>
    <xf borderId="7" fillId="0" fontId="19" numFmtId="0" xfId="0" applyAlignment="1" applyBorder="1" applyFont="1">
      <alignment readingOrder="0" shrinkToFit="0" vertical="bottom" wrapText="1"/>
    </xf>
    <xf borderId="0" fillId="3" fontId="26" numFmtId="0" xfId="0" applyAlignment="1" applyFont="1">
      <alignment horizontal="left" readingOrder="0" shrinkToFit="0" vertical="top" wrapText="1"/>
    </xf>
    <xf borderId="7" fillId="0" fontId="19" numFmtId="0" xfId="0" applyAlignment="1" applyBorder="1" applyFont="1">
      <alignment readingOrder="0" shrinkToFit="0" vertical="center" wrapText="1"/>
    </xf>
    <xf borderId="5" fillId="0" fontId="19" numFmtId="166" xfId="0" applyAlignment="1" applyBorder="1" applyFont="1" applyNumberFormat="1">
      <alignment horizontal="left" readingOrder="0" shrinkToFit="0" vertical="top" wrapText="0"/>
    </xf>
    <xf borderId="5" fillId="0" fontId="3" numFmtId="0" xfId="0" applyAlignment="1" applyBorder="1" applyFont="1">
      <alignment horizontal="left" readingOrder="0" shrinkToFit="0" vertical="top" wrapText="1"/>
    </xf>
    <xf borderId="5" fillId="0" fontId="17" numFmtId="0" xfId="0" applyAlignment="1" applyBorder="1" applyFont="1">
      <alignment horizontal="left" readingOrder="0" shrinkToFit="0" vertical="top" wrapText="1"/>
    </xf>
    <xf borderId="5" fillId="3" fontId="19" numFmtId="168" xfId="0" applyAlignment="1" applyBorder="1" applyFont="1" applyNumberFormat="1">
      <alignment horizontal="right" readingOrder="0" shrinkToFit="0" vertical="top" wrapText="1"/>
    </xf>
    <xf borderId="5" fillId="3" fontId="19" numFmtId="3" xfId="0" applyAlignment="1" applyBorder="1" applyFont="1" applyNumberFormat="1">
      <alignment horizontal="right" readingOrder="0" shrinkToFit="0" vertical="top" wrapText="1"/>
    </xf>
    <xf borderId="5" fillId="3" fontId="3" numFmtId="0" xfId="0" applyAlignment="1" applyBorder="1" applyFont="1">
      <alignment readingOrder="0" shrinkToFit="0" vertical="top" wrapText="1"/>
    </xf>
    <xf borderId="5" fillId="3" fontId="17" numFmtId="0" xfId="0" applyAlignment="1" applyBorder="1" applyFont="1">
      <alignment horizontal="left" readingOrder="0" shrinkToFit="0" vertical="top" wrapText="1"/>
    </xf>
    <xf borderId="5" fillId="3" fontId="19" numFmtId="167" xfId="0" applyAlignment="1" applyBorder="1" applyFont="1" applyNumberFormat="1">
      <alignment horizontal="left" readingOrder="0" shrinkToFit="0" vertical="top" wrapText="0"/>
    </xf>
    <xf borderId="5" fillId="0" fontId="35"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0" fillId="0" fontId="36" numFmtId="0" xfId="0" applyAlignment="1" applyFont="1">
      <alignment readingOrder="0" shrinkToFit="0" vertical="top" wrapText="1"/>
    </xf>
    <xf borderId="5" fillId="0" fontId="3" numFmtId="0" xfId="0" applyAlignment="1" applyBorder="1" applyFont="1">
      <alignment readingOrder="0" shrinkToFit="0" vertical="top" wrapText="1"/>
    </xf>
    <xf borderId="5" fillId="0" fontId="37"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0"/>
    </xf>
    <xf borderId="2" fillId="0" fontId="19" numFmtId="0" xfId="0" applyAlignment="1" applyBorder="1" applyFont="1">
      <alignment readingOrder="0" shrinkToFit="0" vertical="top" wrapText="1"/>
    </xf>
    <xf borderId="5" fillId="0" fontId="19" numFmtId="3" xfId="0" applyAlignment="1" applyBorder="1" applyFont="1" applyNumberFormat="1">
      <alignment readingOrder="0" shrinkToFit="0" vertical="top" wrapText="1"/>
    </xf>
    <xf borderId="5" fillId="0" fontId="19"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38" numFmtId="0" xfId="0" applyAlignment="1" applyBorder="1" applyFont="1">
      <alignment readingOrder="0" shrinkToFit="0" vertical="top" wrapText="1"/>
    </xf>
    <xf borderId="5" fillId="0" fontId="19" numFmtId="167" xfId="0" applyAlignment="1" applyBorder="1" applyFont="1" applyNumberFormat="1">
      <alignment horizontal="left" readingOrder="0" shrinkToFit="0" vertical="top" wrapText="0"/>
    </xf>
    <xf borderId="4" fillId="0" fontId="19" numFmtId="0" xfId="0" applyAlignment="1" applyBorder="1" applyFont="1">
      <alignment horizontal="lef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3" t="s">
        <v>2</v>
      </c>
      <c r="F1" s="4" t="s">
        <v>3</v>
      </c>
    </row>
    <row r="2" ht="1.5" customHeight="1">
      <c r="A2" s="5" t="s">
        <v>4</v>
      </c>
      <c r="B2" s="7"/>
      <c r="C2" s="7"/>
      <c r="D2" s="7"/>
      <c r="E2" s="7"/>
      <c r="F2" s="9" t="s">
        <v>7</v>
      </c>
      <c r="G2" s="7"/>
    </row>
    <row r="3" ht="31.5" customHeight="1">
      <c r="A3" s="11" t="s">
        <v>9</v>
      </c>
      <c r="B3" s="12"/>
      <c r="C3" s="12"/>
      <c r="D3" s="12"/>
      <c r="E3" s="12"/>
      <c r="F3" s="12"/>
      <c r="G3" s="13"/>
    </row>
    <row r="4" ht="42.0" customHeight="1">
      <c r="A4" s="14" t="s">
        <v>10</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7" t="s">
        <v>15</v>
      </c>
      <c r="B7" s="12"/>
      <c r="C7" s="12"/>
      <c r="D7" s="12"/>
      <c r="E7" s="12"/>
      <c r="F7" s="12"/>
      <c r="G7" s="13"/>
    </row>
    <row r="8" ht="2.25" customHeight="1">
      <c r="A8" s="19" t="s">
        <v>17</v>
      </c>
      <c r="B8" s="19" t="s">
        <v>18</v>
      </c>
      <c r="C8" s="19" t="s">
        <v>19</v>
      </c>
      <c r="D8" s="19" t="s">
        <v>20</v>
      </c>
      <c r="E8" s="19" t="s">
        <v>21</v>
      </c>
      <c r="F8" s="20" t="s">
        <v>22</v>
      </c>
      <c r="G8" s="19" t="s">
        <v>23</v>
      </c>
    </row>
    <row r="9" ht="15.0" customHeight="1">
      <c r="A9" s="21" t="s">
        <v>24</v>
      </c>
      <c r="B9" s="12"/>
      <c r="C9" s="12"/>
      <c r="D9" s="12"/>
      <c r="E9" s="12"/>
      <c r="F9" s="12"/>
      <c r="G9" s="13"/>
    </row>
    <row r="10" ht="14.25" customHeight="1">
      <c r="A10" s="23" t="s">
        <v>27</v>
      </c>
      <c r="B10" s="12"/>
      <c r="C10" s="12"/>
      <c r="D10" s="12"/>
      <c r="E10" s="12"/>
      <c r="F10" s="12"/>
      <c r="G10" s="13"/>
    </row>
    <row r="11" ht="15.0" customHeight="1">
      <c r="A11" s="25" t="s">
        <v>29</v>
      </c>
      <c r="B11" s="27">
        <v>1.2</v>
      </c>
      <c r="C11" s="25" t="s">
        <v>31</v>
      </c>
      <c r="D11" s="29" t="s">
        <v>32</v>
      </c>
      <c r="E11" s="31" t="s">
        <v>34</v>
      </c>
      <c r="F11" s="33">
        <v>42867.0</v>
      </c>
      <c r="G11" s="37" t="s">
        <v>41</v>
      </c>
    </row>
    <row r="12" ht="15.0" customHeight="1">
      <c r="A12" s="25" t="s">
        <v>29</v>
      </c>
      <c r="B12" s="27">
        <v>1.4</v>
      </c>
      <c r="C12" s="39"/>
      <c r="D12" s="25" t="s">
        <v>46</v>
      </c>
      <c r="E12" s="25" t="s">
        <v>48</v>
      </c>
      <c r="F12" s="41"/>
      <c r="G12" s="43"/>
    </row>
    <row r="13" ht="15.0" customHeight="1">
      <c r="A13" s="25" t="s">
        <v>29</v>
      </c>
      <c r="B13" s="42">
        <v>2.68</v>
      </c>
      <c r="C13" s="39"/>
      <c r="D13" s="31" t="s">
        <v>57</v>
      </c>
      <c r="E13" s="31" t="s">
        <v>58</v>
      </c>
      <c r="F13" s="33">
        <v>42867.0</v>
      </c>
      <c r="G13" s="37" t="s">
        <v>61</v>
      </c>
    </row>
    <row r="14" ht="15.0" customHeight="1">
      <c r="A14" s="25" t="s">
        <v>29</v>
      </c>
      <c r="B14" s="27">
        <v>4.4</v>
      </c>
      <c r="C14" s="25" t="s">
        <v>63</v>
      </c>
      <c r="D14" s="31" t="s">
        <v>67</v>
      </c>
      <c r="E14" s="31" t="s">
        <v>68</v>
      </c>
      <c r="F14" s="33">
        <v>42893.0</v>
      </c>
      <c r="G14" s="37" t="s">
        <v>70</v>
      </c>
    </row>
    <row r="15" ht="15.0" customHeight="1">
      <c r="A15" s="25"/>
      <c r="B15" s="42" t="s">
        <v>71</v>
      </c>
      <c r="C15" s="39"/>
      <c r="D15" s="31" t="s">
        <v>72</v>
      </c>
      <c r="E15" s="31" t="s">
        <v>73</v>
      </c>
      <c r="F15" s="33">
        <v>42893.0</v>
      </c>
      <c r="G15" s="37" t="s">
        <v>70</v>
      </c>
    </row>
    <row r="16" ht="15.0" customHeight="1">
      <c r="A16" s="25" t="s">
        <v>74</v>
      </c>
      <c r="B16" s="27" t="s">
        <v>75</v>
      </c>
      <c r="C16" s="39"/>
      <c r="D16" s="25" t="s">
        <v>76</v>
      </c>
      <c r="E16" s="31" t="s">
        <v>77</v>
      </c>
      <c r="F16" s="33">
        <v>42867.0</v>
      </c>
      <c r="G16" s="37" t="s">
        <v>61</v>
      </c>
    </row>
    <row r="17" ht="15.75" customHeight="1">
      <c r="A17" s="46" t="s">
        <v>78</v>
      </c>
      <c r="B17" s="12"/>
      <c r="C17" s="12"/>
      <c r="D17" s="12"/>
      <c r="E17" s="12"/>
      <c r="F17" s="12"/>
      <c r="G17" s="13"/>
    </row>
    <row r="18" ht="2.25" customHeight="1">
      <c r="A18" s="25" t="s">
        <v>74</v>
      </c>
      <c r="B18" s="27">
        <v>15.4</v>
      </c>
      <c r="C18" s="25" t="s">
        <v>82</v>
      </c>
      <c r="D18" s="25" t="s">
        <v>83</v>
      </c>
      <c r="E18" s="31" t="s">
        <v>84</v>
      </c>
      <c r="F18" s="33">
        <v>42894.0</v>
      </c>
      <c r="G18" s="37" t="s">
        <v>70</v>
      </c>
    </row>
    <row r="19" ht="24.0" customHeight="1">
      <c r="A19" s="50" t="s">
        <v>85</v>
      </c>
      <c r="B19" s="12"/>
      <c r="C19" s="12"/>
      <c r="D19" s="12"/>
      <c r="E19" s="12"/>
      <c r="F19" s="12"/>
      <c r="G19" s="13"/>
    </row>
    <row r="20" ht="15.0" customHeight="1">
      <c r="A20" s="27" t="s">
        <v>74</v>
      </c>
      <c r="B20" s="52">
        <v>15.4</v>
      </c>
      <c r="C20" s="52" t="s">
        <v>92</v>
      </c>
      <c r="D20" s="55" t="s">
        <v>93</v>
      </c>
      <c r="E20" s="55"/>
      <c r="F20" s="58"/>
      <c r="G20" s="42"/>
    </row>
    <row r="21" ht="15.0" customHeight="1">
      <c r="A21" s="25" t="s">
        <v>74</v>
      </c>
      <c r="B21" s="27">
        <v>20.0</v>
      </c>
      <c r="C21" s="60" t="s">
        <v>106</v>
      </c>
      <c r="D21" s="63" t="str">
        <f>HYPERLINK("javascript:Start('http://www.sdcounty.ca.gov/parks/Camping/lake_morena.html')","**Lake Morena Campground")</f>
        <v>**Lake Morena Campground</v>
      </c>
      <c r="E21" s="31" t="s">
        <v>130</v>
      </c>
      <c r="F21" s="33">
        <v>42899.0</v>
      </c>
      <c r="G21" s="37" t="s">
        <v>132</v>
      </c>
    </row>
    <row r="22" ht="9.0" customHeight="1">
      <c r="A22" s="66" t="s">
        <v>133</v>
      </c>
      <c r="B22" s="12"/>
      <c r="C22" s="12"/>
      <c r="D22" s="12"/>
      <c r="E22" s="12"/>
      <c r="F22" s="12"/>
      <c r="G22" s="13"/>
    </row>
    <row r="23" ht="15.0" customHeight="1">
      <c r="A23" s="26" t="s">
        <v>145</v>
      </c>
      <c r="B23" s="32">
        <v>24.1</v>
      </c>
      <c r="C23" s="26" t="s">
        <v>150</v>
      </c>
      <c r="D23" s="26" t="s">
        <v>151</v>
      </c>
      <c r="E23" s="35" t="s">
        <v>155</v>
      </c>
      <c r="F23" s="33">
        <v>42878.0</v>
      </c>
      <c r="G23" s="37" t="s">
        <v>157</v>
      </c>
    </row>
    <row r="24" ht="15.0" customHeight="1">
      <c r="A24" s="26" t="s">
        <v>145</v>
      </c>
      <c r="B24" s="32">
        <v>25.5</v>
      </c>
      <c r="C24" s="26" t="s">
        <v>159</v>
      </c>
      <c r="D24" s="26" t="s">
        <v>162</v>
      </c>
      <c r="E24" s="35" t="s">
        <v>163</v>
      </c>
      <c r="F24" s="33">
        <v>42894.0</v>
      </c>
      <c r="G24" s="37" t="s">
        <v>70</v>
      </c>
    </row>
    <row r="25" ht="8.25" customHeight="1">
      <c r="A25" s="26" t="s">
        <v>145</v>
      </c>
      <c r="B25" s="32">
        <v>26.0</v>
      </c>
      <c r="C25" s="73" t="s">
        <v>170</v>
      </c>
      <c r="D25" s="44" t="s">
        <v>177</v>
      </c>
      <c r="E25" s="35" t="s">
        <v>178</v>
      </c>
      <c r="F25" s="33">
        <v>42899.0</v>
      </c>
      <c r="G25" s="37" t="s">
        <v>132</v>
      </c>
    </row>
    <row r="26" ht="9.0" customHeight="1">
      <c r="A26" s="75" t="s">
        <v>180</v>
      </c>
      <c r="B26" s="12"/>
      <c r="C26" s="12"/>
      <c r="D26" s="12"/>
      <c r="E26" s="12"/>
      <c r="F26" s="12"/>
      <c r="G26" s="13"/>
    </row>
    <row r="27" ht="15.0" customHeight="1">
      <c r="A27" s="77" t="s">
        <v>145</v>
      </c>
      <c r="B27" s="78">
        <v>26.5</v>
      </c>
      <c r="C27" s="81"/>
      <c r="D27" s="83" t="s">
        <v>203</v>
      </c>
      <c r="E27" s="12"/>
      <c r="F27" s="12"/>
      <c r="G27" s="13"/>
    </row>
    <row r="28" ht="15.0" customHeight="1">
      <c r="A28" s="26" t="s">
        <v>145</v>
      </c>
      <c r="B28" s="32" t="s">
        <v>219</v>
      </c>
      <c r="C28" s="56"/>
      <c r="D28" s="26" t="s">
        <v>220</v>
      </c>
      <c r="E28" s="35"/>
      <c r="F28" s="33"/>
      <c r="G28" s="34"/>
    </row>
    <row r="29" ht="15.0" customHeight="1">
      <c r="A29" s="26" t="s">
        <v>145</v>
      </c>
      <c r="B29" s="32">
        <v>28.5</v>
      </c>
      <c r="C29" s="68" t="s">
        <v>221</v>
      </c>
      <c r="D29" s="44" t="s">
        <v>222</v>
      </c>
      <c r="E29" s="35" t="s">
        <v>223</v>
      </c>
      <c r="F29" s="33">
        <v>42895.0</v>
      </c>
      <c r="G29" s="37" t="s">
        <v>70</v>
      </c>
    </row>
    <row r="30" ht="15.0" customHeight="1">
      <c r="A30" s="26" t="s">
        <v>145</v>
      </c>
      <c r="B30" s="32" t="s">
        <v>224</v>
      </c>
      <c r="C30" s="56"/>
      <c r="D30" s="47" t="s">
        <v>225</v>
      </c>
      <c r="E30" s="35" t="s">
        <v>226</v>
      </c>
      <c r="F30" s="33">
        <v>42857.0</v>
      </c>
      <c r="G30" s="37" t="s">
        <v>227</v>
      </c>
    </row>
    <row r="31" ht="9.0" customHeight="1">
      <c r="A31" s="24" t="s">
        <v>228</v>
      </c>
      <c r="B31" s="12"/>
      <c r="C31" s="12"/>
      <c r="D31" s="12"/>
      <c r="E31" s="12"/>
      <c r="F31" s="12"/>
      <c r="G31" s="13"/>
    </row>
    <row r="32" ht="15.0" customHeight="1">
      <c r="A32" s="68" t="s">
        <v>145</v>
      </c>
      <c r="B32" s="82">
        <v>30.2</v>
      </c>
      <c r="C32" s="86" t="s">
        <v>230</v>
      </c>
      <c r="D32" s="90" t="s">
        <v>235</v>
      </c>
      <c r="E32" s="92" t="s">
        <v>247</v>
      </c>
      <c r="F32" s="33">
        <v>42869.0</v>
      </c>
      <c r="G32" s="34" t="s">
        <v>266</v>
      </c>
    </row>
    <row r="33" ht="15.0" customHeight="1">
      <c r="A33" s="26" t="s">
        <v>267</v>
      </c>
      <c r="B33" s="32">
        <v>32.0</v>
      </c>
      <c r="C33" s="26" t="s">
        <v>268</v>
      </c>
      <c r="D33" s="26" t="s">
        <v>269</v>
      </c>
      <c r="E33" s="35" t="s">
        <v>270</v>
      </c>
      <c r="F33" s="33">
        <v>42897.0</v>
      </c>
      <c r="G33" s="79" t="s">
        <v>272</v>
      </c>
    </row>
    <row r="34" ht="9.0" customHeight="1">
      <c r="A34" s="24" t="s">
        <v>275</v>
      </c>
      <c r="B34" s="12"/>
      <c r="C34" s="12"/>
      <c r="D34" s="12"/>
      <c r="E34" s="12"/>
      <c r="F34" s="12"/>
      <c r="G34" s="13"/>
    </row>
    <row r="35" ht="18.75" customHeight="1">
      <c r="A35" s="26" t="s">
        <v>267</v>
      </c>
      <c r="B35" s="32">
        <v>32.6</v>
      </c>
      <c r="C35" s="47" t="s">
        <v>278</v>
      </c>
      <c r="D35" s="44" t="s">
        <v>279</v>
      </c>
      <c r="E35" s="35" t="s">
        <v>280</v>
      </c>
      <c r="F35" s="33">
        <v>42821.0</v>
      </c>
      <c r="G35" s="34" t="s">
        <v>281</v>
      </c>
    </row>
    <row r="36" ht="15.0" customHeight="1">
      <c r="A36" s="45" t="s">
        <v>282</v>
      </c>
      <c r="B36" s="12"/>
      <c r="C36" s="12"/>
      <c r="D36" s="12"/>
      <c r="E36" s="12"/>
      <c r="F36" s="12"/>
      <c r="G36" s="13"/>
    </row>
    <row r="37" ht="15.0" customHeight="1">
      <c r="A37" s="26" t="s">
        <v>286</v>
      </c>
      <c r="B37" s="32">
        <v>36.9</v>
      </c>
      <c r="C37" s="26" t="s">
        <v>290</v>
      </c>
      <c r="D37" s="26" t="s">
        <v>292</v>
      </c>
      <c r="E37" s="35" t="s">
        <v>270</v>
      </c>
      <c r="F37" s="33">
        <v>42897.0</v>
      </c>
      <c r="G37" s="79" t="s">
        <v>272</v>
      </c>
    </row>
    <row r="38" ht="15.0" customHeight="1">
      <c r="A38" s="56"/>
      <c r="B38" s="34" t="s">
        <v>297</v>
      </c>
      <c r="C38" s="56"/>
      <c r="D38" s="47" t="s">
        <v>299</v>
      </c>
      <c r="E38" s="35" t="s">
        <v>301</v>
      </c>
      <c r="F38" s="33">
        <v>42877.0</v>
      </c>
      <c r="G38" s="79" t="s">
        <v>302</v>
      </c>
    </row>
    <row r="39" ht="15.0" customHeight="1">
      <c r="A39" s="26" t="s">
        <v>286</v>
      </c>
      <c r="B39" s="32">
        <v>37.7</v>
      </c>
      <c r="C39" s="26" t="s">
        <v>303</v>
      </c>
      <c r="D39" s="44" t="s">
        <v>304</v>
      </c>
      <c r="E39" s="35" t="s">
        <v>305</v>
      </c>
      <c r="F39" s="95">
        <v>42872.0</v>
      </c>
      <c r="G39" s="37" t="s">
        <v>312</v>
      </c>
    </row>
    <row r="40" ht="11.25" customHeight="1">
      <c r="A40" s="26" t="s">
        <v>286</v>
      </c>
      <c r="B40" s="32">
        <v>38.8</v>
      </c>
      <c r="C40" s="26" t="s">
        <v>313</v>
      </c>
      <c r="D40" s="97" t="s">
        <v>314</v>
      </c>
      <c r="E40" s="35"/>
      <c r="F40" s="33"/>
      <c r="G40" s="34"/>
    </row>
    <row r="41" ht="11.25" customHeight="1">
      <c r="A41" s="45" t="s">
        <v>315</v>
      </c>
      <c r="B41" s="12"/>
      <c r="C41" s="12"/>
      <c r="D41" s="12"/>
      <c r="E41" s="12"/>
      <c r="F41" s="12"/>
      <c r="G41" s="13"/>
    </row>
    <row r="42" ht="9.0" customHeight="1">
      <c r="A42" s="102" t="s">
        <v>317</v>
      </c>
      <c r="B42" s="12"/>
      <c r="C42" s="12"/>
      <c r="D42" s="12"/>
      <c r="E42" s="12"/>
      <c r="F42" s="12"/>
      <c r="G42" s="13"/>
    </row>
    <row r="43" ht="9.0" customHeight="1">
      <c r="A43" s="24" t="s">
        <v>332</v>
      </c>
      <c r="B43" s="12"/>
      <c r="C43" s="12"/>
      <c r="D43" s="12"/>
      <c r="E43" s="12"/>
      <c r="F43" s="12"/>
      <c r="G43" s="13"/>
    </row>
    <row r="44" ht="6.0" customHeight="1">
      <c r="A44" s="26" t="s">
        <v>286</v>
      </c>
      <c r="B44" s="32">
        <v>41.4</v>
      </c>
      <c r="C44" s="47" t="s">
        <v>344</v>
      </c>
      <c r="D44" s="47" t="s">
        <v>345</v>
      </c>
      <c r="E44" s="35" t="s">
        <v>346</v>
      </c>
      <c r="F44" s="33">
        <v>42900.0</v>
      </c>
      <c r="G44" s="79" t="s">
        <v>132</v>
      </c>
    </row>
    <row r="45" ht="9.0" customHeight="1">
      <c r="A45" s="24" t="s">
        <v>348</v>
      </c>
      <c r="B45" s="12"/>
      <c r="C45" s="12"/>
      <c r="D45" s="12"/>
      <c r="E45" s="12"/>
      <c r="F45" s="12"/>
      <c r="G45" s="13"/>
    </row>
    <row r="46" ht="9.0" customHeight="1">
      <c r="A46" s="26" t="s">
        <v>352</v>
      </c>
      <c r="B46" s="32">
        <v>41.4</v>
      </c>
      <c r="C46" s="26" t="s">
        <v>353</v>
      </c>
      <c r="D46" s="44" t="s">
        <v>355</v>
      </c>
      <c r="E46" s="106" t="s">
        <v>356</v>
      </c>
      <c r="F46" s="33">
        <v>42499.0</v>
      </c>
      <c r="G46" s="34" t="s">
        <v>360</v>
      </c>
    </row>
    <row r="47" ht="36.0" customHeight="1">
      <c r="A47" s="24" t="s">
        <v>363</v>
      </c>
      <c r="B47" s="12"/>
      <c r="C47" s="12"/>
      <c r="D47" s="12"/>
      <c r="E47" s="12"/>
      <c r="F47" s="12"/>
      <c r="G47" s="13"/>
    </row>
    <row r="48" ht="18.75" customHeight="1">
      <c r="A48" s="106" t="s">
        <v>352</v>
      </c>
      <c r="B48" s="82">
        <v>41.4</v>
      </c>
      <c r="C48" s="108"/>
      <c r="D48" s="44" t="s">
        <v>384</v>
      </c>
      <c r="E48" s="35" t="s">
        <v>385</v>
      </c>
      <c r="F48" s="33">
        <v>42897.0</v>
      </c>
      <c r="G48" s="79" t="s">
        <v>272</v>
      </c>
    </row>
    <row r="49" ht="18.75" customHeight="1">
      <c r="A49" s="75" t="s">
        <v>387</v>
      </c>
      <c r="B49" s="12"/>
      <c r="C49" s="12"/>
      <c r="D49" s="12"/>
      <c r="E49" s="12"/>
      <c r="F49" s="12"/>
      <c r="G49" s="13"/>
    </row>
    <row r="50" ht="30.0" customHeight="1">
      <c r="A50" s="35" t="s">
        <v>352</v>
      </c>
      <c r="B50" s="32">
        <v>42.1</v>
      </c>
      <c r="C50" s="26" t="s">
        <v>391</v>
      </c>
      <c r="D50" s="26" t="s">
        <v>393</v>
      </c>
      <c r="E50" s="35" t="s">
        <v>395</v>
      </c>
      <c r="F50" s="33">
        <v>42879.0</v>
      </c>
      <c r="G50" s="79" t="s">
        <v>302</v>
      </c>
    </row>
    <row r="51" ht="18.75" customHeight="1">
      <c r="A51" s="24" t="s">
        <v>398</v>
      </c>
      <c r="B51" s="12"/>
      <c r="C51" s="12"/>
      <c r="D51" s="12"/>
      <c r="E51" s="12"/>
      <c r="F51" s="12"/>
      <c r="G51" s="13"/>
    </row>
    <row r="52" ht="18.75" customHeight="1">
      <c r="A52" s="26" t="s">
        <v>352</v>
      </c>
      <c r="B52" s="32">
        <v>42.6</v>
      </c>
      <c r="C52" s="26" t="s">
        <v>404</v>
      </c>
      <c r="D52" s="44" t="s">
        <v>405</v>
      </c>
      <c r="E52" s="35" t="s">
        <v>406</v>
      </c>
      <c r="F52" s="33">
        <v>42901.0</v>
      </c>
      <c r="G52" s="79" t="s">
        <v>132</v>
      </c>
    </row>
    <row r="53" ht="18.75" customHeight="1">
      <c r="A53" s="49" t="s">
        <v>352</v>
      </c>
      <c r="B53" s="49">
        <v>47.5</v>
      </c>
      <c r="C53" s="49" t="s">
        <v>407</v>
      </c>
      <c r="D53" s="36" t="s">
        <v>408</v>
      </c>
      <c r="E53" s="35" t="s">
        <v>409</v>
      </c>
      <c r="F53" s="33">
        <v>42897.0</v>
      </c>
      <c r="G53" s="79" t="s">
        <v>272</v>
      </c>
    </row>
    <row r="54" ht="9.0" customHeight="1">
      <c r="A54" s="24" t="s">
        <v>410</v>
      </c>
      <c r="B54" s="12"/>
      <c r="C54" s="12"/>
      <c r="D54" s="12"/>
      <c r="E54" s="12"/>
      <c r="F54" s="12"/>
      <c r="G54" s="13"/>
    </row>
    <row r="55" ht="15.0" customHeight="1">
      <c r="A55" s="26" t="s">
        <v>352</v>
      </c>
      <c r="B55" s="49">
        <v>47.5</v>
      </c>
      <c r="C55" s="59"/>
      <c r="D55" s="47" t="s">
        <v>417</v>
      </c>
      <c r="E55" s="47" t="s">
        <v>418</v>
      </c>
      <c r="F55" s="33">
        <v>41468.0</v>
      </c>
      <c r="G55" s="80" t="s">
        <v>419</v>
      </c>
    </row>
    <row r="56" ht="15.0" customHeight="1">
      <c r="A56" s="26" t="s">
        <v>352</v>
      </c>
      <c r="B56" s="32">
        <v>47.8</v>
      </c>
      <c r="C56" s="56"/>
      <c r="D56" s="26" t="s">
        <v>420</v>
      </c>
      <c r="E56" s="35" t="s">
        <v>422</v>
      </c>
      <c r="F56" s="33">
        <v>42804.0</v>
      </c>
      <c r="G56" s="79" t="s">
        <v>423</v>
      </c>
    </row>
    <row r="57" ht="15.0" customHeight="1">
      <c r="A57" s="26" t="s">
        <v>352</v>
      </c>
      <c r="B57" s="32">
        <v>48.7</v>
      </c>
      <c r="C57" s="26" t="s">
        <v>424</v>
      </c>
      <c r="D57" s="26" t="s">
        <v>425</v>
      </c>
      <c r="E57" s="35" t="s">
        <v>426</v>
      </c>
      <c r="F57" s="33">
        <v>42897.0</v>
      </c>
      <c r="G57" s="79" t="s">
        <v>272</v>
      </c>
    </row>
    <row r="58" ht="24.0" customHeight="1">
      <c r="A58" s="75" t="s">
        <v>427</v>
      </c>
      <c r="B58" s="12"/>
      <c r="C58" s="12"/>
      <c r="D58" s="12"/>
      <c r="E58" s="12"/>
      <c r="F58" s="12"/>
      <c r="G58" s="13"/>
    </row>
    <row r="59" ht="9.0" customHeight="1">
      <c r="A59" s="26" t="s">
        <v>434</v>
      </c>
      <c r="B59" s="32">
        <v>52.6</v>
      </c>
      <c r="C59" s="26" t="s">
        <v>436</v>
      </c>
      <c r="D59" s="26" t="s">
        <v>437</v>
      </c>
      <c r="E59" s="35" t="s">
        <v>441</v>
      </c>
      <c r="F59" s="95">
        <v>42901.0</v>
      </c>
      <c r="G59" s="79" t="s">
        <v>132</v>
      </c>
    </row>
    <row r="60" ht="15.0" customHeight="1">
      <c r="A60" s="24" t="s">
        <v>446</v>
      </c>
      <c r="B60" s="12"/>
      <c r="C60" s="12"/>
      <c r="D60" s="12"/>
      <c r="E60" s="12"/>
      <c r="F60" s="12"/>
      <c r="G60" s="13"/>
    </row>
    <row r="61" ht="15.0" customHeight="1">
      <c r="A61" s="26" t="s">
        <v>434</v>
      </c>
      <c r="B61" s="34">
        <v>57.6</v>
      </c>
      <c r="C61" s="56"/>
      <c r="D61" s="26" t="s">
        <v>454</v>
      </c>
      <c r="E61" s="35" t="s">
        <v>456</v>
      </c>
      <c r="F61" s="95">
        <v>42879.0</v>
      </c>
      <c r="G61" s="79" t="s">
        <v>458</v>
      </c>
    </row>
    <row r="62" ht="11.25" customHeight="1">
      <c r="A62" s="26" t="s">
        <v>459</v>
      </c>
      <c r="B62" s="32">
        <v>59.5</v>
      </c>
      <c r="C62" s="26" t="s">
        <v>461</v>
      </c>
      <c r="D62" s="44" t="s">
        <v>462</v>
      </c>
      <c r="E62" s="35" t="s">
        <v>467</v>
      </c>
      <c r="F62" s="95">
        <v>42899.0</v>
      </c>
      <c r="G62" s="79" t="s">
        <v>471</v>
      </c>
    </row>
    <row r="63" ht="37.5" customHeight="1">
      <c r="A63" s="24" t="s">
        <v>473</v>
      </c>
      <c r="B63" s="12"/>
      <c r="C63" s="12"/>
      <c r="D63" s="12"/>
      <c r="E63" s="12"/>
      <c r="F63" s="12"/>
      <c r="G63" s="13"/>
    </row>
    <row r="64" ht="15.0" customHeight="1">
      <c r="A64" s="116" t="s">
        <v>484</v>
      </c>
      <c r="B64" s="12"/>
      <c r="C64" s="12"/>
      <c r="D64" s="12"/>
      <c r="E64" s="12"/>
      <c r="F64" s="12"/>
      <c r="G64" s="13"/>
    </row>
    <row r="65" ht="24.75" customHeight="1">
      <c r="A65" s="26" t="s">
        <v>459</v>
      </c>
      <c r="B65" s="32">
        <v>62.4</v>
      </c>
      <c r="C65" s="26" t="s">
        <v>503</v>
      </c>
      <c r="D65" s="26" t="s">
        <v>505</v>
      </c>
      <c r="E65" s="35" t="s">
        <v>506</v>
      </c>
      <c r="F65" s="95">
        <v>42887.0</v>
      </c>
      <c r="G65" s="79" t="s">
        <v>507</v>
      </c>
    </row>
    <row r="66" ht="15.0" customHeight="1">
      <c r="A66" s="26" t="s">
        <v>459</v>
      </c>
      <c r="B66" s="32">
        <v>63.7</v>
      </c>
      <c r="C66" s="26" t="s">
        <v>508</v>
      </c>
      <c r="D66" s="26" t="s">
        <v>509</v>
      </c>
      <c r="E66" s="35" t="s">
        <v>512</v>
      </c>
      <c r="F66" s="33">
        <v>42901.0</v>
      </c>
      <c r="G66" s="34" t="s">
        <v>132</v>
      </c>
    </row>
    <row r="67" ht="37.5" customHeight="1">
      <c r="A67" s="75" t="s">
        <v>513</v>
      </c>
      <c r="B67" s="12"/>
      <c r="C67" s="12"/>
      <c r="D67" s="12"/>
      <c r="E67" s="12"/>
      <c r="F67" s="12"/>
      <c r="G67" s="13"/>
    </row>
    <row r="68" ht="15.0" customHeight="1">
      <c r="A68" s="26" t="s">
        <v>517</v>
      </c>
      <c r="B68" s="32">
        <v>68.4</v>
      </c>
      <c r="C68" s="26" t="s">
        <v>518</v>
      </c>
      <c r="D68" s="97" t="s">
        <v>528</v>
      </c>
      <c r="E68" s="35" t="s">
        <v>530</v>
      </c>
      <c r="F68" s="33">
        <v>42902.0</v>
      </c>
      <c r="G68" s="37" t="s">
        <v>132</v>
      </c>
    </row>
    <row r="69" ht="37.5" customHeight="1">
      <c r="A69" s="119" t="s">
        <v>535</v>
      </c>
      <c r="B69" s="12"/>
      <c r="C69" s="12"/>
      <c r="D69" s="12"/>
      <c r="E69" s="12"/>
      <c r="F69" s="12"/>
      <c r="G69" s="13"/>
    </row>
    <row r="70" ht="15.0" customHeight="1">
      <c r="A70" s="26" t="s">
        <v>517</v>
      </c>
      <c r="B70" s="32">
        <v>68.4</v>
      </c>
      <c r="C70" s="26" t="s">
        <v>553</v>
      </c>
      <c r="D70" s="26" t="s">
        <v>554</v>
      </c>
      <c r="E70" s="35" t="s">
        <v>555</v>
      </c>
      <c r="F70" s="91">
        <v>42875.0</v>
      </c>
      <c r="G70" s="79" t="s">
        <v>558</v>
      </c>
    </row>
    <row r="71" ht="9.0" customHeight="1">
      <c r="A71" s="75" t="s">
        <v>560</v>
      </c>
      <c r="B71" s="12"/>
      <c r="C71" s="12"/>
      <c r="D71" s="12"/>
      <c r="E71" s="12"/>
      <c r="F71" s="12"/>
      <c r="G71" s="13"/>
    </row>
    <row r="72" ht="10.5" customHeight="1">
      <c r="A72" s="26" t="s">
        <v>566</v>
      </c>
      <c r="B72" s="32">
        <v>77.0</v>
      </c>
      <c r="C72" s="47" t="s">
        <v>570</v>
      </c>
      <c r="D72" s="61" t="s">
        <v>572</v>
      </c>
      <c r="E72" s="35" t="s">
        <v>577</v>
      </c>
      <c r="F72" s="95">
        <v>42902.0</v>
      </c>
      <c r="G72" s="79" t="s">
        <v>132</v>
      </c>
    </row>
    <row r="73" ht="24.0" customHeight="1">
      <c r="A73" s="75" t="s">
        <v>580</v>
      </c>
      <c r="B73" s="12"/>
      <c r="C73" s="12"/>
      <c r="D73" s="12"/>
      <c r="E73" s="12"/>
      <c r="F73" s="12"/>
      <c r="G73" s="13"/>
    </row>
    <row r="74" ht="16.5" customHeight="1">
      <c r="A74" s="26" t="s">
        <v>566</v>
      </c>
      <c r="B74" s="32">
        <v>77.1</v>
      </c>
      <c r="C74" s="56"/>
      <c r="D74" s="35" t="s">
        <v>585</v>
      </c>
      <c r="E74" s="35" t="s">
        <v>586</v>
      </c>
      <c r="F74" s="91">
        <v>42822.0</v>
      </c>
      <c r="G74" s="79" t="s">
        <v>588</v>
      </c>
    </row>
    <row r="75" ht="15.0" customHeight="1">
      <c r="A75" s="45" t="s">
        <v>589</v>
      </c>
      <c r="B75" s="12"/>
      <c r="C75" s="12"/>
      <c r="D75" s="12"/>
      <c r="E75" s="12"/>
      <c r="F75" s="12"/>
      <c r="G75" s="13"/>
    </row>
    <row r="76" ht="4.5" customHeight="1">
      <c r="A76" s="26" t="s">
        <v>597</v>
      </c>
      <c r="B76" s="32">
        <v>91.2</v>
      </c>
      <c r="C76" s="47" t="s">
        <v>600</v>
      </c>
      <c r="D76" s="47" t="s">
        <v>601</v>
      </c>
      <c r="E76" s="118" t="s">
        <v>589</v>
      </c>
      <c r="F76" s="91">
        <v>42904.0</v>
      </c>
      <c r="G76" s="79" t="s">
        <v>603</v>
      </c>
    </row>
    <row r="77" ht="24.0" customHeight="1">
      <c r="A77" s="75" t="s">
        <v>606</v>
      </c>
      <c r="B77" s="12"/>
      <c r="C77" s="12"/>
      <c r="D77" s="12"/>
      <c r="E77" s="12"/>
      <c r="F77" s="12"/>
      <c r="G77" s="13"/>
    </row>
    <row r="78" ht="10.5" customHeight="1">
      <c r="A78" s="26" t="s">
        <v>597</v>
      </c>
      <c r="B78" s="32">
        <v>91.2</v>
      </c>
      <c r="C78" s="47" t="s">
        <v>612</v>
      </c>
      <c r="D78" s="47" t="s">
        <v>614</v>
      </c>
      <c r="E78" s="35" t="s">
        <v>615</v>
      </c>
      <c r="F78" s="33">
        <v>42877.0</v>
      </c>
      <c r="G78" s="34" t="s">
        <v>616</v>
      </c>
    </row>
    <row r="79" ht="24.0" customHeight="1">
      <c r="A79" s="24" t="s">
        <v>618</v>
      </c>
      <c r="B79" s="12"/>
      <c r="C79" s="12"/>
      <c r="D79" s="12"/>
      <c r="E79" s="12"/>
      <c r="F79" s="12"/>
      <c r="G79" s="13"/>
    </row>
    <row r="80" ht="15.0" customHeight="1">
      <c r="A80" s="32" t="s">
        <v>631</v>
      </c>
      <c r="B80" s="49">
        <v>101.1</v>
      </c>
      <c r="C80" s="49" t="s">
        <v>633</v>
      </c>
      <c r="D80" s="36" t="s">
        <v>635</v>
      </c>
      <c r="E80" s="79" t="s">
        <v>636</v>
      </c>
      <c r="F80" s="91">
        <v>42903.0</v>
      </c>
      <c r="G80" s="79" t="s">
        <v>603</v>
      </c>
    </row>
    <row r="81" ht="27.75" customHeight="1">
      <c r="A81" s="65" t="s">
        <v>638</v>
      </c>
      <c r="B81" s="12"/>
      <c r="C81" s="12"/>
      <c r="D81" s="12"/>
      <c r="E81" s="12"/>
      <c r="F81" s="12"/>
      <c r="G81" s="13"/>
    </row>
    <row r="82" ht="15.0" customHeight="1">
      <c r="A82" s="32" t="s">
        <v>631</v>
      </c>
      <c r="B82" s="49">
        <v>104.0</v>
      </c>
      <c r="C82" s="47" t="s">
        <v>650</v>
      </c>
      <c r="D82" s="47" t="s">
        <v>651</v>
      </c>
      <c r="E82" s="79" t="s">
        <v>652</v>
      </c>
      <c r="F82" s="53">
        <v>42812.0</v>
      </c>
      <c r="G82" s="79" t="s">
        <v>653</v>
      </c>
    </row>
    <row r="83" ht="15.0" customHeight="1">
      <c r="A83" s="26" t="s">
        <v>631</v>
      </c>
      <c r="B83" s="49">
        <v>104.4</v>
      </c>
      <c r="C83" s="47" t="s">
        <v>655</v>
      </c>
      <c r="D83" s="47" t="s">
        <v>656</v>
      </c>
      <c r="E83" s="47" t="s">
        <v>658</v>
      </c>
      <c r="F83" s="53">
        <v>42079.0</v>
      </c>
      <c r="G83" s="49" t="s">
        <v>660</v>
      </c>
    </row>
    <row r="84" ht="15.0" customHeight="1">
      <c r="A84" s="32" t="s">
        <v>661</v>
      </c>
      <c r="B84" s="49">
        <v>105.0</v>
      </c>
      <c r="C84" s="49" t="s">
        <v>663</v>
      </c>
      <c r="D84" s="36" t="s">
        <v>665</v>
      </c>
      <c r="E84" s="79" t="s">
        <v>666</v>
      </c>
      <c r="F84" s="91">
        <v>42894.0</v>
      </c>
      <c r="G84" s="79" t="s">
        <v>668</v>
      </c>
    </row>
    <row r="85" ht="15.0" customHeight="1">
      <c r="A85" s="38" t="s">
        <v>672</v>
      </c>
      <c r="B85" s="12"/>
      <c r="C85" s="12"/>
      <c r="D85" s="12"/>
      <c r="E85" s="12"/>
      <c r="F85" s="12"/>
      <c r="G85" s="13"/>
    </row>
    <row r="86" ht="15.0" customHeight="1">
      <c r="A86" s="32" t="s">
        <v>661</v>
      </c>
      <c r="B86" s="49">
        <v>106.2</v>
      </c>
      <c r="C86" s="49" t="s">
        <v>677</v>
      </c>
      <c r="D86" s="49" t="s">
        <v>678</v>
      </c>
      <c r="E86" s="121"/>
      <c r="F86" s="84"/>
      <c r="G86" s="70"/>
    </row>
    <row r="87" ht="15.0" customHeight="1">
      <c r="A87" s="38" t="s">
        <v>679</v>
      </c>
      <c r="B87" s="12"/>
      <c r="C87" s="12"/>
      <c r="D87" s="12"/>
      <c r="E87" s="12"/>
      <c r="F87" s="12"/>
      <c r="G87" s="13"/>
    </row>
    <row r="88" ht="15.0" customHeight="1">
      <c r="A88" s="32" t="s">
        <v>661</v>
      </c>
      <c r="B88" s="49">
        <v>106.2</v>
      </c>
      <c r="C88" s="49" t="s">
        <v>680</v>
      </c>
      <c r="D88" s="49" t="s">
        <v>681</v>
      </c>
      <c r="E88" s="49"/>
      <c r="F88" s="33"/>
      <c r="G88" s="49"/>
    </row>
    <row r="89" ht="15.0" customHeight="1">
      <c r="A89" s="32" t="s">
        <v>661</v>
      </c>
      <c r="B89" s="49">
        <v>107.9</v>
      </c>
      <c r="C89" s="49" t="s">
        <v>682</v>
      </c>
      <c r="D89" s="79" t="s">
        <v>683</v>
      </c>
      <c r="E89" s="79" t="s">
        <v>684</v>
      </c>
      <c r="F89" s="91">
        <v>42888.0</v>
      </c>
      <c r="G89" s="79" t="s">
        <v>51</v>
      </c>
    </row>
    <row r="90" ht="27.0" customHeight="1">
      <c r="A90" s="74" t="s">
        <v>685</v>
      </c>
      <c r="B90" s="12"/>
      <c r="C90" s="12"/>
      <c r="D90" s="12"/>
      <c r="E90" s="12"/>
      <c r="F90" s="12"/>
      <c r="G90" s="13"/>
    </row>
    <row r="91" ht="15.0" customHeight="1">
      <c r="A91" s="32" t="s">
        <v>661</v>
      </c>
      <c r="B91" s="49">
        <v>109.5</v>
      </c>
      <c r="C91" s="49" t="s">
        <v>686</v>
      </c>
      <c r="D91" s="49" t="s">
        <v>687</v>
      </c>
      <c r="E91" s="79" t="s">
        <v>77</v>
      </c>
      <c r="F91" s="33">
        <v>42811.0</v>
      </c>
      <c r="G91" s="34" t="s">
        <v>688</v>
      </c>
    </row>
    <row r="92" ht="15.0" customHeight="1">
      <c r="A92" s="38" t="s">
        <v>689</v>
      </c>
      <c r="B92" s="12"/>
      <c r="C92" s="12"/>
      <c r="D92" s="12"/>
      <c r="E92" s="12"/>
      <c r="F92" s="12"/>
      <c r="G92" s="13"/>
    </row>
    <row r="93" ht="15.0" customHeight="1">
      <c r="A93" s="32" t="s">
        <v>661</v>
      </c>
      <c r="B93" s="49">
        <v>109.5</v>
      </c>
      <c r="C93" s="121"/>
      <c r="D93" s="36" t="s">
        <v>691</v>
      </c>
      <c r="E93" s="127" t="s">
        <v>692</v>
      </c>
      <c r="F93" s="33">
        <v>42811.0</v>
      </c>
      <c r="G93" s="34" t="s">
        <v>688</v>
      </c>
    </row>
    <row r="94" ht="24.0" customHeight="1">
      <c r="A94" s="65" t="s">
        <v>694</v>
      </c>
      <c r="B94" s="12"/>
      <c r="C94" s="12"/>
      <c r="D94" s="12"/>
      <c r="E94" s="12"/>
      <c r="F94" s="12"/>
      <c r="G94" s="13"/>
    </row>
    <row r="95" ht="15.0" customHeight="1">
      <c r="A95" s="32" t="s">
        <v>661</v>
      </c>
      <c r="B95" s="49">
        <v>109.5</v>
      </c>
      <c r="C95" s="49" t="s">
        <v>696</v>
      </c>
      <c r="D95" s="49" t="s">
        <v>697</v>
      </c>
      <c r="E95" s="49" t="s">
        <v>698</v>
      </c>
      <c r="F95" s="33">
        <v>42050.0</v>
      </c>
      <c r="G95" s="32" t="s">
        <v>701</v>
      </c>
    </row>
    <row r="96" ht="15.0" customHeight="1">
      <c r="A96" s="22" t="s">
        <v>703</v>
      </c>
      <c r="B96" s="12"/>
      <c r="C96" s="12"/>
      <c r="D96" s="12"/>
      <c r="E96" s="12"/>
      <c r="F96" s="12"/>
      <c r="G96" s="13"/>
    </row>
    <row r="97" ht="15.0" customHeight="1">
      <c r="A97" s="32" t="s">
        <v>707</v>
      </c>
      <c r="B97" s="49">
        <v>111.4</v>
      </c>
      <c r="C97" s="49" t="s">
        <v>708</v>
      </c>
      <c r="D97" s="49" t="s">
        <v>709</v>
      </c>
      <c r="E97" s="79" t="s">
        <v>710</v>
      </c>
      <c r="F97" s="33">
        <v>42858.0</v>
      </c>
      <c r="G97" s="34" t="s">
        <v>137</v>
      </c>
    </row>
    <row r="98" ht="15.0" customHeight="1">
      <c r="A98" s="48" t="s">
        <v>711</v>
      </c>
      <c r="B98" s="12"/>
      <c r="C98" s="12"/>
      <c r="D98" s="12"/>
      <c r="E98" s="12"/>
      <c r="F98" s="12"/>
      <c r="G98" s="13"/>
    </row>
    <row r="99" ht="15.0" customHeight="1">
      <c r="A99" s="32" t="s">
        <v>707</v>
      </c>
      <c r="B99" s="49">
        <v>112.6</v>
      </c>
      <c r="C99" s="49" t="s">
        <v>727</v>
      </c>
      <c r="D99" s="49" t="s">
        <v>728</v>
      </c>
      <c r="E99" s="79" t="s">
        <v>50</v>
      </c>
      <c r="F99" s="33">
        <v>42920.0</v>
      </c>
      <c r="G99" s="34" t="s">
        <v>730</v>
      </c>
    </row>
    <row r="100" ht="15.0" customHeight="1">
      <c r="A100" s="32" t="s">
        <v>707</v>
      </c>
      <c r="B100" s="49">
        <v>114.7</v>
      </c>
      <c r="C100" s="49" t="s">
        <v>733</v>
      </c>
      <c r="D100" s="49" t="s">
        <v>736</v>
      </c>
      <c r="E100" s="79" t="s">
        <v>50</v>
      </c>
      <c r="F100" s="33">
        <v>42920.0</v>
      </c>
      <c r="G100" s="34" t="s">
        <v>730</v>
      </c>
    </row>
    <row r="101" ht="15.0" customHeight="1">
      <c r="A101" s="32" t="s">
        <v>707</v>
      </c>
      <c r="B101" s="49">
        <v>115.5</v>
      </c>
      <c r="C101" s="49" t="s">
        <v>745</v>
      </c>
      <c r="D101" s="36" t="s">
        <v>747</v>
      </c>
      <c r="E101" s="79" t="s">
        <v>749</v>
      </c>
      <c r="F101" s="33">
        <v>42920.0</v>
      </c>
      <c r="G101" s="34" t="s">
        <v>751</v>
      </c>
    </row>
    <row r="102" ht="15.0" customHeight="1">
      <c r="A102" s="32" t="s">
        <v>752</v>
      </c>
      <c r="B102" s="49">
        <v>119.6</v>
      </c>
      <c r="C102" s="49" t="s">
        <v>754</v>
      </c>
      <c r="D102" s="36" t="s">
        <v>755</v>
      </c>
      <c r="E102" s="79" t="s">
        <v>759</v>
      </c>
      <c r="F102" s="33">
        <v>42920.0</v>
      </c>
      <c r="G102" s="34" t="s">
        <v>760</v>
      </c>
    </row>
    <row r="103" ht="24.0" customHeight="1">
      <c r="A103" s="65" t="s">
        <v>762</v>
      </c>
      <c r="B103" s="12"/>
      <c r="C103" s="12"/>
      <c r="D103" s="12"/>
      <c r="E103" s="12"/>
      <c r="F103" s="12"/>
      <c r="G103" s="13"/>
    </row>
    <row r="104" ht="15.0" customHeight="1">
      <c r="A104" s="32" t="s">
        <v>752</v>
      </c>
      <c r="B104" s="49">
        <v>127.3</v>
      </c>
      <c r="C104" s="49" t="s">
        <v>770</v>
      </c>
      <c r="D104" s="36" t="s">
        <v>772</v>
      </c>
      <c r="E104" s="79" t="s">
        <v>774</v>
      </c>
      <c r="F104" s="33">
        <v>42920.0</v>
      </c>
      <c r="G104" s="34" t="s">
        <v>751</v>
      </c>
    </row>
    <row r="105" ht="51.0" customHeight="1">
      <c r="A105" s="65" t="s">
        <v>778</v>
      </c>
      <c r="B105" s="12"/>
      <c r="C105" s="12"/>
      <c r="D105" s="12"/>
      <c r="E105" s="12"/>
      <c r="F105" s="12"/>
      <c r="G105" s="13"/>
    </row>
    <row r="106" ht="15.0" customHeight="1">
      <c r="A106" s="32" t="s">
        <v>789</v>
      </c>
      <c r="B106" s="49">
        <v>136.5</v>
      </c>
      <c r="C106" s="49" t="s">
        <v>793</v>
      </c>
      <c r="D106" s="49" t="s">
        <v>795</v>
      </c>
      <c r="E106" s="133" t="s">
        <v>802</v>
      </c>
      <c r="F106" s="33">
        <v>42890.0</v>
      </c>
      <c r="G106" s="34" t="s">
        <v>51</v>
      </c>
    </row>
    <row r="107" ht="15.0" customHeight="1">
      <c r="A107" s="32" t="s">
        <v>789</v>
      </c>
      <c r="B107" s="49">
        <v>137.0</v>
      </c>
      <c r="C107" s="49" t="s">
        <v>817</v>
      </c>
      <c r="D107" s="36" t="s">
        <v>818</v>
      </c>
      <c r="E107" s="34" t="s">
        <v>819</v>
      </c>
      <c r="F107" s="33">
        <v>42893.0</v>
      </c>
      <c r="G107" s="34" t="s">
        <v>668</v>
      </c>
    </row>
    <row r="108" ht="24.0" customHeight="1">
      <c r="A108" s="48" t="s">
        <v>820</v>
      </c>
      <c r="B108" s="12"/>
      <c r="C108" s="12"/>
      <c r="D108" s="12"/>
      <c r="E108" s="12"/>
      <c r="F108" s="12"/>
      <c r="G108" s="13"/>
    </row>
    <row r="109" ht="15.0" customHeight="1">
      <c r="A109" s="32" t="s">
        <v>789</v>
      </c>
      <c r="B109" s="49">
        <v>139.5</v>
      </c>
      <c r="C109" s="49" t="s">
        <v>827</v>
      </c>
      <c r="D109" s="49" t="s">
        <v>167</v>
      </c>
      <c r="E109" s="79" t="s">
        <v>828</v>
      </c>
      <c r="F109" s="33">
        <v>42893.0</v>
      </c>
      <c r="G109" s="34" t="s">
        <v>668</v>
      </c>
    </row>
    <row r="110" ht="24.0" customHeight="1">
      <c r="A110" s="75" t="s">
        <v>831</v>
      </c>
      <c r="B110" s="12"/>
      <c r="C110" s="12"/>
      <c r="D110" s="12"/>
      <c r="E110" s="12"/>
      <c r="F110" s="12"/>
      <c r="G110" s="13"/>
    </row>
    <row r="111" ht="15.0" customHeight="1">
      <c r="A111" s="26" t="s">
        <v>789</v>
      </c>
      <c r="B111" s="32">
        <v>140.2</v>
      </c>
      <c r="C111" s="26" t="s">
        <v>839</v>
      </c>
      <c r="D111" s="26" t="s">
        <v>841</v>
      </c>
      <c r="E111" s="35" t="s">
        <v>50</v>
      </c>
      <c r="F111" s="33">
        <v>42869.0</v>
      </c>
      <c r="G111" s="34" t="s">
        <v>843</v>
      </c>
    </row>
    <row r="112" ht="15.0" customHeight="1">
      <c r="A112" s="26" t="s">
        <v>789</v>
      </c>
      <c r="B112" s="32">
        <v>143.1</v>
      </c>
      <c r="C112" s="47" t="s">
        <v>844</v>
      </c>
      <c r="D112" s="47" t="s">
        <v>845</v>
      </c>
      <c r="E112" s="35" t="s">
        <v>846</v>
      </c>
      <c r="F112" s="33">
        <v>42922.0</v>
      </c>
      <c r="G112" s="34" t="s">
        <v>848</v>
      </c>
    </row>
    <row r="113" ht="24.0" customHeight="1">
      <c r="A113" s="45" t="s">
        <v>849</v>
      </c>
      <c r="B113" s="12"/>
      <c r="C113" s="12"/>
      <c r="D113" s="12"/>
      <c r="E113" s="12"/>
      <c r="F113" s="12"/>
      <c r="G113" s="13"/>
    </row>
    <row r="114" ht="15.75" customHeight="1">
      <c r="A114" s="26" t="s">
        <v>789</v>
      </c>
      <c r="B114" s="32">
        <v>145.4</v>
      </c>
      <c r="C114" s="59"/>
      <c r="D114" s="61" t="s">
        <v>854</v>
      </c>
      <c r="E114" s="35" t="s">
        <v>856</v>
      </c>
      <c r="F114" s="33">
        <v>42909.0</v>
      </c>
      <c r="G114" s="34" t="s">
        <v>857</v>
      </c>
    </row>
    <row r="115" ht="27.75" customHeight="1">
      <c r="A115" s="26" t="s">
        <v>858</v>
      </c>
      <c r="B115" s="32">
        <v>151.9</v>
      </c>
      <c r="C115" s="26" t="s">
        <v>863</v>
      </c>
      <c r="D115" s="44" t="s">
        <v>864</v>
      </c>
      <c r="E115" s="35" t="s">
        <v>865</v>
      </c>
      <c r="F115" s="33">
        <v>42889.0</v>
      </c>
      <c r="G115" s="34" t="s">
        <v>866</v>
      </c>
    </row>
    <row r="116" ht="24.0" customHeight="1">
      <c r="A116" s="24" t="s">
        <v>867</v>
      </c>
      <c r="B116" s="12"/>
      <c r="C116" s="12"/>
      <c r="D116" s="12"/>
      <c r="E116" s="12"/>
      <c r="F116" s="12"/>
      <c r="G116" s="13"/>
    </row>
    <row r="117" ht="15.0" customHeight="1">
      <c r="A117" s="25" t="s">
        <v>882</v>
      </c>
      <c r="B117" s="27">
        <v>155.4</v>
      </c>
      <c r="C117" s="39"/>
      <c r="D117" s="25" t="s">
        <v>885</v>
      </c>
      <c r="E117" s="31" t="s">
        <v>886</v>
      </c>
      <c r="F117" s="145">
        <v>42863.0</v>
      </c>
      <c r="G117" s="147" t="s">
        <v>137</v>
      </c>
    </row>
    <row r="118" ht="15.0" customHeight="1">
      <c r="A118" s="25" t="s">
        <v>882</v>
      </c>
      <c r="B118" s="27">
        <v>158.4</v>
      </c>
      <c r="C118" s="25" t="s">
        <v>903</v>
      </c>
      <c r="D118" s="29" t="s">
        <v>905</v>
      </c>
      <c r="E118" s="31" t="s">
        <v>906</v>
      </c>
      <c r="F118" s="112">
        <v>42851.0</v>
      </c>
      <c r="G118" s="34" t="s">
        <v>907</v>
      </c>
    </row>
    <row r="119" ht="9.0" customHeight="1">
      <c r="A119" s="152" t="s">
        <v>908</v>
      </c>
      <c r="B119" s="12"/>
      <c r="C119" s="12"/>
      <c r="D119" s="12"/>
      <c r="E119" s="12"/>
      <c r="F119" s="12"/>
      <c r="G119" s="13"/>
    </row>
    <row r="120" ht="15.0" customHeight="1">
      <c r="A120" s="25" t="s">
        <v>882</v>
      </c>
      <c r="B120" s="27">
        <v>158.4</v>
      </c>
      <c r="C120" s="25" t="s">
        <v>927</v>
      </c>
      <c r="D120" s="29" t="s">
        <v>928</v>
      </c>
      <c r="E120" s="31" t="s">
        <v>930</v>
      </c>
      <c r="F120" s="145">
        <v>42909.0</v>
      </c>
      <c r="G120" s="147" t="s">
        <v>857</v>
      </c>
    </row>
    <row r="121" ht="85.5" customHeight="1">
      <c r="A121" s="50" t="s">
        <v>931</v>
      </c>
      <c r="B121" s="12"/>
      <c r="C121" s="12"/>
      <c r="D121" s="12"/>
      <c r="E121" s="12"/>
      <c r="F121" s="12"/>
      <c r="G121" s="13"/>
    </row>
    <row r="122" ht="15.0" customHeight="1">
      <c r="A122" s="25" t="s">
        <v>936</v>
      </c>
      <c r="B122" s="27">
        <v>162.6</v>
      </c>
      <c r="C122" s="25" t="s">
        <v>937</v>
      </c>
      <c r="D122" s="29" t="s">
        <v>938</v>
      </c>
      <c r="E122" s="31" t="s">
        <v>939</v>
      </c>
      <c r="F122" s="99">
        <v>42831.0</v>
      </c>
      <c r="G122" s="42" t="s">
        <v>243</v>
      </c>
    </row>
    <row r="123" ht="12.0" customHeight="1">
      <c r="A123" s="156" t="s">
        <v>940</v>
      </c>
      <c r="B123" s="12"/>
      <c r="C123" s="12"/>
      <c r="D123" s="12"/>
      <c r="E123" s="12"/>
      <c r="F123" s="12"/>
      <c r="G123" s="13"/>
    </row>
    <row r="124" ht="15.0" customHeight="1">
      <c r="A124" s="25" t="s">
        <v>936</v>
      </c>
      <c r="B124" s="27">
        <v>163.3</v>
      </c>
      <c r="C124" s="25" t="s">
        <v>946</v>
      </c>
      <c r="D124" s="25" t="s">
        <v>948</v>
      </c>
      <c r="E124" s="31" t="s">
        <v>951</v>
      </c>
      <c r="F124" s="158">
        <v>42888.0</v>
      </c>
      <c r="G124" s="55" t="s">
        <v>957</v>
      </c>
    </row>
    <row r="125" ht="99.0" customHeight="1">
      <c r="A125" s="50" t="s">
        <v>958</v>
      </c>
      <c r="B125" s="12"/>
      <c r="C125" s="12"/>
      <c r="D125" s="12"/>
      <c r="E125" s="12"/>
      <c r="F125" s="12"/>
      <c r="G125" s="13"/>
    </row>
    <row r="126" ht="15.0" customHeight="1">
      <c r="A126" s="46" t="s">
        <v>961</v>
      </c>
      <c r="B126" s="12"/>
      <c r="C126" s="12"/>
      <c r="D126" s="12"/>
      <c r="E126" s="12"/>
      <c r="F126" s="12"/>
      <c r="G126" s="13"/>
    </row>
    <row r="127" ht="15.0" customHeight="1">
      <c r="A127" s="25" t="s">
        <v>936</v>
      </c>
      <c r="B127" s="27">
        <v>166.5</v>
      </c>
      <c r="C127" s="25" t="s">
        <v>963</v>
      </c>
      <c r="D127" s="25" t="s">
        <v>964</v>
      </c>
      <c r="E127" s="25"/>
      <c r="F127" s="43"/>
      <c r="G127" s="43"/>
    </row>
    <row r="128" ht="24.0" customHeight="1">
      <c r="A128" s="23" t="s">
        <v>965</v>
      </c>
      <c r="B128" s="12"/>
      <c r="C128" s="12"/>
      <c r="D128" s="12"/>
      <c r="E128" s="12"/>
      <c r="F128" s="12"/>
      <c r="G128" s="13"/>
    </row>
    <row r="129" ht="24.0" customHeight="1">
      <c r="A129" s="164" t="s">
        <v>970</v>
      </c>
      <c r="B129" s="12"/>
      <c r="C129" s="12"/>
      <c r="D129" s="12"/>
      <c r="E129" s="12"/>
      <c r="F129" s="12"/>
      <c r="G129" s="13"/>
    </row>
    <row r="130" ht="15.0" customHeight="1">
      <c r="A130" s="166" t="s">
        <v>992</v>
      </c>
      <c r="B130" s="169">
        <v>169.2</v>
      </c>
      <c r="C130" s="166" t="s">
        <v>1009</v>
      </c>
      <c r="D130" s="166" t="s">
        <v>1010</v>
      </c>
      <c r="E130" s="166" t="s">
        <v>1011</v>
      </c>
      <c r="F130" s="171"/>
      <c r="G130" s="171"/>
    </row>
    <row r="131" ht="15.0" customHeight="1">
      <c r="A131" s="173" t="s">
        <v>1021</v>
      </c>
      <c r="B131" s="12"/>
      <c r="C131" s="12"/>
      <c r="D131" s="12"/>
      <c r="E131" s="12"/>
      <c r="F131" s="12"/>
      <c r="G131" s="13"/>
    </row>
    <row r="132" ht="15.0" customHeight="1">
      <c r="A132" s="166" t="s">
        <v>992</v>
      </c>
      <c r="B132" s="169">
        <v>177.2</v>
      </c>
      <c r="C132" s="166" t="s">
        <v>1035</v>
      </c>
      <c r="D132" s="175" t="s">
        <v>1036</v>
      </c>
      <c r="E132" s="177" t="s">
        <v>50</v>
      </c>
      <c r="F132" s="178">
        <v>42605.0</v>
      </c>
      <c r="G132" s="179" t="s">
        <v>714</v>
      </c>
    </row>
    <row r="133" ht="15.0" customHeight="1">
      <c r="A133" s="54" t="s">
        <v>1096</v>
      </c>
      <c r="B133" s="12"/>
      <c r="C133" s="12"/>
      <c r="D133" s="12"/>
      <c r="E133" s="12"/>
      <c r="F133" s="12"/>
      <c r="G133" s="13"/>
    </row>
    <row r="134" ht="15.0" customHeight="1">
      <c r="A134" s="47" t="s">
        <v>992</v>
      </c>
      <c r="B134" s="49">
        <v>177.3</v>
      </c>
      <c r="C134" s="47" t="s">
        <v>1097</v>
      </c>
      <c r="D134" s="47" t="s">
        <v>1098</v>
      </c>
      <c r="E134" s="61" t="s">
        <v>1099</v>
      </c>
      <c r="F134" s="40">
        <v>42899.0</v>
      </c>
      <c r="G134" s="42" t="s">
        <v>1101</v>
      </c>
    </row>
    <row r="135" ht="15.0" customHeight="1">
      <c r="A135" s="45" t="s">
        <v>1106</v>
      </c>
      <c r="B135" s="12"/>
      <c r="C135" s="12"/>
      <c r="D135" s="12"/>
      <c r="E135" s="12"/>
      <c r="F135" s="12"/>
      <c r="G135" s="13"/>
    </row>
    <row r="136" ht="15.0" customHeight="1">
      <c r="A136" s="26" t="s">
        <v>30</v>
      </c>
      <c r="B136" s="32">
        <v>179.4</v>
      </c>
      <c r="C136" s="26" t="s">
        <v>37</v>
      </c>
      <c r="D136" s="26" t="s">
        <v>38</v>
      </c>
      <c r="E136" s="35" t="s">
        <v>1110</v>
      </c>
      <c r="F136" s="40">
        <v>42868.0</v>
      </c>
      <c r="G136" s="42" t="s">
        <v>113</v>
      </c>
    </row>
    <row r="137" ht="36.0" customHeight="1">
      <c r="A137" s="24" t="s">
        <v>1111</v>
      </c>
      <c r="B137" s="12"/>
      <c r="C137" s="12"/>
      <c r="D137" s="12"/>
      <c r="E137" s="12"/>
      <c r="F137" s="12"/>
      <c r="G137" s="13"/>
    </row>
    <row r="138" ht="24.0" customHeight="1">
      <c r="A138" s="24" t="s">
        <v>1121</v>
      </c>
      <c r="B138" s="12"/>
      <c r="C138" s="12"/>
      <c r="D138" s="12"/>
      <c r="E138" s="12"/>
      <c r="F138" s="12"/>
      <c r="G138" s="13"/>
    </row>
  </sheetData>
  <mergeCells count="64">
    <mergeCell ref="A51:G51"/>
    <mergeCell ref="A54:G54"/>
    <mergeCell ref="A73:G73"/>
    <mergeCell ref="A63:G63"/>
    <mergeCell ref="A58:G58"/>
    <mergeCell ref="A60:G60"/>
    <mergeCell ref="A45:G45"/>
    <mergeCell ref="A67:G67"/>
    <mergeCell ref="A64:G64"/>
    <mergeCell ref="A4:G4"/>
    <mergeCell ref="A3:G3"/>
    <mergeCell ref="A6:G6"/>
    <mergeCell ref="A5:G5"/>
    <mergeCell ref="A10:G10"/>
    <mergeCell ref="A9:G9"/>
    <mergeCell ref="A2:E2"/>
    <mergeCell ref="A7:G7"/>
    <mergeCell ref="A19:G19"/>
    <mergeCell ref="A22:G22"/>
    <mergeCell ref="A43:G43"/>
    <mergeCell ref="A41:G41"/>
    <mergeCell ref="A42:G42"/>
    <mergeCell ref="A34:G34"/>
    <mergeCell ref="A31:G31"/>
    <mergeCell ref="A36:G36"/>
    <mergeCell ref="A17:G17"/>
    <mergeCell ref="A1:E1"/>
    <mergeCell ref="F1:G1"/>
    <mergeCell ref="F2:G2"/>
    <mergeCell ref="A26:G26"/>
    <mergeCell ref="D27:G27"/>
    <mergeCell ref="A81:G81"/>
    <mergeCell ref="A85:G85"/>
    <mergeCell ref="A92:G92"/>
    <mergeCell ref="A94:G94"/>
    <mergeCell ref="A79:G79"/>
    <mergeCell ref="A75:G75"/>
    <mergeCell ref="A90:G90"/>
    <mergeCell ref="A87:G87"/>
    <mergeCell ref="A77:G77"/>
    <mergeCell ref="A113:G113"/>
    <mergeCell ref="A119:G119"/>
    <mergeCell ref="A116:G116"/>
    <mergeCell ref="A121:G121"/>
    <mergeCell ref="A123:G123"/>
    <mergeCell ref="A98:G98"/>
    <mergeCell ref="A96:G96"/>
    <mergeCell ref="A49:G49"/>
    <mergeCell ref="A47:G47"/>
    <mergeCell ref="A129:G129"/>
    <mergeCell ref="A137:G137"/>
    <mergeCell ref="A138:G138"/>
    <mergeCell ref="A131:G131"/>
    <mergeCell ref="A135:G135"/>
    <mergeCell ref="A133:G133"/>
    <mergeCell ref="A125:G125"/>
    <mergeCell ref="A126:G126"/>
    <mergeCell ref="A110:G110"/>
    <mergeCell ref="A128:G128"/>
    <mergeCell ref="A108:G108"/>
    <mergeCell ref="A105:G105"/>
    <mergeCell ref="A103:G103"/>
    <mergeCell ref="A69:G69"/>
    <mergeCell ref="A71:G71"/>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 t="s">
        <v>0</v>
      </c>
      <c r="F1" s="4" t="s">
        <v>3</v>
      </c>
    </row>
    <row r="2" ht="7.5" customHeight="1">
      <c r="A2" s="5" t="s">
        <v>5</v>
      </c>
      <c r="B2" s="7"/>
      <c r="C2" s="7"/>
      <c r="D2" s="7"/>
      <c r="E2" s="7"/>
      <c r="F2" s="8" t="str">
        <f>hyperlink("www.pctwater.com","www.pctwater.com")</f>
        <v>www.pctwater.com</v>
      </c>
      <c r="G2" s="7"/>
    </row>
    <row r="3" ht="31.5" customHeight="1">
      <c r="A3" s="11" t="s">
        <v>9</v>
      </c>
      <c r="B3" s="12"/>
      <c r="C3" s="12"/>
      <c r="D3" s="12"/>
      <c r="E3" s="12"/>
      <c r="F3" s="12"/>
      <c r="G3" s="13"/>
    </row>
    <row r="4" ht="42.0" customHeight="1">
      <c r="A4" s="14" t="s">
        <v>12</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8" t="s">
        <v>16</v>
      </c>
      <c r="B7" s="12"/>
      <c r="C7" s="12"/>
      <c r="D7" s="12"/>
      <c r="E7" s="12"/>
      <c r="F7" s="12"/>
      <c r="G7" s="13"/>
    </row>
    <row r="8" ht="1.5" customHeight="1">
      <c r="A8" s="19" t="s">
        <v>17</v>
      </c>
      <c r="B8" s="19" t="s">
        <v>18</v>
      </c>
      <c r="C8" s="19" t="s">
        <v>19</v>
      </c>
      <c r="D8" s="19" t="s">
        <v>20</v>
      </c>
      <c r="E8" s="19" t="s">
        <v>21</v>
      </c>
      <c r="F8" s="20" t="s">
        <v>22</v>
      </c>
      <c r="G8" s="19" t="s">
        <v>23</v>
      </c>
    </row>
    <row r="9" ht="15.0" customHeight="1">
      <c r="A9" s="22" t="s">
        <v>26</v>
      </c>
      <c r="B9" s="12"/>
      <c r="C9" s="12"/>
      <c r="D9" s="12"/>
      <c r="E9" s="12"/>
      <c r="F9" s="12"/>
      <c r="G9" s="13"/>
    </row>
    <row r="10" ht="16.5" customHeight="1">
      <c r="A10" s="24" t="s">
        <v>28</v>
      </c>
      <c r="B10" s="12"/>
      <c r="C10" s="12"/>
      <c r="D10" s="12"/>
      <c r="E10" s="12"/>
      <c r="F10" s="12"/>
      <c r="G10" s="13"/>
    </row>
    <row r="11" ht="15.0" customHeight="1">
      <c r="A11" s="26" t="s">
        <v>30</v>
      </c>
      <c r="B11" s="32">
        <v>179.4</v>
      </c>
      <c r="C11" s="26" t="s">
        <v>37</v>
      </c>
      <c r="D11" s="26" t="s">
        <v>38</v>
      </c>
      <c r="E11" s="35" t="s">
        <v>39</v>
      </c>
      <c r="F11" s="40">
        <v>42892.0</v>
      </c>
      <c r="G11" s="42" t="s">
        <v>51</v>
      </c>
    </row>
    <row r="12" ht="15.0" customHeight="1">
      <c r="A12" s="26" t="s">
        <v>30</v>
      </c>
      <c r="B12" s="32">
        <v>181.2</v>
      </c>
      <c r="C12" s="26" t="s">
        <v>52</v>
      </c>
      <c r="D12" s="44" t="s">
        <v>53</v>
      </c>
      <c r="E12" s="35" t="s">
        <v>64</v>
      </c>
      <c r="F12" s="40">
        <v>42892.0</v>
      </c>
      <c r="G12" s="42" t="s">
        <v>51</v>
      </c>
    </row>
    <row r="13" ht="15.0" customHeight="1">
      <c r="A13" s="45" t="s">
        <v>65</v>
      </c>
      <c r="B13" s="12"/>
      <c r="C13" s="12"/>
      <c r="D13" s="12"/>
      <c r="E13" s="12"/>
      <c r="F13" s="12"/>
      <c r="G13" s="13"/>
    </row>
    <row r="14" ht="15.0" customHeight="1">
      <c r="A14" s="26" t="s">
        <v>30</v>
      </c>
      <c r="B14" s="32">
        <v>182.1</v>
      </c>
      <c r="C14" s="26" t="s">
        <v>79</v>
      </c>
      <c r="D14" s="47" t="s">
        <v>80</v>
      </c>
      <c r="E14" s="37" t="s">
        <v>86</v>
      </c>
      <c r="F14" s="40">
        <v>42907.0</v>
      </c>
      <c r="G14" s="42" t="s">
        <v>87</v>
      </c>
    </row>
    <row r="15" ht="15.0" customHeight="1">
      <c r="A15" s="26" t="s">
        <v>30</v>
      </c>
      <c r="B15" s="49">
        <v>183.3</v>
      </c>
      <c r="C15" s="47" t="s">
        <v>89</v>
      </c>
      <c r="D15" s="47" t="s">
        <v>90</v>
      </c>
      <c r="E15" s="37"/>
      <c r="F15" s="53"/>
      <c r="G15" s="34"/>
    </row>
    <row r="16" ht="15.0" customHeight="1">
      <c r="A16" s="56"/>
      <c r="B16" s="49">
        <v>183.8</v>
      </c>
      <c r="C16" s="59"/>
      <c r="D16" s="47" t="s">
        <v>109</v>
      </c>
      <c r="E16" s="61"/>
      <c r="F16" s="53"/>
      <c r="G16" s="34"/>
    </row>
    <row r="17" ht="15.0" customHeight="1">
      <c r="A17" s="32" t="s">
        <v>30</v>
      </c>
      <c r="B17" s="49">
        <v>184.1</v>
      </c>
      <c r="C17" s="49" t="s">
        <v>110</v>
      </c>
      <c r="D17" s="49" t="s">
        <v>111</v>
      </c>
      <c r="E17" s="37" t="s">
        <v>112</v>
      </c>
      <c r="F17" s="53">
        <v>42868.0</v>
      </c>
      <c r="G17" s="42" t="s">
        <v>113</v>
      </c>
    </row>
    <row r="18" ht="15.0" customHeight="1">
      <c r="A18" s="26" t="s">
        <v>30</v>
      </c>
      <c r="B18" s="32">
        <v>185.6</v>
      </c>
      <c r="C18" s="26" t="s">
        <v>114</v>
      </c>
      <c r="D18" s="47" t="s">
        <v>115</v>
      </c>
      <c r="E18" s="61" t="s">
        <v>116</v>
      </c>
      <c r="F18" s="53">
        <v>42868.0</v>
      </c>
      <c r="G18" s="42" t="s">
        <v>113</v>
      </c>
    </row>
    <row r="19" ht="15.0" customHeight="1">
      <c r="A19" s="26" t="s">
        <v>30</v>
      </c>
      <c r="B19" s="32">
        <v>186.2</v>
      </c>
      <c r="C19" s="26" t="s">
        <v>117</v>
      </c>
      <c r="D19" s="44" t="s">
        <v>118</v>
      </c>
      <c r="E19" s="61" t="s">
        <v>119</v>
      </c>
      <c r="F19" s="53">
        <v>42894.0</v>
      </c>
      <c r="G19" s="42" t="s">
        <v>120</v>
      </c>
    </row>
    <row r="20" ht="15.0" customHeight="1">
      <c r="A20" s="64" t="s">
        <v>121</v>
      </c>
      <c r="B20" s="12"/>
      <c r="C20" s="12"/>
      <c r="D20" s="12"/>
      <c r="E20" s="12"/>
      <c r="F20" s="12"/>
      <c r="G20" s="13"/>
    </row>
    <row r="21" ht="15.0" customHeight="1">
      <c r="A21" s="26" t="s">
        <v>30</v>
      </c>
      <c r="B21" s="32">
        <v>186.4</v>
      </c>
      <c r="C21" s="26" t="s">
        <v>134</v>
      </c>
      <c r="D21" s="26" t="s">
        <v>135</v>
      </c>
      <c r="E21" s="61" t="s">
        <v>136</v>
      </c>
      <c r="F21" s="53">
        <v>42866.0</v>
      </c>
      <c r="G21" s="34" t="s">
        <v>137</v>
      </c>
    </row>
    <row r="22" ht="15.0" customHeight="1">
      <c r="A22" s="35" t="s">
        <v>138</v>
      </c>
      <c r="B22" s="34">
        <v>193.9</v>
      </c>
      <c r="C22" s="67" t="s">
        <v>139</v>
      </c>
      <c r="D22" s="35" t="s">
        <v>140</v>
      </c>
      <c r="E22" s="61" t="s">
        <v>141</v>
      </c>
      <c r="F22" s="53">
        <v>42889.0</v>
      </c>
      <c r="G22" s="42" t="s">
        <v>142</v>
      </c>
    </row>
    <row r="23" ht="15.0" customHeight="1">
      <c r="A23" s="56"/>
      <c r="B23" s="32" t="s">
        <v>143</v>
      </c>
      <c r="C23" s="68" t="s">
        <v>144</v>
      </c>
      <c r="D23" s="26" t="s">
        <v>146</v>
      </c>
      <c r="E23" s="61" t="s">
        <v>147</v>
      </c>
      <c r="F23" s="53">
        <v>42869.0</v>
      </c>
      <c r="G23" s="42" t="s">
        <v>113</v>
      </c>
    </row>
    <row r="24" ht="15.0" customHeight="1">
      <c r="A24" s="26" t="s">
        <v>138</v>
      </c>
      <c r="B24" s="32">
        <v>190.5</v>
      </c>
      <c r="C24" s="69" t="s">
        <v>148</v>
      </c>
      <c r="D24" s="26" t="s">
        <v>149</v>
      </c>
      <c r="E24" s="72"/>
      <c r="F24" s="72"/>
      <c r="G24" s="72"/>
    </row>
    <row r="25" ht="15.0" customHeight="1">
      <c r="A25" s="24" t="s">
        <v>176</v>
      </c>
      <c r="B25" s="12"/>
      <c r="C25" s="12"/>
      <c r="D25" s="12"/>
      <c r="E25" s="12"/>
      <c r="F25" s="12"/>
      <c r="G25" s="13"/>
    </row>
    <row r="26" ht="44.25" customHeight="1">
      <c r="A26" s="45" t="s">
        <v>179</v>
      </c>
      <c r="B26" s="12"/>
      <c r="C26" s="12"/>
      <c r="D26" s="12"/>
      <c r="E26" s="12"/>
      <c r="F26" s="12"/>
      <c r="G26" s="13"/>
    </row>
    <row r="27" ht="15.0" customHeight="1">
      <c r="A27" s="26" t="s">
        <v>138</v>
      </c>
      <c r="B27" s="32">
        <v>190.7</v>
      </c>
      <c r="C27" s="56"/>
      <c r="D27" s="26" t="s">
        <v>182</v>
      </c>
      <c r="E27" s="35" t="s">
        <v>50</v>
      </c>
      <c r="F27" s="76">
        <v>42464.0</v>
      </c>
      <c r="G27" s="34" t="s">
        <v>187</v>
      </c>
    </row>
    <row r="28" ht="9.0" customHeight="1">
      <c r="A28" s="24" t="s">
        <v>188</v>
      </c>
      <c r="B28" s="12"/>
      <c r="C28" s="12"/>
      <c r="D28" s="12"/>
      <c r="E28" s="12"/>
      <c r="F28" s="12"/>
      <c r="G28" s="13"/>
    </row>
    <row r="29" ht="15.0" customHeight="1">
      <c r="A29" s="49" t="s">
        <v>138</v>
      </c>
      <c r="B29" s="49">
        <v>193.9</v>
      </c>
      <c r="C29" s="49" t="s">
        <v>139</v>
      </c>
      <c r="D29" s="49" t="s">
        <v>196</v>
      </c>
      <c r="E29" s="79" t="s">
        <v>198</v>
      </c>
      <c r="F29" s="53">
        <v>42892.0</v>
      </c>
      <c r="G29" s="34" t="s">
        <v>44</v>
      </c>
    </row>
    <row r="30" ht="87.0" customHeight="1">
      <c r="A30" s="24" t="s">
        <v>200</v>
      </c>
      <c r="B30" s="12"/>
      <c r="C30" s="12"/>
      <c r="D30" s="12"/>
      <c r="E30" s="12"/>
      <c r="F30" s="12"/>
      <c r="G30" s="13"/>
    </row>
    <row r="31" ht="15.0" customHeight="1">
      <c r="A31" s="26" t="s">
        <v>202</v>
      </c>
      <c r="B31" s="32">
        <v>205.7</v>
      </c>
      <c r="C31" s="26" t="s">
        <v>204</v>
      </c>
      <c r="D31" s="44" t="s">
        <v>205</v>
      </c>
      <c r="E31" s="37" t="s">
        <v>206</v>
      </c>
      <c r="F31" s="53">
        <v>42895.0</v>
      </c>
      <c r="G31" s="42" t="s">
        <v>120</v>
      </c>
    </row>
    <row r="32" ht="9.0" customHeight="1">
      <c r="A32" s="24" t="s">
        <v>207</v>
      </c>
      <c r="B32" s="12"/>
      <c r="C32" s="12"/>
      <c r="D32" s="12"/>
      <c r="E32" s="12"/>
      <c r="F32" s="12"/>
      <c r="G32" s="13"/>
    </row>
    <row r="33" ht="15.0" customHeight="1">
      <c r="A33" s="26" t="s">
        <v>202</v>
      </c>
      <c r="B33" s="32">
        <v>207.0</v>
      </c>
      <c r="C33" s="26" t="s">
        <v>213</v>
      </c>
      <c r="D33" s="47" t="s">
        <v>214</v>
      </c>
      <c r="E33" s="35" t="s">
        <v>216</v>
      </c>
      <c r="F33" s="53">
        <v>42895.0</v>
      </c>
      <c r="G33" s="42" t="s">
        <v>120</v>
      </c>
    </row>
    <row r="34" ht="15.0" customHeight="1">
      <c r="A34" s="26" t="s">
        <v>202</v>
      </c>
      <c r="B34" s="32">
        <v>209.5</v>
      </c>
      <c r="C34" s="26" t="s">
        <v>217</v>
      </c>
      <c r="D34" s="47" t="s">
        <v>218</v>
      </c>
      <c r="E34" s="56"/>
      <c r="F34" s="84"/>
      <c r="G34" s="70"/>
    </row>
    <row r="35" ht="15.0" customHeight="1">
      <c r="A35" s="28" t="s">
        <v>229</v>
      </c>
      <c r="B35" s="12"/>
      <c r="C35" s="12"/>
      <c r="D35" s="12"/>
      <c r="E35" s="12"/>
      <c r="F35" s="12"/>
      <c r="G35" s="13"/>
    </row>
    <row r="36" ht="10.5" customHeight="1">
      <c r="A36" s="49" t="s">
        <v>231</v>
      </c>
      <c r="B36" s="49">
        <v>210.8</v>
      </c>
      <c r="C36" s="49" t="s">
        <v>232</v>
      </c>
      <c r="D36" s="88" t="s">
        <v>233</v>
      </c>
      <c r="E36" s="61" t="s">
        <v>237</v>
      </c>
      <c r="F36" s="91">
        <v>42734.0</v>
      </c>
      <c r="G36" s="34" t="s">
        <v>253</v>
      </c>
    </row>
    <row r="37" ht="15.0" customHeight="1">
      <c r="A37" s="32" t="s">
        <v>231</v>
      </c>
      <c r="B37" s="32" t="s">
        <v>255</v>
      </c>
      <c r="C37" s="70"/>
      <c r="D37" s="32" t="s">
        <v>256</v>
      </c>
      <c r="E37" s="34" t="s">
        <v>50</v>
      </c>
      <c r="F37" s="53">
        <v>42870.0</v>
      </c>
      <c r="G37" s="34" t="s">
        <v>137</v>
      </c>
    </row>
    <row r="38" ht="15.0" customHeight="1">
      <c r="A38" s="32" t="s">
        <v>231</v>
      </c>
      <c r="B38" s="32">
        <v>213.4</v>
      </c>
      <c r="C38" s="32" t="s">
        <v>258</v>
      </c>
      <c r="D38" s="34" t="s">
        <v>259</v>
      </c>
      <c r="E38" s="34" t="s">
        <v>260</v>
      </c>
      <c r="F38" s="33">
        <v>42898.0</v>
      </c>
      <c r="G38" s="34" t="s">
        <v>261</v>
      </c>
    </row>
    <row r="39" ht="26.25" customHeight="1">
      <c r="A39" s="65" t="s">
        <v>263</v>
      </c>
      <c r="B39" s="12"/>
      <c r="C39" s="12"/>
      <c r="D39" s="12"/>
      <c r="E39" s="12"/>
      <c r="F39" s="12"/>
      <c r="G39" s="13"/>
    </row>
    <row r="40">
      <c r="A40" s="27" t="s">
        <v>273</v>
      </c>
      <c r="B40" s="27">
        <v>218.6</v>
      </c>
      <c r="C40" s="52" t="s">
        <v>274</v>
      </c>
      <c r="D40" s="94" t="str">
        <f>HYPERLINK("javascript:Start('http://www.wildlandsconservancy.org/preserve_whitewater.html')","**Whitewater Preserve")</f>
        <v>**Whitewater Preserve</v>
      </c>
      <c r="E40" s="42" t="s">
        <v>287</v>
      </c>
      <c r="F40" s="53">
        <v>42852.0</v>
      </c>
      <c r="G40" s="34" t="s">
        <v>291</v>
      </c>
    </row>
    <row r="41" ht="15.0" customHeight="1">
      <c r="A41" s="62" t="s">
        <v>293</v>
      </c>
      <c r="B41" s="12"/>
      <c r="C41" s="12"/>
      <c r="D41" s="12"/>
      <c r="E41" s="12"/>
      <c r="F41" s="12"/>
      <c r="G41" s="13"/>
    </row>
    <row r="42" ht="15.0" customHeight="1">
      <c r="A42" s="27" t="s">
        <v>231</v>
      </c>
      <c r="B42" s="27">
        <v>218.6</v>
      </c>
      <c r="C42" s="43"/>
      <c r="D42" s="27" t="s">
        <v>306</v>
      </c>
      <c r="E42" s="42" t="s">
        <v>307</v>
      </c>
      <c r="F42" s="99">
        <v>42863.0</v>
      </c>
      <c r="G42" s="42" t="s">
        <v>98</v>
      </c>
    </row>
    <row r="43" ht="15.0" customHeight="1">
      <c r="A43" s="27" t="s">
        <v>273</v>
      </c>
      <c r="B43" s="27">
        <v>220.4</v>
      </c>
      <c r="C43" s="27" t="s">
        <v>319</v>
      </c>
      <c r="D43" s="101" t="s">
        <v>320</v>
      </c>
      <c r="E43" s="42" t="s">
        <v>322</v>
      </c>
      <c r="F43" s="99">
        <v>42897.0</v>
      </c>
      <c r="G43" s="42" t="s">
        <v>323</v>
      </c>
    </row>
    <row r="44" ht="15.0" customHeight="1">
      <c r="A44" s="27" t="s">
        <v>273</v>
      </c>
      <c r="B44" s="27">
        <v>226.3</v>
      </c>
      <c r="C44" s="27" t="s">
        <v>324</v>
      </c>
      <c r="D44" s="103" t="s">
        <v>325</v>
      </c>
      <c r="E44" s="37" t="s">
        <v>334</v>
      </c>
      <c r="F44" s="91">
        <v>42898.0</v>
      </c>
      <c r="G44" s="42" t="s">
        <v>51</v>
      </c>
    </row>
    <row r="45" ht="15.0" customHeight="1">
      <c r="A45" s="42" t="s">
        <v>336</v>
      </c>
      <c r="B45" s="42">
        <v>227.2</v>
      </c>
      <c r="C45" s="42" t="s">
        <v>337</v>
      </c>
      <c r="D45" s="101" t="s">
        <v>338</v>
      </c>
      <c r="E45" s="37" t="s">
        <v>334</v>
      </c>
      <c r="F45" s="91">
        <v>42898.0</v>
      </c>
      <c r="G45" s="42" t="s">
        <v>51</v>
      </c>
    </row>
    <row r="46" ht="15.0" customHeight="1">
      <c r="A46" s="42" t="s">
        <v>336</v>
      </c>
      <c r="B46" s="42">
        <v>228.0</v>
      </c>
      <c r="C46" s="42" t="s">
        <v>340</v>
      </c>
      <c r="D46" s="101" t="s">
        <v>341</v>
      </c>
      <c r="E46" s="37" t="s">
        <v>334</v>
      </c>
      <c r="F46" s="91">
        <v>42898.0</v>
      </c>
      <c r="G46" s="42" t="s">
        <v>51</v>
      </c>
    </row>
    <row r="47" ht="15.0" customHeight="1">
      <c r="A47" s="27" t="s">
        <v>336</v>
      </c>
      <c r="B47" s="27">
        <v>229.5</v>
      </c>
      <c r="C47" s="27" t="s">
        <v>342</v>
      </c>
      <c r="D47" s="101" t="s">
        <v>343</v>
      </c>
      <c r="E47" s="37" t="s">
        <v>334</v>
      </c>
      <c r="F47" s="91">
        <v>42898.0</v>
      </c>
      <c r="G47" s="42" t="s">
        <v>51</v>
      </c>
    </row>
    <row r="48" ht="15.0" customHeight="1">
      <c r="A48" s="27" t="s">
        <v>336</v>
      </c>
      <c r="B48" s="27">
        <v>231.4</v>
      </c>
      <c r="C48" s="27" t="s">
        <v>347</v>
      </c>
      <c r="D48" s="101" t="s">
        <v>343</v>
      </c>
      <c r="E48" s="37" t="s">
        <v>334</v>
      </c>
      <c r="F48" s="91">
        <v>42899.0</v>
      </c>
      <c r="G48" s="42" t="s">
        <v>51</v>
      </c>
    </row>
    <row r="49" ht="15.0" customHeight="1">
      <c r="A49" s="27" t="s">
        <v>336</v>
      </c>
      <c r="B49" s="27">
        <v>232.2</v>
      </c>
      <c r="C49" s="27" t="s">
        <v>349</v>
      </c>
      <c r="D49" s="101" t="s">
        <v>343</v>
      </c>
      <c r="E49" s="37" t="s">
        <v>334</v>
      </c>
      <c r="F49" s="91">
        <v>42899.0</v>
      </c>
      <c r="G49" s="42" t="s">
        <v>51</v>
      </c>
    </row>
    <row r="50" ht="7.5" customHeight="1">
      <c r="A50" s="27" t="s">
        <v>336</v>
      </c>
      <c r="B50" s="27">
        <v>232.9</v>
      </c>
      <c r="C50" s="27" t="s">
        <v>350</v>
      </c>
      <c r="D50" s="103" t="s">
        <v>351</v>
      </c>
      <c r="E50" s="37" t="s">
        <v>334</v>
      </c>
      <c r="F50" s="91">
        <v>42899.0</v>
      </c>
      <c r="G50" s="42" t="s">
        <v>51</v>
      </c>
    </row>
    <row r="51" ht="10.5" customHeight="1">
      <c r="A51" s="51" t="s">
        <v>357</v>
      </c>
      <c r="B51" s="12"/>
      <c r="C51" s="12"/>
      <c r="D51" s="12"/>
      <c r="E51" s="12"/>
      <c r="F51" s="12"/>
      <c r="G51" s="13"/>
    </row>
    <row r="52" ht="10.5" customHeight="1">
      <c r="A52" s="107" t="s">
        <v>368</v>
      </c>
      <c r="B52" s="12"/>
      <c r="C52" s="12"/>
      <c r="D52" s="12"/>
      <c r="E52" s="12"/>
      <c r="F52" s="12"/>
      <c r="G52" s="13"/>
    </row>
    <row r="53" ht="10.5" customHeight="1">
      <c r="A53" s="27" t="s">
        <v>379</v>
      </c>
      <c r="B53" s="27">
        <v>235.4</v>
      </c>
      <c r="C53" s="27" t="s">
        <v>380</v>
      </c>
      <c r="D53" s="103" t="s">
        <v>381</v>
      </c>
      <c r="E53" s="37" t="s">
        <v>382</v>
      </c>
      <c r="F53" s="91">
        <v>42899.0</v>
      </c>
      <c r="G53" s="42" t="s">
        <v>51</v>
      </c>
    </row>
    <row r="54" ht="15.0" customHeight="1">
      <c r="A54" s="54" t="s">
        <v>383</v>
      </c>
      <c r="B54" s="12"/>
      <c r="C54" s="12"/>
      <c r="D54" s="12"/>
      <c r="E54" s="12"/>
      <c r="F54" s="12"/>
      <c r="G54" s="13"/>
    </row>
    <row r="55" ht="15.0" customHeight="1">
      <c r="A55" s="57" t="s">
        <v>386</v>
      </c>
      <c r="B55" s="12"/>
      <c r="C55" s="12"/>
      <c r="D55" s="12"/>
      <c r="E55" s="12"/>
      <c r="F55" s="12"/>
      <c r="G55" s="13"/>
    </row>
    <row r="56" ht="15.0" customHeight="1">
      <c r="A56" s="27" t="s">
        <v>379</v>
      </c>
      <c r="B56" s="27">
        <v>238.6</v>
      </c>
      <c r="C56" s="27" t="s">
        <v>388</v>
      </c>
      <c r="D56" s="27" t="s">
        <v>389</v>
      </c>
      <c r="E56" s="42" t="s">
        <v>390</v>
      </c>
      <c r="F56" s="91">
        <v>42899.0</v>
      </c>
      <c r="G56" s="42" t="s">
        <v>51</v>
      </c>
    </row>
    <row r="57" ht="15.0" customHeight="1">
      <c r="A57" s="52" t="s">
        <v>379</v>
      </c>
      <c r="B57" s="52">
        <v>239.9</v>
      </c>
      <c r="C57" s="52" t="s">
        <v>392</v>
      </c>
      <c r="D57" s="103" t="s">
        <v>394</v>
      </c>
      <c r="E57" s="42" t="s">
        <v>390</v>
      </c>
      <c r="F57" s="91">
        <v>42899.0</v>
      </c>
      <c r="G57" s="42" t="s">
        <v>51</v>
      </c>
    </row>
    <row r="58" ht="37.5" customHeight="1">
      <c r="A58" s="62" t="s">
        <v>399</v>
      </c>
      <c r="B58" s="12"/>
      <c r="C58" s="12"/>
      <c r="D58" s="12"/>
      <c r="E58" s="12"/>
      <c r="F58" s="12"/>
      <c r="G58" s="13"/>
    </row>
    <row r="59" ht="27.75" customHeight="1">
      <c r="A59" s="27" t="s">
        <v>403</v>
      </c>
      <c r="B59" s="52">
        <v>250.19</v>
      </c>
      <c r="C59" s="111"/>
      <c r="D59" s="52" t="s">
        <v>412</v>
      </c>
      <c r="E59" s="55" t="s">
        <v>413</v>
      </c>
      <c r="F59" s="112">
        <v>42871.0</v>
      </c>
      <c r="G59" s="37" t="s">
        <v>137</v>
      </c>
    </row>
    <row r="60" ht="39.75" customHeight="1">
      <c r="A60" s="110" t="s">
        <v>421</v>
      </c>
      <c r="B60" s="12"/>
      <c r="C60" s="12"/>
      <c r="D60" s="12"/>
      <c r="E60" s="12"/>
      <c r="F60" s="12"/>
      <c r="G60" s="13"/>
    </row>
    <row r="61" ht="15.0" customHeight="1">
      <c r="A61" s="27" t="s">
        <v>403</v>
      </c>
      <c r="B61" s="27">
        <v>252.1</v>
      </c>
      <c r="C61" s="27" t="s">
        <v>429</v>
      </c>
      <c r="D61" s="27" t="s">
        <v>430</v>
      </c>
      <c r="E61" s="27" t="s">
        <v>431</v>
      </c>
      <c r="F61" s="58">
        <v>42077.0</v>
      </c>
      <c r="G61" s="27" t="s">
        <v>433</v>
      </c>
    </row>
    <row r="62">
      <c r="A62" s="51" t="s">
        <v>435</v>
      </c>
      <c r="B62" s="12"/>
      <c r="C62" s="12"/>
      <c r="D62" s="12"/>
      <c r="E62" s="12"/>
      <c r="F62" s="12"/>
      <c r="G62" s="13"/>
    </row>
    <row r="63" ht="27.75" customHeight="1">
      <c r="A63" s="32" t="s">
        <v>403</v>
      </c>
      <c r="B63" s="32">
        <v>256.1</v>
      </c>
      <c r="C63" s="32" t="s">
        <v>445</v>
      </c>
      <c r="D63" s="32" t="s">
        <v>447</v>
      </c>
      <c r="E63" s="114" t="s">
        <v>448</v>
      </c>
      <c r="F63" s="115">
        <v>42901.0</v>
      </c>
      <c r="G63" s="37" t="s">
        <v>457</v>
      </c>
    </row>
    <row r="64" ht="27.0" customHeight="1">
      <c r="A64" s="38" t="s">
        <v>460</v>
      </c>
      <c r="B64" s="12"/>
      <c r="C64" s="12"/>
      <c r="D64" s="12"/>
      <c r="E64" s="12"/>
      <c r="F64" s="12"/>
      <c r="G64" s="13"/>
    </row>
    <row r="65" ht="15.0" customHeight="1">
      <c r="A65" s="32" t="s">
        <v>469</v>
      </c>
      <c r="B65" s="32">
        <v>256.6</v>
      </c>
      <c r="C65" s="32" t="s">
        <v>470</v>
      </c>
      <c r="D65" s="36" t="s">
        <v>472</v>
      </c>
      <c r="E65" s="37" t="s">
        <v>422</v>
      </c>
      <c r="F65" s="115">
        <v>42901.0</v>
      </c>
      <c r="G65" s="37" t="s">
        <v>457</v>
      </c>
    </row>
    <row r="66" ht="15.0" customHeight="1">
      <c r="A66" s="32" t="s">
        <v>403</v>
      </c>
      <c r="B66" s="32">
        <v>257.8</v>
      </c>
      <c r="C66" s="32" t="s">
        <v>474</v>
      </c>
      <c r="D66" s="32" t="s">
        <v>475</v>
      </c>
      <c r="E66" s="37" t="s">
        <v>476</v>
      </c>
      <c r="F66" s="115">
        <v>42900.0</v>
      </c>
      <c r="G66" s="37" t="s">
        <v>477</v>
      </c>
    </row>
    <row r="67" ht="15.0" customHeight="1">
      <c r="A67" s="32" t="s">
        <v>403</v>
      </c>
      <c r="B67" s="32">
        <v>258.5</v>
      </c>
      <c r="C67" s="32" t="s">
        <v>480</v>
      </c>
      <c r="D67" s="32" t="s">
        <v>475</v>
      </c>
      <c r="E67" s="37" t="s">
        <v>476</v>
      </c>
      <c r="F67" s="115">
        <v>42900.0</v>
      </c>
      <c r="G67" s="37" t="s">
        <v>477</v>
      </c>
    </row>
    <row r="68" ht="15.0" customHeight="1">
      <c r="A68" s="51" t="s">
        <v>486</v>
      </c>
      <c r="B68" s="12"/>
      <c r="C68" s="12"/>
      <c r="D68" s="12"/>
      <c r="E68" s="12"/>
      <c r="F68" s="12"/>
      <c r="G68" s="13"/>
    </row>
    <row r="69" ht="15.0" customHeight="1">
      <c r="A69" s="27" t="s">
        <v>490</v>
      </c>
      <c r="B69" s="27">
        <v>268.5</v>
      </c>
      <c r="C69" s="27" t="s">
        <v>492</v>
      </c>
      <c r="D69" s="103" t="s">
        <v>494</v>
      </c>
      <c r="E69" s="42" t="s">
        <v>495</v>
      </c>
      <c r="F69" s="91">
        <v>42902.0</v>
      </c>
      <c r="G69" s="37" t="s">
        <v>457</v>
      </c>
    </row>
    <row r="70" ht="15.0" customHeight="1">
      <c r="A70" s="27" t="s">
        <v>490</v>
      </c>
      <c r="B70" s="27">
        <v>272.7</v>
      </c>
      <c r="C70" s="43"/>
      <c r="D70" s="27" t="s">
        <v>497</v>
      </c>
      <c r="E70" s="42" t="s">
        <v>50</v>
      </c>
      <c r="F70" s="91">
        <v>42521.0</v>
      </c>
      <c r="G70" s="37" t="s">
        <v>499</v>
      </c>
    </row>
    <row r="71" ht="15.0" customHeight="1">
      <c r="A71" s="27" t="s">
        <v>490</v>
      </c>
      <c r="B71" s="27">
        <v>274.9</v>
      </c>
      <c r="C71" s="42" t="s">
        <v>501</v>
      </c>
      <c r="D71" s="27" t="s">
        <v>502</v>
      </c>
      <c r="E71" s="42" t="s">
        <v>510</v>
      </c>
      <c r="F71" s="112">
        <v>42902.0</v>
      </c>
      <c r="G71" s="42" t="s">
        <v>457</v>
      </c>
    </row>
    <row r="72" ht="15.0" customHeight="1">
      <c r="A72" s="51" t="s">
        <v>511</v>
      </c>
      <c r="B72" s="12"/>
      <c r="C72" s="12"/>
      <c r="D72" s="12"/>
      <c r="E72" s="12"/>
      <c r="F72" s="12"/>
      <c r="G72" s="13"/>
    </row>
    <row r="73" ht="15.0" customHeight="1">
      <c r="A73" s="27" t="s">
        <v>515</v>
      </c>
      <c r="B73" s="27">
        <v>281.1</v>
      </c>
      <c r="C73" s="43"/>
      <c r="D73" s="27" t="s">
        <v>516</v>
      </c>
      <c r="E73" s="43"/>
      <c r="F73" s="41"/>
      <c r="G73" s="43"/>
    </row>
    <row r="74" ht="15.0" customHeight="1">
      <c r="A74" s="27" t="s">
        <v>515</v>
      </c>
      <c r="B74" s="42">
        <v>285.6</v>
      </c>
      <c r="C74" s="42" t="s">
        <v>519</v>
      </c>
      <c r="D74" s="27" t="s">
        <v>520</v>
      </c>
      <c r="E74" s="42" t="s">
        <v>521</v>
      </c>
      <c r="F74" s="53">
        <v>42901.0</v>
      </c>
      <c r="G74" s="34" t="s">
        <v>523</v>
      </c>
    </row>
    <row r="75" ht="15.0" customHeight="1">
      <c r="A75" s="62" t="s">
        <v>525</v>
      </c>
      <c r="B75" s="12"/>
      <c r="C75" s="12"/>
      <c r="D75" s="12"/>
      <c r="E75" s="12"/>
      <c r="F75" s="12"/>
      <c r="G75" s="13"/>
    </row>
    <row r="76" ht="15.0" customHeight="1">
      <c r="A76" s="32" t="s">
        <v>515</v>
      </c>
      <c r="B76" s="32">
        <v>285.7</v>
      </c>
      <c r="C76" s="32" t="s">
        <v>529</v>
      </c>
      <c r="D76" s="32" t="s">
        <v>531</v>
      </c>
      <c r="E76" s="34" t="s">
        <v>532</v>
      </c>
      <c r="F76" s="53">
        <v>42901.0</v>
      </c>
      <c r="G76" s="34" t="s">
        <v>523</v>
      </c>
    </row>
    <row r="77" ht="15.0" customHeight="1">
      <c r="A77" s="32" t="s">
        <v>515</v>
      </c>
      <c r="B77" s="32">
        <v>286.7</v>
      </c>
      <c r="C77" s="32" t="s">
        <v>536</v>
      </c>
      <c r="D77" s="32" t="s">
        <v>538</v>
      </c>
      <c r="E77" s="34" t="s">
        <v>50</v>
      </c>
      <c r="F77" s="53">
        <v>42875.0</v>
      </c>
      <c r="G77" s="34" t="s">
        <v>137</v>
      </c>
    </row>
    <row r="78" ht="15.0" customHeight="1">
      <c r="A78" s="70"/>
      <c r="B78" s="32">
        <v>287.1</v>
      </c>
      <c r="C78" s="70"/>
      <c r="D78" s="32" t="s">
        <v>531</v>
      </c>
      <c r="E78" s="34" t="s">
        <v>68</v>
      </c>
      <c r="F78" s="53">
        <v>42877.0</v>
      </c>
      <c r="G78" s="34" t="s">
        <v>541</v>
      </c>
    </row>
    <row r="79" ht="15.0" customHeight="1">
      <c r="A79" s="70"/>
      <c r="B79" s="32">
        <v>287.5</v>
      </c>
      <c r="C79" s="70"/>
      <c r="D79" s="32" t="s">
        <v>531</v>
      </c>
      <c r="E79" s="34" t="s">
        <v>68</v>
      </c>
      <c r="F79" s="53">
        <v>42877.0</v>
      </c>
      <c r="G79" s="34" t="s">
        <v>541</v>
      </c>
    </row>
    <row r="80" ht="15.0" customHeight="1">
      <c r="A80" s="34" t="s">
        <v>542</v>
      </c>
      <c r="B80" s="34">
        <v>292.13</v>
      </c>
      <c r="C80" s="34" t="s">
        <v>543</v>
      </c>
      <c r="D80" s="79" t="s">
        <v>544</v>
      </c>
      <c r="E80" s="34" t="s">
        <v>545</v>
      </c>
      <c r="F80" s="53">
        <v>42901.0</v>
      </c>
      <c r="G80" s="34" t="s">
        <v>523</v>
      </c>
    </row>
    <row r="81" ht="15.0" customHeight="1">
      <c r="A81" s="32" t="s">
        <v>542</v>
      </c>
      <c r="B81" s="32">
        <v>292.4</v>
      </c>
      <c r="C81" s="32" t="s">
        <v>547</v>
      </c>
      <c r="D81" s="36" t="s">
        <v>548</v>
      </c>
      <c r="E81" s="34" t="s">
        <v>549</v>
      </c>
      <c r="F81" s="58">
        <v>42877.0</v>
      </c>
      <c r="G81" s="37" t="s">
        <v>541</v>
      </c>
    </row>
    <row r="82" ht="15.0" customHeight="1">
      <c r="A82" s="32" t="s">
        <v>542</v>
      </c>
      <c r="B82" s="34">
        <v>293.24</v>
      </c>
      <c r="C82" s="34" t="s">
        <v>550</v>
      </c>
      <c r="D82" s="34" t="s">
        <v>551</v>
      </c>
      <c r="E82" s="34" t="s">
        <v>552</v>
      </c>
      <c r="F82" s="53">
        <v>42901.0</v>
      </c>
      <c r="G82" s="34" t="s">
        <v>523</v>
      </c>
    </row>
    <row r="83" ht="15.0" customHeight="1">
      <c r="A83" s="32" t="s">
        <v>542</v>
      </c>
      <c r="B83" s="32">
        <v>293.7</v>
      </c>
      <c r="C83" s="32" t="s">
        <v>556</v>
      </c>
      <c r="D83" s="36" t="s">
        <v>557</v>
      </c>
      <c r="E83" s="34" t="s">
        <v>552</v>
      </c>
      <c r="F83" s="53">
        <v>42901.0</v>
      </c>
      <c r="G83" s="34" t="s">
        <v>523</v>
      </c>
    </row>
    <row r="84" ht="15.0" customHeight="1">
      <c r="A84" s="32" t="s">
        <v>542</v>
      </c>
      <c r="B84" s="32">
        <v>294.6</v>
      </c>
      <c r="C84" s="49" t="s">
        <v>559</v>
      </c>
      <c r="D84" s="36" t="s">
        <v>561</v>
      </c>
      <c r="E84" s="34" t="s">
        <v>552</v>
      </c>
      <c r="F84" s="53">
        <v>42901.0</v>
      </c>
      <c r="G84" s="34" t="s">
        <v>523</v>
      </c>
    </row>
    <row r="85" ht="15.0" customHeight="1">
      <c r="A85" s="70"/>
      <c r="B85" s="34">
        <v>295.3</v>
      </c>
      <c r="C85" s="32"/>
      <c r="D85" s="34" t="s">
        <v>208</v>
      </c>
      <c r="E85" s="34" t="s">
        <v>562</v>
      </c>
      <c r="F85" s="53">
        <v>42892.0</v>
      </c>
      <c r="G85" s="37" t="s">
        <v>323</v>
      </c>
    </row>
    <row r="86" ht="15.0" customHeight="1">
      <c r="A86" s="70"/>
      <c r="B86" s="34">
        <v>295.87</v>
      </c>
      <c r="C86" s="32" t="s">
        <v>563</v>
      </c>
      <c r="D86" s="32" t="s">
        <v>564</v>
      </c>
      <c r="E86" s="34" t="s">
        <v>565</v>
      </c>
      <c r="F86" s="58">
        <v>42892.0</v>
      </c>
      <c r="G86" s="37" t="s">
        <v>323</v>
      </c>
    </row>
    <row r="87" ht="15.0" customHeight="1">
      <c r="A87" s="32" t="s">
        <v>571</v>
      </c>
      <c r="B87" s="32">
        <v>298.5</v>
      </c>
      <c r="C87" s="32" t="s">
        <v>574</v>
      </c>
      <c r="D87" s="36" t="s">
        <v>575</v>
      </c>
      <c r="E87" s="34" t="s">
        <v>576</v>
      </c>
      <c r="F87" s="53">
        <v>42904.0</v>
      </c>
      <c r="G87" s="34" t="s">
        <v>523</v>
      </c>
    </row>
    <row r="88" ht="15.0" customHeight="1">
      <c r="A88" s="121"/>
      <c r="B88" s="49">
        <v>301.3</v>
      </c>
      <c r="C88" s="49" t="s">
        <v>583</v>
      </c>
      <c r="D88" s="49" t="s">
        <v>584</v>
      </c>
      <c r="E88" s="34" t="s">
        <v>587</v>
      </c>
      <c r="F88" s="53">
        <v>42876.0</v>
      </c>
      <c r="G88" s="34" t="s">
        <v>137</v>
      </c>
    </row>
    <row r="89" ht="15.0" customHeight="1">
      <c r="A89" s="121"/>
      <c r="B89" s="79">
        <v>305.96</v>
      </c>
      <c r="C89" s="121"/>
      <c r="D89" s="49" t="s">
        <v>590</v>
      </c>
      <c r="E89" s="34" t="s">
        <v>593</v>
      </c>
      <c r="F89" s="58">
        <v>42894.0</v>
      </c>
      <c r="G89" s="37" t="s">
        <v>594</v>
      </c>
    </row>
    <row r="90" ht="15.0" customHeight="1">
      <c r="A90" s="52" t="s">
        <v>595</v>
      </c>
      <c r="B90" s="52">
        <v>308.0</v>
      </c>
      <c r="C90" s="52" t="s">
        <v>596</v>
      </c>
      <c r="D90" s="101" t="s">
        <v>598</v>
      </c>
      <c r="E90" s="42" t="s">
        <v>422</v>
      </c>
      <c r="F90" s="53">
        <v>42905.0</v>
      </c>
      <c r="G90" s="34" t="s">
        <v>523</v>
      </c>
    </row>
    <row r="91" ht="15.0" customHeight="1">
      <c r="A91" s="122" t="s">
        <v>602</v>
      </c>
      <c r="B91" s="12"/>
      <c r="C91" s="12"/>
      <c r="D91" s="12"/>
      <c r="E91" s="12"/>
      <c r="F91" s="12"/>
      <c r="G91" s="13"/>
    </row>
    <row r="92" ht="15.0" customHeight="1">
      <c r="A92" s="111"/>
      <c r="B92" s="52">
        <v>309.3</v>
      </c>
      <c r="C92" s="52" t="s">
        <v>621</v>
      </c>
      <c r="D92" s="55" t="s">
        <v>622</v>
      </c>
      <c r="E92" s="34" t="s">
        <v>623</v>
      </c>
      <c r="F92" s="58">
        <v>42876.0</v>
      </c>
      <c r="G92" s="37" t="s">
        <v>625</v>
      </c>
    </row>
    <row r="93" ht="15.0" customHeight="1">
      <c r="A93" s="52" t="s">
        <v>626</v>
      </c>
      <c r="B93" s="52">
        <v>313.6</v>
      </c>
      <c r="C93" s="52" t="s">
        <v>627</v>
      </c>
      <c r="D93" s="103" t="s">
        <v>628</v>
      </c>
      <c r="E93" s="42" t="s">
        <v>629</v>
      </c>
      <c r="F93" s="58">
        <v>42905.0</v>
      </c>
      <c r="G93" s="37" t="s">
        <v>523</v>
      </c>
    </row>
    <row r="94" ht="15.0" customHeight="1">
      <c r="A94" s="52" t="s">
        <v>626</v>
      </c>
      <c r="B94" s="52" t="s">
        <v>630</v>
      </c>
      <c r="C94" s="111"/>
      <c r="D94" s="52" t="s">
        <v>632</v>
      </c>
      <c r="E94" s="55" t="s">
        <v>634</v>
      </c>
      <c r="F94" s="58">
        <v>42905.0</v>
      </c>
      <c r="G94" s="37" t="s">
        <v>523</v>
      </c>
    </row>
    <row r="95" ht="15.0" customHeight="1">
      <c r="A95" s="42" t="s">
        <v>626</v>
      </c>
      <c r="B95" s="42">
        <v>315.8</v>
      </c>
      <c r="C95" s="27"/>
      <c r="D95" s="27"/>
      <c r="E95" s="55" t="s">
        <v>637</v>
      </c>
      <c r="F95" s="58">
        <v>42905.0</v>
      </c>
      <c r="G95" s="37" t="s">
        <v>523</v>
      </c>
    </row>
    <row r="96" ht="15.0" customHeight="1">
      <c r="A96" s="27" t="s">
        <v>626</v>
      </c>
      <c r="B96" s="27">
        <v>316.2</v>
      </c>
      <c r="C96" s="27" t="s">
        <v>642</v>
      </c>
      <c r="D96" s="27" t="s">
        <v>644</v>
      </c>
      <c r="E96" s="55" t="s">
        <v>645</v>
      </c>
      <c r="F96" s="58">
        <v>42905.0</v>
      </c>
      <c r="G96" s="37" t="s">
        <v>523</v>
      </c>
    </row>
    <row r="97" ht="15.0" customHeight="1">
      <c r="A97" s="27" t="s">
        <v>626</v>
      </c>
      <c r="B97" s="27">
        <v>317.4</v>
      </c>
      <c r="C97" s="27" t="s">
        <v>647</v>
      </c>
      <c r="D97" s="27" t="s">
        <v>648</v>
      </c>
      <c r="E97" s="55" t="s">
        <v>645</v>
      </c>
      <c r="F97" s="58">
        <v>42905.0</v>
      </c>
      <c r="G97" s="37" t="s">
        <v>523</v>
      </c>
    </row>
    <row r="98" ht="40.5" customHeight="1">
      <c r="A98" s="57" t="s">
        <v>649</v>
      </c>
      <c r="B98" s="12"/>
      <c r="C98" s="12"/>
      <c r="D98" s="12"/>
      <c r="E98" s="12"/>
      <c r="F98" s="12"/>
      <c r="G98" s="13"/>
    </row>
    <row r="99" ht="15.0" customHeight="1">
      <c r="A99" s="27"/>
      <c r="B99" s="42">
        <v>317.97</v>
      </c>
      <c r="C99" s="27"/>
      <c r="D99" s="27"/>
      <c r="E99" s="42" t="s">
        <v>662</v>
      </c>
      <c r="F99" s="58">
        <v>42891.0</v>
      </c>
      <c r="G99" s="37" t="s">
        <v>323</v>
      </c>
    </row>
    <row r="100" ht="15.0" customHeight="1">
      <c r="A100" s="27" t="s">
        <v>626</v>
      </c>
      <c r="B100" s="27">
        <v>318.0</v>
      </c>
      <c r="C100" s="27" t="s">
        <v>667</v>
      </c>
      <c r="D100" s="27" t="s">
        <v>669</v>
      </c>
      <c r="E100" s="42" t="s">
        <v>670</v>
      </c>
      <c r="F100" s="58">
        <v>42905.0</v>
      </c>
      <c r="G100" s="37" t="s">
        <v>523</v>
      </c>
    </row>
    <row r="101" ht="15.0" customHeight="1">
      <c r="A101" s="123" t="s">
        <v>673</v>
      </c>
      <c r="B101" s="12"/>
      <c r="C101" s="12"/>
      <c r="D101" s="12"/>
      <c r="E101" s="12"/>
      <c r="F101" s="12"/>
      <c r="G101" s="13"/>
    </row>
    <row r="102" ht="15.0" customHeight="1">
      <c r="A102" s="124"/>
      <c r="B102" s="125">
        <v>319.3</v>
      </c>
      <c r="C102" s="126"/>
      <c r="D102" s="124"/>
      <c r="E102" s="42" t="s">
        <v>645</v>
      </c>
      <c r="F102" s="58">
        <v>42905.0</v>
      </c>
      <c r="G102" s="37" t="s">
        <v>523</v>
      </c>
    </row>
    <row r="103" ht="15.0" customHeight="1">
      <c r="A103" s="124"/>
      <c r="B103" s="42">
        <v>320.12</v>
      </c>
      <c r="C103" s="126"/>
      <c r="D103" s="124"/>
      <c r="E103" s="125" t="s">
        <v>690</v>
      </c>
      <c r="F103" s="58">
        <v>42877.0</v>
      </c>
      <c r="G103" s="37" t="s">
        <v>137</v>
      </c>
    </row>
    <row r="104" ht="15.0" customHeight="1">
      <c r="A104" s="124" t="s">
        <v>626</v>
      </c>
      <c r="B104" s="124">
        <v>320.3</v>
      </c>
      <c r="C104" s="126"/>
      <c r="D104" s="129" t="s">
        <v>693</v>
      </c>
      <c r="E104" s="13"/>
      <c r="F104" s="131" t="s">
        <v>236</v>
      </c>
      <c r="G104" s="52" t="s">
        <v>236</v>
      </c>
    </row>
    <row r="105" ht="15.0" customHeight="1">
      <c r="A105" s="27" t="s">
        <v>626</v>
      </c>
      <c r="B105" s="27">
        <v>323.6</v>
      </c>
      <c r="C105" s="27" t="s">
        <v>731</v>
      </c>
      <c r="D105" s="27" t="s">
        <v>732</v>
      </c>
      <c r="E105" s="42" t="s">
        <v>735</v>
      </c>
      <c r="F105" s="58">
        <v>42905.0</v>
      </c>
      <c r="G105" s="37" t="s">
        <v>523</v>
      </c>
    </row>
    <row r="106" ht="21.75" customHeight="1">
      <c r="A106" s="27" t="s">
        <v>740</v>
      </c>
      <c r="B106" s="27">
        <v>325.4</v>
      </c>
      <c r="C106" s="27" t="s">
        <v>741</v>
      </c>
      <c r="D106" s="27" t="s">
        <v>742</v>
      </c>
      <c r="E106" s="42" t="s">
        <v>743</v>
      </c>
      <c r="F106" s="58">
        <v>42905.0</v>
      </c>
      <c r="G106" s="37" t="s">
        <v>523</v>
      </c>
    </row>
    <row r="107" ht="27.75" customHeight="1">
      <c r="A107" s="51" t="s">
        <v>750</v>
      </c>
      <c r="B107" s="12"/>
      <c r="C107" s="12"/>
      <c r="D107" s="12"/>
      <c r="E107" s="12"/>
      <c r="F107" s="12"/>
      <c r="G107" s="13"/>
    </row>
    <row r="108" ht="27.75" customHeight="1">
      <c r="A108" s="27" t="s">
        <v>740</v>
      </c>
      <c r="B108" s="27">
        <v>328.7</v>
      </c>
      <c r="C108" s="27" t="s">
        <v>763</v>
      </c>
      <c r="D108" s="103" t="s">
        <v>764</v>
      </c>
      <c r="E108" s="42" t="s">
        <v>765</v>
      </c>
      <c r="F108" s="58">
        <v>42905.0</v>
      </c>
      <c r="G108" s="37" t="s">
        <v>523</v>
      </c>
    </row>
    <row r="109" ht="15.0" customHeight="1">
      <c r="A109" s="43"/>
      <c r="B109" s="27">
        <v>329.78</v>
      </c>
      <c r="C109" s="111"/>
      <c r="D109" s="55" t="s">
        <v>768</v>
      </c>
      <c r="E109" s="42" t="s">
        <v>769</v>
      </c>
      <c r="F109" s="58">
        <v>42880.0</v>
      </c>
      <c r="G109" s="37" t="s">
        <v>61</v>
      </c>
    </row>
    <row r="110" ht="15.0" customHeight="1">
      <c r="A110" s="27" t="s">
        <v>740</v>
      </c>
      <c r="B110" s="42">
        <v>333.1</v>
      </c>
      <c r="C110" s="27" t="s">
        <v>775</v>
      </c>
      <c r="D110" s="27" t="s">
        <v>776</v>
      </c>
      <c r="E110" s="42" t="s">
        <v>50</v>
      </c>
      <c r="F110" s="58">
        <v>42906.0</v>
      </c>
      <c r="G110" s="37" t="s">
        <v>523</v>
      </c>
    </row>
    <row r="111" ht="15.0" customHeight="1">
      <c r="A111" s="57" t="s">
        <v>780</v>
      </c>
      <c r="B111" s="12"/>
      <c r="C111" s="12"/>
      <c r="D111" s="12"/>
      <c r="E111" s="12"/>
      <c r="F111" s="12"/>
      <c r="G111" s="13"/>
    </row>
    <row r="112" ht="15.0" customHeight="1">
      <c r="A112" s="27" t="s">
        <v>785</v>
      </c>
      <c r="B112" s="27">
        <v>335.6</v>
      </c>
      <c r="C112" s="43"/>
      <c r="D112" s="27" t="s">
        <v>790</v>
      </c>
      <c r="E112" s="132" t="s">
        <v>792</v>
      </c>
      <c r="F112" s="58">
        <v>42906.0</v>
      </c>
      <c r="G112" s="37" t="s">
        <v>523</v>
      </c>
    </row>
    <row r="113" ht="15.0" customHeight="1">
      <c r="A113" s="27" t="s">
        <v>785</v>
      </c>
      <c r="B113" s="27">
        <v>341.0</v>
      </c>
      <c r="C113" s="27" t="s">
        <v>804</v>
      </c>
      <c r="D113" s="27" t="s">
        <v>806</v>
      </c>
      <c r="E113" s="42" t="s">
        <v>807</v>
      </c>
      <c r="F113" s="58">
        <v>42906.0</v>
      </c>
      <c r="G113" s="37" t="s">
        <v>523</v>
      </c>
    </row>
    <row r="114" ht="15.0" customHeight="1">
      <c r="A114" s="27" t="s">
        <v>785</v>
      </c>
      <c r="B114" s="27">
        <v>342.0</v>
      </c>
      <c r="C114" s="27" t="s">
        <v>812</v>
      </c>
      <c r="D114" s="103" t="s">
        <v>813</v>
      </c>
      <c r="E114" s="42" t="s">
        <v>814</v>
      </c>
      <c r="F114" s="58">
        <v>42844.0</v>
      </c>
      <c r="G114" s="37" t="s">
        <v>243</v>
      </c>
    </row>
    <row r="115" ht="15.0" customHeight="1">
      <c r="A115" s="134" t="s">
        <v>815</v>
      </c>
      <c r="B115" s="12"/>
      <c r="C115" s="12"/>
      <c r="D115" s="12"/>
      <c r="E115" s="12"/>
      <c r="F115" s="12"/>
      <c r="G115" s="13"/>
    </row>
    <row r="116" ht="15.0" customHeight="1">
      <c r="A116" s="27" t="s">
        <v>821</v>
      </c>
      <c r="B116" s="27">
        <v>347.2</v>
      </c>
      <c r="C116" s="52" t="s">
        <v>822</v>
      </c>
      <c r="D116" s="55" t="s">
        <v>823</v>
      </c>
      <c r="E116" s="42" t="s">
        <v>824</v>
      </c>
      <c r="F116" s="40"/>
      <c r="G116" s="55"/>
    </row>
    <row r="117" ht="15.0" customHeight="1">
      <c r="A117" s="27" t="s">
        <v>821</v>
      </c>
      <c r="B117" s="27">
        <v>347.7</v>
      </c>
      <c r="C117" s="27" t="s">
        <v>825</v>
      </c>
      <c r="D117" s="27" t="s">
        <v>826</v>
      </c>
      <c r="E117" s="42" t="s">
        <v>50</v>
      </c>
      <c r="F117" s="58">
        <v>42907.0</v>
      </c>
      <c r="G117" s="37" t="s">
        <v>523</v>
      </c>
    </row>
    <row r="118" ht="29.25" customHeight="1">
      <c r="A118" s="54" t="s">
        <v>829</v>
      </c>
      <c r="B118" s="12"/>
      <c r="C118" s="12"/>
      <c r="D118" s="12"/>
      <c r="E118" s="12"/>
      <c r="F118" s="12"/>
      <c r="G118" s="13"/>
    </row>
    <row r="119" ht="15.0" customHeight="1">
      <c r="A119" s="27" t="s">
        <v>832</v>
      </c>
      <c r="B119" s="27">
        <v>363.5</v>
      </c>
      <c r="C119" s="27" t="s">
        <v>833</v>
      </c>
      <c r="D119" s="27" t="s">
        <v>834</v>
      </c>
      <c r="E119" s="42" t="s">
        <v>835</v>
      </c>
      <c r="F119" s="58">
        <v>42482.0</v>
      </c>
      <c r="G119" s="42" t="s">
        <v>837</v>
      </c>
    </row>
    <row r="120" ht="15.0" customHeight="1">
      <c r="A120" s="27" t="s">
        <v>832</v>
      </c>
      <c r="B120" s="42">
        <v>364.3</v>
      </c>
      <c r="C120" s="55" t="s">
        <v>840</v>
      </c>
      <c r="D120" s="101" t="s">
        <v>842</v>
      </c>
      <c r="E120" s="137" t="s">
        <v>847</v>
      </c>
      <c r="F120" s="58">
        <v>42902.0</v>
      </c>
      <c r="G120" s="37" t="s">
        <v>853</v>
      </c>
    </row>
    <row r="121" ht="15.0" customHeight="1">
      <c r="A121" s="62" t="s">
        <v>855</v>
      </c>
      <c r="B121" s="12"/>
      <c r="C121" s="12"/>
      <c r="D121" s="12"/>
      <c r="E121" s="12"/>
      <c r="F121" s="12"/>
      <c r="G121" s="13"/>
    </row>
    <row r="122" ht="27.75" customHeight="1">
      <c r="A122" s="110" t="s">
        <v>860</v>
      </c>
      <c r="B122" s="12"/>
      <c r="C122" s="12"/>
      <c r="D122" s="12"/>
      <c r="E122" s="12"/>
      <c r="F122" s="12"/>
      <c r="G122" s="13"/>
    </row>
    <row r="123" ht="15.0" customHeight="1">
      <c r="A123" s="27"/>
      <c r="B123" s="42">
        <v>369.0</v>
      </c>
      <c r="C123" s="27"/>
      <c r="D123" s="101" t="s">
        <v>868</v>
      </c>
      <c r="E123" s="42" t="s">
        <v>869</v>
      </c>
      <c r="F123" s="58">
        <v>42168.0</v>
      </c>
      <c r="G123" s="42" t="s">
        <v>870</v>
      </c>
    </row>
    <row r="124" ht="15.0" customHeight="1">
      <c r="A124" s="32" t="s">
        <v>871</v>
      </c>
      <c r="B124" s="32">
        <v>370.4</v>
      </c>
      <c r="C124" s="32" t="s">
        <v>872</v>
      </c>
      <c r="D124" s="36" t="s">
        <v>873</v>
      </c>
      <c r="E124" s="34" t="s">
        <v>874</v>
      </c>
      <c r="F124" s="115">
        <v>42900.0</v>
      </c>
      <c r="G124" s="42" t="s">
        <v>875</v>
      </c>
    </row>
    <row r="125" ht="15.0" customHeight="1">
      <c r="A125" s="32" t="s">
        <v>871</v>
      </c>
      <c r="B125" s="32">
        <v>371.6</v>
      </c>
      <c r="C125" s="70"/>
      <c r="D125" s="32" t="s">
        <v>876</v>
      </c>
      <c r="E125" s="34" t="s">
        <v>877</v>
      </c>
      <c r="F125" s="115">
        <v>42865.0</v>
      </c>
      <c r="G125" s="42" t="s">
        <v>879</v>
      </c>
    </row>
    <row r="126" ht="63.75" customHeight="1">
      <c r="A126" s="140" t="s">
        <v>881</v>
      </c>
      <c r="B126" s="12"/>
      <c r="C126" s="12"/>
      <c r="D126" s="12"/>
      <c r="E126" s="12"/>
      <c r="F126" s="12"/>
      <c r="G126" s="13"/>
    </row>
    <row r="127" ht="15.0" customHeight="1">
      <c r="A127" s="32" t="s">
        <v>871</v>
      </c>
      <c r="B127" s="32">
        <v>375.9</v>
      </c>
      <c r="C127" s="32" t="s">
        <v>888</v>
      </c>
      <c r="D127" s="32" t="s">
        <v>889</v>
      </c>
      <c r="E127" s="34" t="s">
        <v>890</v>
      </c>
      <c r="F127" s="115">
        <v>42908.0</v>
      </c>
      <c r="G127" s="34" t="s">
        <v>51</v>
      </c>
    </row>
    <row r="128" ht="15.0" customHeight="1">
      <c r="A128" s="32"/>
      <c r="B128" s="34">
        <v>377.9</v>
      </c>
      <c r="C128" s="141" t="s">
        <v>891</v>
      </c>
      <c r="D128" s="79" t="s">
        <v>892</v>
      </c>
      <c r="E128" s="34" t="s">
        <v>893</v>
      </c>
      <c r="F128" s="142"/>
      <c r="G128" s="34"/>
    </row>
    <row r="129" ht="15.0" customHeight="1">
      <c r="A129" s="74" t="s">
        <v>894</v>
      </c>
      <c r="B129" s="12"/>
      <c r="C129" s="12"/>
      <c r="D129" s="12"/>
      <c r="E129" s="12"/>
      <c r="F129" s="12"/>
      <c r="G129" s="13"/>
    </row>
    <row r="130" ht="15.0" customHeight="1">
      <c r="A130" s="32" t="s">
        <v>895</v>
      </c>
      <c r="B130" s="32">
        <v>384.0</v>
      </c>
      <c r="C130" s="32" t="s">
        <v>896</v>
      </c>
      <c r="D130" s="36" t="s">
        <v>897</v>
      </c>
      <c r="E130" s="34" t="s">
        <v>898</v>
      </c>
      <c r="F130" s="142">
        <v>42909.0</v>
      </c>
      <c r="G130" s="34" t="s">
        <v>51</v>
      </c>
    </row>
    <row r="131" ht="15.0" customHeight="1">
      <c r="A131" s="143" t="s">
        <v>899</v>
      </c>
      <c r="B131" s="12"/>
      <c r="C131" s="12"/>
      <c r="D131" s="12"/>
      <c r="E131" s="12"/>
      <c r="F131" s="12"/>
      <c r="G131" s="13"/>
    </row>
    <row r="132" ht="27.75" customHeight="1">
      <c r="A132" s="144" t="s">
        <v>900</v>
      </c>
      <c r="B132" s="12"/>
      <c r="C132" s="12"/>
      <c r="D132" s="12"/>
      <c r="E132" s="12"/>
      <c r="F132" s="12"/>
      <c r="G132" s="13"/>
    </row>
    <row r="133" ht="141.0" customHeight="1">
      <c r="A133" s="144" t="s">
        <v>901</v>
      </c>
      <c r="B133" s="12"/>
      <c r="C133" s="12"/>
      <c r="D133" s="12"/>
      <c r="E133" s="12"/>
      <c r="F133" s="12"/>
      <c r="G133" s="13"/>
    </row>
    <row r="134" ht="15.0" customHeight="1">
      <c r="A134" s="146" t="s">
        <v>902</v>
      </c>
      <c r="B134" s="146">
        <v>391.8</v>
      </c>
      <c r="C134" s="148"/>
      <c r="D134" s="146" t="s">
        <v>909</v>
      </c>
      <c r="E134" s="146" t="s">
        <v>910</v>
      </c>
      <c r="F134" s="150" t="s">
        <v>236</v>
      </c>
      <c r="G134" s="146" t="s">
        <v>236</v>
      </c>
    </row>
    <row r="135" ht="15.0" customHeight="1">
      <c r="A135" s="146" t="s">
        <v>902</v>
      </c>
      <c r="B135" s="146" t="s">
        <v>912</v>
      </c>
      <c r="C135" s="148"/>
      <c r="D135" s="146" t="s">
        <v>913</v>
      </c>
      <c r="E135" s="146" t="s">
        <v>910</v>
      </c>
      <c r="F135" s="150" t="s">
        <v>236</v>
      </c>
      <c r="G135" s="146" t="s">
        <v>236</v>
      </c>
    </row>
    <row r="136" ht="15.0" customHeight="1">
      <c r="A136" s="70"/>
      <c r="B136" s="32" t="s">
        <v>914</v>
      </c>
      <c r="C136" s="70"/>
      <c r="D136" s="32" t="s">
        <v>915</v>
      </c>
      <c r="E136" s="34" t="s">
        <v>916</v>
      </c>
      <c r="F136" s="142">
        <v>42912.0</v>
      </c>
      <c r="G136" s="34" t="s">
        <v>44</v>
      </c>
    </row>
    <row r="137" ht="15.0" customHeight="1">
      <c r="A137" s="32" t="s">
        <v>917</v>
      </c>
      <c r="B137" s="32">
        <v>394.0</v>
      </c>
      <c r="C137" s="32" t="s">
        <v>918</v>
      </c>
      <c r="D137" s="32" t="s">
        <v>919</v>
      </c>
      <c r="E137" s="34" t="s">
        <v>920</v>
      </c>
      <c r="F137" s="142">
        <v>42909.0</v>
      </c>
      <c r="G137" s="34" t="s">
        <v>51</v>
      </c>
    </row>
    <row r="138" ht="15.0" customHeight="1">
      <c r="A138" s="32" t="s">
        <v>917</v>
      </c>
      <c r="B138" s="32">
        <v>394.3</v>
      </c>
      <c r="C138" s="80" t="s">
        <v>921</v>
      </c>
      <c r="D138" s="36" t="s">
        <v>922</v>
      </c>
      <c r="E138" s="34" t="s">
        <v>422</v>
      </c>
      <c r="F138" s="142">
        <v>42876.0</v>
      </c>
      <c r="G138" s="34" t="s">
        <v>488</v>
      </c>
    </row>
    <row r="139" ht="15.0" customHeight="1">
      <c r="A139" s="32" t="s">
        <v>917</v>
      </c>
      <c r="B139" s="32">
        <v>394.3</v>
      </c>
      <c r="C139" s="80" t="s">
        <v>923</v>
      </c>
      <c r="D139" s="36" t="s">
        <v>925</v>
      </c>
      <c r="E139" s="34" t="s">
        <v>926</v>
      </c>
      <c r="F139" s="142">
        <v>42865.0</v>
      </c>
      <c r="G139" s="34" t="s">
        <v>929</v>
      </c>
    </row>
    <row r="140" ht="15.0" customHeight="1">
      <c r="A140" s="32" t="s">
        <v>917</v>
      </c>
      <c r="B140" s="32">
        <v>395.5</v>
      </c>
      <c r="C140" s="32" t="s">
        <v>932</v>
      </c>
      <c r="D140" s="36" t="s">
        <v>933</v>
      </c>
      <c r="E140" s="34" t="s">
        <v>934</v>
      </c>
      <c r="F140" s="142">
        <v>42909.0</v>
      </c>
      <c r="G140" s="34" t="s">
        <v>51</v>
      </c>
    </row>
    <row r="141" ht="15.0" customHeight="1">
      <c r="A141" s="48" t="s">
        <v>935</v>
      </c>
      <c r="B141" s="12"/>
      <c r="C141" s="12"/>
      <c r="D141" s="12"/>
      <c r="E141" s="12"/>
      <c r="F141" s="12"/>
      <c r="G141" s="13"/>
    </row>
    <row r="142" ht="15.0" customHeight="1">
      <c r="A142" s="32" t="s">
        <v>917</v>
      </c>
      <c r="B142" s="32">
        <v>397.5</v>
      </c>
      <c r="C142" s="32" t="s">
        <v>941</v>
      </c>
      <c r="D142" s="32" t="s">
        <v>943</v>
      </c>
      <c r="E142" s="61" t="s">
        <v>944</v>
      </c>
      <c r="F142" s="142">
        <v>42909.0</v>
      </c>
      <c r="G142" s="34" t="s">
        <v>51</v>
      </c>
    </row>
    <row r="143" ht="12.0" customHeight="1">
      <c r="A143" s="32" t="s">
        <v>917</v>
      </c>
      <c r="B143" s="34" t="s">
        <v>945</v>
      </c>
      <c r="C143" s="70"/>
      <c r="D143" s="32" t="s">
        <v>208</v>
      </c>
      <c r="E143" s="34" t="s">
        <v>50</v>
      </c>
      <c r="F143" s="142">
        <v>42909.0</v>
      </c>
      <c r="G143" s="34" t="s">
        <v>51</v>
      </c>
    </row>
    <row r="144" ht="15.0" customHeight="1">
      <c r="A144" s="32" t="s">
        <v>902</v>
      </c>
      <c r="B144" s="32">
        <v>400.9</v>
      </c>
      <c r="C144" s="32" t="s">
        <v>947</v>
      </c>
      <c r="D144" s="32" t="s">
        <v>949</v>
      </c>
      <c r="E144" s="157" t="s">
        <v>950</v>
      </c>
      <c r="F144" s="142">
        <v>42909.0</v>
      </c>
      <c r="G144" s="34" t="s">
        <v>51</v>
      </c>
    </row>
    <row r="145" ht="15.0" customHeight="1">
      <c r="A145" s="32" t="s">
        <v>902</v>
      </c>
      <c r="B145" s="32">
        <v>401.4</v>
      </c>
      <c r="C145" s="32" t="s">
        <v>952</v>
      </c>
      <c r="D145" s="32" t="s">
        <v>953</v>
      </c>
      <c r="E145" s="34" t="s">
        <v>50</v>
      </c>
      <c r="F145" s="142">
        <v>42909.0</v>
      </c>
      <c r="G145" s="34" t="s">
        <v>51</v>
      </c>
    </row>
    <row r="146" ht="15.0" customHeight="1">
      <c r="A146" s="32"/>
      <c r="B146" s="34">
        <v>401.6</v>
      </c>
      <c r="C146" s="70"/>
      <c r="D146" s="34" t="s">
        <v>954</v>
      </c>
      <c r="E146" s="34" t="s">
        <v>50</v>
      </c>
      <c r="F146" s="142">
        <v>42909.0</v>
      </c>
      <c r="G146" s="34" t="s">
        <v>51</v>
      </c>
    </row>
    <row r="147" ht="15.0" customHeight="1">
      <c r="A147" s="32" t="s">
        <v>902</v>
      </c>
      <c r="B147" s="32">
        <v>401.77</v>
      </c>
      <c r="C147" s="70"/>
      <c r="D147" s="32" t="s">
        <v>955</v>
      </c>
      <c r="E147" s="34" t="s">
        <v>50</v>
      </c>
      <c r="F147" s="142">
        <v>42909.0</v>
      </c>
      <c r="G147" s="34" t="s">
        <v>51</v>
      </c>
    </row>
    <row r="148" ht="15.0" customHeight="1">
      <c r="A148" s="65" t="s">
        <v>956</v>
      </c>
      <c r="B148" s="12"/>
      <c r="C148" s="12"/>
      <c r="D148" s="12"/>
      <c r="E148" s="12"/>
      <c r="F148" s="12"/>
      <c r="G148" s="13"/>
    </row>
    <row r="149" ht="15.0" customHeight="1">
      <c r="A149" s="32" t="s">
        <v>902</v>
      </c>
      <c r="B149" s="32">
        <v>403.5</v>
      </c>
      <c r="C149" s="32" t="s">
        <v>959</v>
      </c>
      <c r="D149" s="160" t="s">
        <v>960</v>
      </c>
      <c r="E149" s="34" t="s">
        <v>50</v>
      </c>
      <c r="F149" s="33">
        <v>42535.0</v>
      </c>
      <c r="G149" s="34" t="s">
        <v>499</v>
      </c>
    </row>
    <row r="150" ht="15.0" customHeight="1">
      <c r="A150" s="74" t="s">
        <v>962</v>
      </c>
      <c r="B150" s="12"/>
      <c r="C150" s="12"/>
      <c r="D150" s="12"/>
      <c r="E150" s="12"/>
      <c r="F150" s="12"/>
      <c r="G150" s="13"/>
    </row>
    <row r="151" ht="15.0" customHeight="1">
      <c r="A151" s="74" t="s">
        <v>966</v>
      </c>
      <c r="B151" s="12"/>
      <c r="C151" s="12"/>
      <c r="D151" s="12"/>
      <c r="E151" s="12"/>
      <c r="F151" s="12"/>
      <c r="G151" s="13"/>
    </row>
    <row r="152" ht="15.0" customHeight="1">
      <c r="A152" s="70"/>
      <c r="B152" s="32">
        <v>406.48</v>
      </c>
      <c r="C152" s="70"/>
      <c r="D152" s="32" t="s">
        <v>968</v>
      </c>
      <c r="E152" s="34" t="s">
        <v>969</v>
      </c>
      <c r="F152" s="142">
        <v>42910.0</v>
      </c>
      <c r="G152" s="34" t="s">
        <v>51</v>
      </c>
    </row>
    <row r="153" ht="15.0" customHeight="1">
      <c r="A153" s="32"/>
      <c r="B153" s="32">
        <v>407.1</v>
      </c>
      <c r="C153" s="32" t="s">
        <v>971</v>
      </c>
      <c r="D153" s="32" t="s">
        <v>972</v>
      </c>
      <c r="E153" s="34" t="s">
        <v>974</v>
      </c>
      <c r="F153" s="142">
        <v>42932.0</v>
      </c>
      <c r="G153" s="34" t="s">
        <v>975</v>
      </c>
    </row>
    <row r="154" ht="15.0" customHeight="1">
      <c r="A154" s="32" t="s">
        <v>902</v>
      </c>
      <c r="B154" s="32" t="s">
        <v>976</v>
      </c>
      <c r="C154" s="70"/>
      <c r="D154" s="32" t="s">
        <v>977</v>
      </c>
      <c r="E154" s="34"/>
      <c r="F154" s="33"/>
      <c r="G154" s="34"/>
    </row>
    <row r="155" ht="15.0" customHeight="1">
      <c r="A155" s="32" t="s">
        <v>902</v>
      </c>
      <c r="B155" s="32">
        <v>410.4</v>
      </c>
      <c r="C155" s="34" t="s">
        <v>978</v>
      </c>
      <c r="D155" s="32" t="s">
        <v>979</v>
      </c>
      <c r="E155" s="34" t="s">
        <v>50</v>
      </c>
      <c r="F155" s="142">
        <v>42910.0</v>
      </c>
      <c r="G155" s="34" t="s">
        <v>51</v>
      </c>
    </row>
    <row r="156" ht="10.5" customHeight="1">
      <c r="A156" s="32" t="s">
        <v>902</v>
      </c>
      <c r="B156" s="32">
        <v>411.2</v>
      </c>
      <c r="C156" s="34" t="s">
        <v>980</v>
      </c>
      <c r="D156" s="36" t="s">
        <v>981</v>
      </c>
      <c r="E156" s="34" t="s">
        <v>982</v>
      </c>
      <c r="F156" s="142">
        <v>42910.0</v>
      </c>
      <c r="G156" s="34" t="s">
        <v>51</v>
      </c>
    </row>
    <row r="157" ht="4.5" customHeight="1">
      <c r="A157" s="70"/>
      <c r="B157" s="32">
        <v>417.79</v>
      </c>
      <c r="C157" s="70"/>
      <c r="D157" s="49" t="s">
        <v>985</v>
      </c>
      <c r="E157" s="34" t="s">
        <v>50</v>
      </c>
      <c r="F157" s="142">
        <v>42910.0</v>
      </c>
      <c r="G157" s="34" t="s">
        <v>51</v>
      </c>
    </row>
    <row r="158" ht="4.5" customHeight="1">
      <c r="A158" s="32" t="s">
        <v>986</v>
      </c>
      <c r="B158" s="32">
        <v>418.8</v>
      </c>
      <c r="C158" s="32" t="s">
        <v>987</v>
      </c>
      <c r="D158" s="36" t="s">
        <v>988</v>
      </c>
      <c r="E158" s="34" t="s">
        <v>989</v>
      </c>
      <c r="F158" s="142">
        <v>42910.0</v>
      </c>
      <c r="G158" s="34" t="s">
        <v>51</v>
      </c>
    </row>
    <row r="159" ht="39.0" customHeight="1">
      <c r="A159" s="38" t="s">
        <v>990</v>
      </c>
      <c r="B159" s="12"/>
      <c r="C159" s="12"/>
      <c r="D159" s="12"/>
      <c r="E159" s="12"/>
      <c r="F159" s="12"/>
      <c r="G159" s="13"/>
    </row>
    <row r="160" ht="39.0" customHeight="1">
      <c r="A160" s="65" t="s">
        <v>991</v>
      </c>
      <c r="B160" s="12"/>
      <c r="C160" s="12"/>
      <c r="D160" s="12"/>
      <c r="E160" s="12"/>
      <c r="F160" s="12"/>
      <c r="G160" s="13"/>
    </row>
    <row r="161" ht="12.0" customHeight="1">
      <c r="A161" s="32"/>
      <c r="B161" s="34">
        <v>424.9</v>
      </c>
      <c r="C161" s="70"/>
      <c r="D161" s="34"/>
      <c r="E161" s="34" t="s">
        <v>50</v>
      </c>
      <c r="F161" s="95">
        <v>42910.0</v>
      </c>
      <c r="G161" s="34" t="s">
        <v>51</v>
      </c>
    </row>
    <row r="162" ht="12.0" customHeight="1">
      <c r="A162" s="32" t="s">
        <v>993</v>
      </c>
      <c r="B162" s="34">
        <v>425.8</v>
      </c>
      <c r="C162" s="70"/>
      <c r="D162" s="34" t="s">
        <v>994</v>
      </c>
      <c r="E162" s="34" t="s">
        <v>995</v>
      </c>
      <c r="F162" s="95">
        <v>42910.0</v>
      </c>
      <c r="G162" s="34" t="s">
        <v>51</v>
      </c>
    </row>
    <row r="163" ht="27.0" customHeight="1">
      <c r="A163" s="32" t="s">
        <v>996</v>
      </c>
      <c r="B163" s="32" t="s">
        <v>997</v>
      </c>
      <c r="C163" s="70"/>
      <c r="D163" s="32" t="s">
        <v>998</v>
      </c>
      <c r="E163" s="34" t="s">
        <v>50</v>
      </c>
      <c r="F163" s="95">
        <v>42563.0</v>
      </c>
      <c r="G163" s="34" t="s">
        <v>714</v>
      </c>
    </row>
    <row r="164" ht="17.25" customHeight="1">
      <c r="A164" s="74" t="s">
        <v>999</v>
      </c>
      <c r="B164" s="12"/>
      <c r="C164" s="12"/>
      <c r="D164" s="12"/>
      <c r="E164" s="12"/>
      <c r="F164" s="12"/>
      <c r="G164" s="13"/>
    </row>
    <row r="165" ht="17.25" customHeight="1">
      <c r="A165" s="32" t="s">
        <v>996</v>
      </c>
      <c r="B165" s="32">
        <v>430.6</v>
      </c>
      <c r="C165" s="49" t="s">
        <v>1000</v>
      </c>
      <c r="D165" s="168" t="str">
        <f>HYPERLINK("javascript:Start('http://www.fs.fed.us/r5/angeles/')","Messenger Flats Camp USFS.")</f>
        <v>Messenger Flats Camp USFS.</v>
      </c>
      <c r="E165" s="34"/>
      <c r="F165" s="95"/>
      <c r="G165" s="34"/>
    </row>
    <row r="166" ht="27.75" customHeight="1">
      <c r="A166" s="32" t="s">
        <v>996</v>
      </c>
      <c r="B166" s="32">
        <v>432.1</v>
      </c>
      <c r="C166" s="32" t="s">
        <v>1003</v>
      </c>
      <c r="D166" s="32" t="s">
        <v>1004</v>
      </c>
      <c r="E166" s="34" t="s">
        <v>50</v>
      </c>
      <c r="F166" s="142">
        <v>42910.0</v>
      </c>
      <c r="G166" s="34" t="s">
        <v>51</v>
      </c>
    </row>
    <row r="167" ht="18.75" customHeight="1">
      <c r="A167" s="32" t="s">
        <v>996</v>
      </c>
      <c r="B167" s="32">
        <v>436.3</v>
      </c>
      <c r="C167" s="32" t="s">
        <v>1005</v>
      </c>
      <c r="D167" s="36" t="s">
        <v>1006</v>
      </c>
      <c r="E167" s="79" t="s">
        <v>1007</v>
      </c>
      <c r="F167" s="142">
        <v>42910.0</v>
      </c>
      <c r="G167" s="34" t="s">
        <v>51</v>
      </c>
    </row>
    <row r="168" ht="15.0" customHeight="1">
      <c r="A168" s="38" t="s">
        <v>1008</v>
      </c>
      <c r="B168" s="12"/>
      <c r="C168" s="12"/>
      <c r="D168" s="12"/>
      <c r="E168" s="12"/>
      <c r="F168" s="12"/>
      <c r="G168" s="13"/>
    </row>
    <row r="169" ht="15.0" customHeight="1">
      <c r="A169" s="32" t="s">
        <v>1012</v>
      </c>
      <c r="B169" s="32">
        <v>440.2</v>
      </c>
      <c r="C169" s="70"/>
      <c r="D169" s="32" t="s">
        <v>1013</v>
      </c>
      <c r="E169" s="34" t="s">
        <v>50</v>
      </c>
      <c r="F169" s="142">
        <v>42911.0</v>
      </c>
      <c r="G169" s="34" t="s">
        <v>51</v>
      </c>
    </row>
    <row r="170" ht="15.0" customHeight="1">
      <c r="A170" s="27" t="s">
        <v>1012</v>
      </c>
      <c r="B170" s="27">
        <v>444.4</v>
      </c>
      <c r="C170" s="43"/>
      <c r="D170" s="27" t="s">
        <v>1014</v>
      </c>
      <c r="E170" s="42" t="s">
        <v>1016</v>
      </c>
      <c r="F170" s="142">
        <v>42911.0</v>
      </c>
      <c r="G170" s="34" t="s">
        <v>51</v>
      </c>
    </row>
    <row r="171" ht="15.0" customHeight="1">
      <c r="A171" s="172"/>
      <c r="B171" s="172">
        <v>444.5</v>
      </c>
      <c r="C171" s="172" t="s">
        <v>1022</v>
      </c>
      <c r="D171" s="172" t="s">
        <v>1023</v>
      </c>
      <c r="E171" s="172" t="s">
        <v>178</v>
      </c>
      <c r="F171" s="142">
        <v>42875.0</v>
      </c>
      <c r="G171" s="34" t="s">
        <v>98</v>
      </c>
    </row>
    <row r="172" ht="15.0" customHeight="1">
      <c r="A172" s="110" t="s">
        <v>1024</v>
      </c>
      <c r="B172" s="12"/>
      <c r="C172" s="12"/>
      <c r="D172" s="12"/>
      <c r="E172" s="12"/>
      <c r="F172" s="12"/>
      <c r="G172" s="13"/>
    </row>
    <row r="173" ht="15.0" customHeight="1">
      <c r="A173" s="27" t="s">
        <v>1025</v>
      </c>
      <c r="B173" s="27">
        <v>451.1</v>
      </c>
      <c r="C173" s="27" t="s">
        <v>1026</v>
      </c>
      <c r="D173" s="27" t="s">
        <v>1027</v>
      </c>
      <c r="E173" s="42" t="s">
        <v>1028</v>
      </c>
      <c r="F173" s="58">
        <v>42911.0</v>
      </c>
      <c r="G173" s="42" t="s">
        <v>51</v>
      </c>
    </row>
    <row r="174" ht="27.75" customHeight="1">
      <c r="A174" s="43"/>
      <c r="B174" s="27">
        <v>451.7</v>
      </c>
      <c r="C174" s="43"/>
      <c r="D174" s="42" t="s">
        <v>1029</v>
      </c>
      <c r="E174" s="118" t="s">
        <v>1030</v>
      </c>
      <c r="F174" s="142">
        <v>42885.0</v>
      </c>
      <c r="G174" s="34" t="s">
        <v>137</v>
      </c>
    </row>
    <row r="175" ht="15.0" customHeight="1">
      <c r="A175" s="27"/>
      <c r="B175" s="172" t="s">
        <v>1031</v>
      </c>
      <c r="C175" s="43"/>
      <c r="D175" s="42" t="s">
        <v>1032</v>
      </c>
      <c r="E175" s="42" t="s">
        <v>1033</v>
      </c>
      <c r="F175" s="142">
        <v>42911.0</v>
      </c>
      <c r="G175" s="34" t="s">
        <v>51</v>
      </c>
    </row>
    <row r="176" ht="15.0" customHeight="1">
      <c r="A176" s="27" t="s">
        <v>1025</v>
      </c>
      <c r="B176" s="27" t="s">
        <v>1034</v>
      </c>
      <c r="C176" s="43"/>
      <c r="D176" s="27" t="s">
        <v>1037</v>
      </c>
      <c r="E176" s="176" t="s">
        <v>1038</v>
      </c>
      <c r="F176" s="41"/>
      <c r="G176" s="43"/>
    </row>
    <row r="177" ht="15.0" customHeight="1">
      <c r="A177" s="27" t="s">
        <v>1025</v>
      </c>
      <c r="B177" s="27">
        <v>454.4</v>
      </c>
      <c r="C177" s="43"/>
      <c r="D177" s="103" t="s">
        <v>1065</v>
      </c>
      <c r="E177" s="27" t="s">
        <v>1067</v>
      </c>
      <c r="F177" s="41"/>
      <c r="G177" s="43"/>
    </row>
    <row r="178" ht="15.0" customHeight="1">
      <c r="A178" s="27" t="s">
        <v>1025</v>
      </c>
      <c r="B178" s="27">
        <v>454.5</v>
      </c>
      <c r="C178" s="52" t="s">
        <v>1070</v>
      </c>
      <c r="D178" s="103" t="s">
        <v>1071</v>
      </c>
      <c r="E178" s="42" t="s">
        <v>1072</v>
      </c>
      <c r="F178" s="58">
        <v>42719.0</v>
      </c>
      <c r="G178" s="42" t="s">
        <v>1074</v>
      </c>
    </row>
    <row r="179" ht="24.0" customHeight="1">
      <c r="A179" s="38" t="s">
        <v>1077</v>
      </c>
      <c r="B179" s="12"/>
      <c r="C179" s="12"/>
      <c r="D179" s="12"/>
      <c r="E179" s="12"/>
      <c r="F179" s="12"/>
      <c r="G179" s="13"/>
    </row>
  </sheetData>
  <mergeCells count="57">
    <mergeCell ref="A133:G133"/>
    <mergeCell ref="A141:G141"/>
    <mergeCell ref="A115:G115"/>
    <mergeCell ref="A118:G118"/>
    <mergeCell ref="A121:G121"/>
    <mergeCell ref="A126:G126"/>
    <mergeCell ref="A122:G122"/>
    <mergeCell ref="A150:G150"/>
    <mergeCell ref="A148:G148"/>
    <mergeCell ref="A131:G131"/>
    <mergeCell ref="A60:G60"/>
    <mergeCell ref="A62:G62"/>
    <mergeCell ref="A64:G64"/>
    <mergeCell ref="A68:G68"/>
    <mergeCell ref="A51:G51"/>
    <mergeCell ref="A52:G52"/>
    <mergeCell ref="A58:G58"/>
    <mergeCell ref="A55:G55"/>
    <mergeCell ref="A54:G54"/>
    <mergeCell ref="A75:G75"/>
    <mergeCell ref="A72:G72"/>
    <mergeCell ref="A2:E2"/>
    <mergeCell ref="F2:G2"/>
    <mergeCell ref="A6:G6"/>
    <mergeCell ref="A7:G7"/>
    <mergeCell ref="A4:G4"/>
    <mergeCell ref="A5:G5"/>
    <mergeCell ref="A3:G3"/>
    <mergeCell ref="A1:E1"/>
    <mergeCell ref="F1:G1"/>
    <mergeCell ref="A28:G28"/>
    <mergeCell ref="A25:G25"/>
    <mergeCell ref="A26:G26"/>
    <mergeCell ref="A30:G30"/>
    <mergeCell ref="A32:G32"/>
    <mergeCell ref="A159:G159"/>
    <mergeCell ref="A151:G151"/>
    <mergeCell ref="A111:G111"/>
    <mergeCell ref="A101:G101"/>
    <mergeCell ref="A98:G98"/>
    <mergeCell ref="A91:G91"/>
    <mergeCell ref="D104:E104"/>
    <mergeCell ref="A107:G107"/>
    <mergeCell ref="A160:G160"/>
    <mergeCell ref="A172:G172"/>
    <mergeCell ref="A179:G179"/>
    <mergeCell ref="A168:G168"/>
    <mergeCell ref="A164:G164"/>
    <mergeCell ref="A129:G129"/>
    <mergeCell ref="A132:G132"/>
    <mergeCell ref="A13:G13"/>
    <mergeCell ref="A10:G10"/>
    <mergeCell ref="A20:G20"/>
    <mergeCell ref="A35:G35"/>
    <mergeCell ref="A41:G41"/>
    <mergeCell ref="A39:G39"/>
    <mergeCell ref="A9:G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1</v>
      </c>
      <c r="F1" s="4" t="s">
        <v>3</v>
      </c>
    </row>
    <row r="2" ht="19.5" customHeight="1">
      <c r="A2" s="6" t="s">
        <v>6</v>
      </c>
      <c r="B2" s="7"/>
      <c r="C2" s="7"/>
      <c r="D2" s="7"/>
      <c r="E2" s="7"/>
      <c r="F2" s="8" t="str">
        <f>hyperlink("www.pctwater.com","www.pctwater.com")</f>
        <v>www.pctwater.com</v>
      </c>
      <c r="G2" s="7"/>
    </row>
    <row r="3" ht="16.5" customHeight="1">
      <c r="A3" s="10" t="s">
        <v>8</v>
      </c>
      <c r="B3" s="7"/>
      <c r="C3" s="7"/>
      <c r="D3" s="7"/>
      <c r="E3" s="7"/>
      <c r="F3" s="7"/>
      <c r="G3" s="7"/>
    </row>
    <row r="4" ht="31.5" customHeight="1">
      <c r="A4" s="11" t="s">
        <v>9</v>
      </c>
      <c r="B4" s="12"/>
      <c r="C4" s="12"/>
      <c r="D4" s="12"/>
      <c r="E4" s="12"/>
      <c r="F4" s="12"/>
      <c r="G4" s="13"/>
    </row>
    <row r="5" ht="42.0" customHeight="1">
      <c r="A5" s="14" t="s">
        <v>11</v>
      </c>
      <c r="B5" s="12"/>
      <c r="C5" s="12"/>
      <c r="D5" s="12"/>
      <c r="E5" s="12"/>
      <c r="F5" s="12"/>
      <c r="G5" s="13"/>
    </row>
    <row r="6" ht="27.0" customHeight="1">
      <c r="A6" s="15" t="s">
        <v>13</v>
      </c>
      <c r="B6" s="12"/>
      <c r="C6" s="12"/>
      <c r="D6" s="12"/>
      <c r="E6" s="12"/>
      <c r="F6" s="12"/>
      <c r="G6" s="13"/>
    </row>
    <row r="7" ht="41.25" customHeight="1">
      <c r="A7" s="16" t="s">
        <v>14</v>
      </c>
      <c r="B7" s="12"/>
      <c r="C7" s="12"/>
      <c r="D7" s="12"/>
      <c r="E7" s="12"/>
      <c r="F7" s="12"/>
      <c r="G7" s="13"/>
    </row>
    <row r="8" ht="27.0" customHeight="1">
      <c r="A8" s="18" t="s">
        <v>16</v>
      </c>
      <c r="B8" s="12"/>
      <c r="C8" s="12"/>
      <c r="D8" s="12"/>
      <c r="E8" s="12"/>
      <c r="F8" s="12"/>
      <c r="G8" s="13"/>
    </row>
    <row r="9" ht="1.5" customHeight="1">
      <c r="A9" s="19" t="s">
        <v>17</v>
      </c>
      <c r="B9" s="19" t="s">
        <v>18</v>
      </c>
      <c r="C9" s="19" t="s">
        <v>19</v>
      </c>
      <c r="D9" s="19" t="s">
        <v>20</v>
      </c>
      <c r="E9" s="19" t="s">
        <v>21</v>
      </c>
      <c r="F9" s="20" t="s">
        <v>22</v>
      </c>
      <c r="G9" s="19" t="s">
        <v>23</v>
      </c>
    </row>
    <row r="10" ht="15.0" customHeight="1">
      <c r="A10" s="28" t="s">
        <v>25</v>
      </c>
      <c r="B10" s="12"/>
      <c r="C10" s="12"/>
      <c r="D10" s="12"/>
      <c r="E10" s="12"/>
      <c r="F10" s="12"/>
      <c r="G10" s="13"/>
    </row>
    <row r="11" ht="15.0" customHeight="1">
      <c r="A11" s="30" t="s">
        <v>33</v>
      </c>
      <c r="B11" s="12"/>
      <c r="C11" s="12"/>
      <c r="D11" s="12"/>
      <c r="E11" s="12"/>
      <c r="F11" s="12"/>
      <c r="G11" s="13"/>
    </row>
    <row r="12" ht="15.0" customHeight="1">
      <c r="A12" s="28" t="s">
        <v>35</v>
      </c>
      <c r="B12" s="12"/>
      <c r="C12" s="12"/>
      <c r="D12" s="12"/>
      <c r="E12" s="12"/>
      <c r="F12" s="12"/>
      <c r="G12" s="13"/>
    </row>
    <row r="13" ht="8.25" customHeight="1">
      <c r="A13" s="32" t="s">
        <v>36</v>
      </c>
      <c r="B13" s="32">
        <v>463.3</v>
      </c>
      <c r="C13" s="34" t="s">
        <v>40</v>
      </c>
      <c r="D13" s="36" t="s">
        <v>42</v>
      </c>
      <c r="E13" s="34" t="s">
        <v>43</v>
      </c>
      <c r="F13" s="33">
        <v>42914.0</v>
      </c>
      <c r="G13" s="34" t="s">
        <v>44</v>
      </c>
    </row>
    <row r="14" ht="15.0" customHeight="1">
      <c r="A14" s="38" t="s">
        <v>45</v>
      </c>
      <c r="B14" s="12"/>
      <c r="C14" s="12"/>
      <c r="D14" s="12"/>
      <c r="E14" s="12"/>
      <c r="F14" s="12"/>
      <c r="G14" s="13"/>
    </row>
    <row r="15" ht="15.0" customHeight="1">
      <c r="A15" s="27" t="s">
        <v>36</v>
      </c>
      <c r="B15" s="27">
        <v>465.6</v>
      </c>
      <c r="C15" s="27" t="s">
        <v>47</v>
      </c>
      <c r="D15" s="27" t="s">
        <v>49</v>
      </c>
      <c r="E15" s="42" t="s">
        <v>50</v>
      </c>
      <c r="F15" s="33">
        <v>42913.0</v>
      </c>
      <c r="G15" s="34" t="s">
        <v>51</v>
      </c>
    </row>
    <row r="16" ht="15.0" customHeight="1">
      <c r="A16" s="27" t="s">
        <v>36</v>
      </c>
      <c r="B16" s="42" t="s">
        <v>54</v>
      </c>
      <c r="C16" s="43"/>
      <c r="D16" s="42" t="s">
        <v>55</v>
      </c>
      <c r="E16" s="42" t="s">
        <v>56</v>
      </c>
      <c r="F16" s="33">
        <v>42913.0</v>
      </c>
      <c r="G16" s="34" t="s">
        <v>51</v>
      </c>
    </row>
    <row r="17" ht="15.0" customHeight="1">
      <c r="A17" s="32" t="s">
        <v>59</v>
      </c>
      <c r="B17" s="32">
        <v>478.2</v>
      </c>
      <c r="C17" s="32" t="s">
        <v>60</v>
      </c>
      <c r="D17" s="36" t="s">
        <v>62</v>
      </c>
      <c r="E17" s="34" t="s">
        <v>66</v>
      </c>
      <c r="F17" s="33">
        <v>42913.0</v>
      </c>
      <c r="G17" s="34" t="s">
        <v>51</v>
      </c>
    </row>
    <row r="18" ht="25.5" customHeight="1">
      <c r="A18" s="38" t="s">
        <v>69</v>
      </c>
      <c r="B18" s="12"/>
      <c r="C18" s="12"/>
      <c r="D18" s="12"/>
      <c r="E18" s="12"/>
      <c r="F18" s="12"/>
      <c r="G18" s="13"/>
    </row>
    <row r="19" ht="4.5" customHeight="1">
      <c r="A19" s="48" t="s">
        <v>81</v>
      </c>
      <c r="B19" s="12"/>
      <c r="C19" s="12"/>
      <c r="D19" s="12"/>
      <c r="E19" s="12"/>
      <c r="F19" s="12"/>
      <c r="G19" s="13"/>
    </row>
    <row r="20" ht="43.5" customHeight="1">
      <c r="A20" s="51" t="s">
        <v>88</v>
      </c>
      <c r="B20" s="12"/>
      <c r="C20" s="12"/>
      <c r="D20" s="12"/>
      <c r="E20" s="12"/>
      <c r="F20" s="12"/>
      <c r="G20" s="13"/>
    </row>
    <row r="21" ht="21.75" customHeight="1">
      <c r="A21" s="54" t="s">
        <v>91</v>
      </c>
      <c r="B21" s="12"/>
      <c r="C21" s="12"/>
      <c r="D21" s="12"/>
      <c r="E21" s="12"/>
      <c r="F21" s="12"/>
      <c r="G21" s="13"/>
    </row>
    <row r="22" ht="28.5" customHeight="1">
      <c r="A22" s="57" t="s">
        <v>94</v>
      </c>
      <c r="B22" s="12"/>
      <c r="C22" s="12"/>
      <c r="D22" s="12"/>
      <c r="E22" s="12"/>
      <c r="F22" s="12"/>
      <c r="G22" s="13"/>
    </row>
    <row r="23" ht="21.0" customHeight="1">
      <c r="A23" s="42"/>
      <c r="B23" s="42"/>
      <c r="C23" s="42" t="s">
        <v>95</v>
      </c>
      <c r="D23" s="42" t="s">
        <v>96</v>
      </c>
      <c r="E23" s="42" t="s">
        <v>97</v>
      </c>
      <c r="F23" s="33">
        <v>42880.0</v>
      </c>
      <c r="G23" s="34" t="s">
        <v>98</v>
      </c>
    </row>
    <row r="24" ht="17.25" customHeight="1">
      <c r="A24" s="42" t="s">
        <v>99</v>
      </c>
      <c r="B24" s="42">
        <v>487.1</v>
      </c>
      <c r="C24" s="42" t="s">
        <v>100</v>
      </c>
      <c r="D24" s="42" t="s">
        <v>101</v>
      </c>
      <c r="E24" s="42" t="s">
        <v>102</v>
      </c>
      <c r="F24" s="33">
        <v>42914.0</v>
      </c>
      <c r="G24" s="34" t="s">
        <v>51</v>
      </c>
    </row>
    <row r="25" ht="21.0" customHeight="1">
      <c r="A25" s="27" t="s">
        <v>103</v>
      </c>
      <c r="B25" s="27">
        <v>493.0</v>
      </c>
      <c r="C25" s="27" t="s">
        <v>104</v>
      </c>
      <c r="D25" s="27" t="s">
        <v>105</v>
      </c>
      <c r="E25" s="42" t="s">
        <v>107</v>
      </c>
      <c r="F25" s="33">
        <v>42914.0</v>
      </c>
      <c r="G25" s="34" t="s">
        <v>51</v>
      </c>
    </row>
    <row r="26" ht="10.5" customHeight="1">
      <c r="A26" s="62" t="s">
        <v>108</v>
      </c>
      <c r="B26" s="12"/>
      <c r="C26" s="12"/>
      <c r="D26" s="12"/>
      <c r="E26" s="12"/>
      <c r="F26" s="12"/>
      <c r="G26" s="13"/>
    </row>
    <row r="27" ht="15.0" customHeight="1">
      <c r="A27" s="32" t="s">
        <v>103</v>
      </c>
      <c r="B27" s="32">
        <v>493.5</v>
      </c>
      <c r="C27" s="32" t="s">
        <v>122</v>
      </c>
      <c r="D27" s="32" t="s">
        <v>123</v>
      </c>
      <c r="E27" s="34" t="s">
        <v>124</v>
      </c>
      <c r="F27" s="33">
        <v>42908.0</v>
      </c>
      <c r="G27" s="34" t="s">
        <v>125</v>
      </c>
    </row>
    <row r="28" ht="41.25" customHeight="1">
      <c r="A28" s="48" t="s">
        <v>126</v>
      </c>
      <c r="B28" s="12"/>
      <c r="C28" s="12"/>
      <c r="D28" s="12"/>
      <c r="E28" s="12"/>
      <c r="F28" s="12"/>
      <c r="G28" s="13"/>
    </row>
    <row r="29" ht="15.0" customHeight="1">
      <c r="A29" s="32" t="s">
        <v>103</v>
      </c>
      <c r="B29" s="32">
        <v>496.2</v>
      </c>
      <c r="C29" s="32" t="s">
        <v>127</v>
      </c>
      <c r="D29" s="32" t="s">
        <v>128</v>
      </c>
      <c r="E29" s="34" t="s">
        <v>129</v>
      </c>
      <c r="F29" s="33">
        <v>42880.0</v>
      </c>
      <c r="G29" s="34" t="s">
        <v>98</v>
      </c>
    </row>
    <row r="30" ht="39.75" customHeight="1">
      <c r="A30" s="65" t="s">
        <v>131</v>
      </c>
      <c r="B30" s="12"/>
      <c r="C30" s="12"/>
      <c r="D30" s="12"/>
      <c r="E30" s="12"/>
      <c r="F30" s="12"/>
      <c r="G30" s="13"/>
    </row>
    <row r="31" ht="7.5" customHeight="1">
      <c r="A31" s="32" t="s">
        <v>103</v>
      </c>
      <c r="B31" s="32">
        <v>498.2</v>
      </c>
      <c r="C31" s="70"/>
      <c r="D31" s="32" t="s">
        <v>152</v>
      </c>
      <c r="E31" s="34" t="s">
        <v>153</v>
      </c>
      <c r="F31" s="33">
        <v>42864.0</v>
      </c>
      <c r="G31" s="34" t="s">
        <v>154</v>
      </c>
    </row>
    <row r="32" ht="135.0" customHeight="1">
      <c r="A32" s="71" t="s">
        <v>156</v>
      </c>
      <c r="B32" s="12"/>
      <c r="C32" s="12"/>
      <c r="D32" s="12"/>
      <c r="E32" s="12"/>
      <c r="F32" s="12"/>
      <c r="G32" s="13"/>
    </row>
    <row r="33" ht="7.5" customHeight="1">
      <c r="A33" s="32" t="s">
        <v>158</v>
      </c>
      <c r="B33" s="32">
        <v>502.4</v>
      </c>
      <c r="C33" s="32" t="s">
        <v>160</v>
      </c>
      <c r="D33" s="32" t="s">
        <v>161</v>
      </c>
      <c r="E33" s="34" t="s">
        <v>164</v>
      </c>
      <c r="F33" s="33">
        <v>42889.0</v>
      </c>
      <c r="G33" s="34" t="s">
        <v>137</v>
      </c>
    </row>
    <row r="34" ht="15.75" customHeight="1">
      <c r="A34" s="38" t="s">
        <v>165</v>
      </c>
      <c r="B34" s="12"/>
      <c r="C34" s="12"/>
      <c r="D34" s="12"/>
      <c r="E34" s="12"/>
      <c r="F34" s="12"/>
      <c r="G34" s="13"/>
    </row>
    <row r="35" ht="15.0" customHeight="1">
      <c r="A35" s="32" t="s">
        <v>158</v>
      </c>
      <c r="B35" s="32">
        <v>502.4</v>
      </c>
      <c r="C35" s="32" t="s">
        <v>166</v>
      </c>
      <c r="D35" s="32" t="s">
        <v>167</v>
      </c>
      <c r="E35" s="34" t="s">
        <v>168</v>
      </c>
      <c r="F35" s="33">
        <v>42902.0</v>
      </c>
      <c r="G35" s="34" t="s">
        <v>169</v>
      </c>
    </row>
    <row r="36" ht="26.25" customHeight="1">
      <c r="A36" s="65" t="s">
        <v>171</v>
      </c>
      <c r="B36" s="12"/>
      <c r="C36" s="12"/>
      <c r="D36" s="12"/>
      <c r="E36" s="12"/>
      <c r="F36" s="12"/>
      <c r="G36" s="13"/>
    </row>
    <row r="37" ht="15.0" customHeight="1">
      <c r="A37" s="32" t="s">
        <v>158</v>
      </c>
      <c r="B37" s="32">
        <v>504.6</v>
      </c>
      <c r="C37" s="32" t="s">
        <v>172</v>
      </c>
      <c r="D37" s="49" t="s">
        <v>173</v>
      </c>
      <c r="E37" s="34" t="s">
        <v>174</v>
      </c>
      <c r="F37" s="33">
        <v>42899.0</v>
      </c>
      <c r="G37" s="34" t="s">
        <v>137</v>
      </c>
    </row>
    <row r="38" ht="19.5" customHeight="1">
      <c r="A38" s="74" t="s">
        <v>175</v>
      </c>
      <c r="B38" s="12"/>
      <c r="C38" s="12"/>
      <c r="D38" s="12"/>
      <c r="E38" s="12"/>
      <c r="F38" s="12"/>
      <c r="G38" s="13"/>
    </row>
    <row r="39" ht="26.25" customHeight="1">
      <c r="A39" s="38" t="s">
        <v>181</v>
      </c>
      <c r="B39" s="12"/>
      <c r="C39" s="12"/>
      <c r="D39" s="12"/>
      <c r="E39" s="12"/>
      <c r="F39" s="12"/>
      <c r="G39" s="13"/>
    </row>
    <row r="40" ht="11.25" customHeight="1">
      <c r="A40" s="32" t="s">
        <v>158</v>
      </c>
      <c r="B40" s="32">
        <v>508.1</v>
      </c>
      <c r="C40" s="32" t="s">
        <v>183</v>
      </c>
      <c r="D40" s="34" t="s">
        <v>184</v>
      </c>
      <c r="E40" s="34" t="s">
        <v>185</v>
      </c>
      <c r="F40" s="33">
        <v>42914.0</v>
      </c>
      <c r="G40" s="34" t="s">
        <v>51</v>
      </c>
    </row>
    <row r="41" ht="40.5" customHeight="1">
      <c r="A41" s="65" t="s">
        <v>186</v>
      </c>
      <c r="B41" s="12"/>
      <c r="C41" s="12"/>
      <c r="D41" s="12"/>
      <c r="E41" s="12"/>
      <c r="F41" s="12"/>
      <c r="G41" s="13"/>
    </row>
    <row r="42" ht="14.25" customHeight="1">
      <c r="A42" s="34" t="s">
        <v>158</v>
      </c>
      <c r="B42" s="34">
        <v>510.0</v>
      </c>
      <c r="C42" s="34" t="s">
        <v>189</v>
      </c>
      <c r="D42" s="32"/>
      <c r="E42" s="34"/>
      <c r="F42" s="33"/>
      <c r="G42" s="34"/>
    </row>
    <row r="43" ht="9.75" customHeight="1">
      <c r="A43" s="32" t="s">
        <v>158</v>
      </c>
      <c r="B43" s="32">
        <v>510.7</v>
      </c>
      <c r="C43" s="32" t="s">
        <v>190</v>
      </c>
      <c r="D43" s="32" t="s">
        <v>191</v>
      </c>
      <c r="E43" s="34"/>
      <c r="F43" s="33"/>
      <c r="G43" s="34"/>
    </row>
    <row r="44" ht="10.5" customHeight="1">
      <c r="A44" s="32" t="s">
        <v>158</v>
      </c>
      <c r="B44" s="32">
        <v>511.0</v>
      </c>
      <c r="C44" s="32" t="s">
        <v>192</v>
      </c>
      <c r="D44" s="32" t="s">
        <v>193</v>
      </c>
      <c r="E44" s="34" t="s">
        <v>194</v>
      </c>
      <c r="F44" s="33">
        <v>42905.0</v>
      </c>
      <c r="G44" s="34" t="s">
        <v>195</v>
      </c>
    </row>
    <row r="45" ht="15.0" customHeight="1">
      <c r="A45" s="38" t="s">
        <v>197</v>
      </c>
      <c r="B45" s="12"/>
      <c r="C45" s="12"/>
      <c r="D45" s="12"/>
      <c r="E45" s="12"/>
      <c r="F45" s="12"/>
      <c r="G45" s="13"/>
    </row>
    <row r="46" ht="5.25" customHeight="1">
      <c r="A46" s="32" t="s">
        <v>199</v>
      </c>
      <c r="B46" s="80">
        <v>512.0</v>
      </c>
      <c r="C46" s="82" t="s">
        <v>201</v>
      </c>
      <c r="D46" s="49" t="s">
        <v>208</v>
      </c>
      <c r="E46" s="34" t="s">
        <v>50</v>
      </c>
      <c r="F46" s="33">
        <v>42880.0</v>
      </c>
      <c r="G46" s="34" t="s">
        <v>98</v>
      </c>
    </row>
    <row r="47" ht="5.25" customHeight="1">
      <c r="A47" s="32" t="s">
        <v>199</v>
      </c>
      <c r="B47" s="32">
        <v>517.6</v>
      </c>
      <c r="C47" s="49" t="s">
        <v>209</v>
      </c>
      <c r="D47" s="36" t="s">
        <v>210</v>
      </c>
      <c r="E47" s="34" t="s">
        <v>211</v>
      </c>
      <c r="F47" s="33">
        <v>42877.0</v>
      </c>
      <c r="G47" s="34" t="s">
        <v>212</v>
      </c>
    </row>
    <row r="48" ht="15.0" customHeight="1">
      <c r="A48" s="48" t="s">
        <v>215</v>
      </c>
      <c r="B48" s="12"/>
      <c r="C48" s="12"/>
      <c r="D48" s="12"/>
      <c r="E48" s="12"/>
      <c r="F48" s="12"/>
      <c r="G48" s="13"/>
    </row>
    <row r="49" ht="9.0" customHeight="1">
      <c r="A49" s="78" t="s">
        <v>199</v>
      </c>
      <c r="B49" s="78">
        <v>517.6</v>
      </c>
      <c r="C49" s="85"/>
      <c r="D49" s="87" t="s">
        <v>234</v>
      </c>
      <c r="E49" s="78" t="s">
        <v>236</v>
      </c>
      <c r="F49" s="89" t="s">
        <v>236</v>
      </c>
      <c r="G49" s="78" t="s">
        <v>236</v>
      </c>
    </row>
    <row r="50" ht="11.25" customHeight="1">
      <c r="A50" s="32" t="s">
        <v>199</v>
      </c>
      <c r="B50" s="32">
        <v>518.5</v>
      </c>
      <c r="C50" s="32" t="s">
        <v>238</v>
      </c>
      <c r="D50" s="36" t="s">
        <v>239</v>
      </c>
      <c r="E50" s="34" t="s">
        <v>240</v>
      </c>
      <c r="F50" s="33">
        <v>42881.0</v>
      </c>
      <c r="G50" s="34" t="s">
        <v>98</v>
      </c>
    </row>
    <row r="51" ht="9.0" customHeight="1">
      <c r="A51" s="70"/>
      <c r="B51" s="32">
        <v>520.9</v>
      </c>
      <c r="C51" s="70"/>
      <c r="D51" s="49" t="s">
        <v>241</v>
      </c>
      <c r="E51" s="34" t="s">
        <v>242</v>
      </c>
      <c r="F51" s="33">
        <v>42858.0</v>
      </c>
      <c r="G51" s="34" t="s">
        <v>243</v>
      </c>
    </row>
    <row r="52" ht="9.0" customHeight="1">
      <c r="A52" s="32" t="s">
        <v>244</v>
      </c>
      <c r="B52" s="32">
        <v>534.9</v>
      </c>
      <c r="C52" s="32" t="s">
        <v>245</v>
      </c>
      <c r="D52" s="34" t="s">
        <v>246</v>
      </c>
      <c r="E52" s="34" t="s">
        <v>248</v>
      </c>
      <c r="F52" s="33">
        <v>42915.0</v>
      </c>
      <c r="G52" s="34" t="s">
        <v>51</v>
      </c>
    </row>
    <row r="53" ht="76.5" customHeight="1">
      <c r="A53" s="65" t="s">
        <v>249</v>
      </c>
      <c r="B53" s="12"/>
      <c r="C53" s="12"/>
      <c r="D53" s="12"/>
      <c r="E53" s="12"/>
      <c r="F53" s="12"/>
      <c r="G53" s="13"/>
    </row>
    <row r="54" ht="15.0" customHeight="1">
      <c r="A54" s="32" t="s">
        <v>250</v>
      </c>
      <c r="B54" s="32">
        <v>536.9</v>
      </c>
      <c r="C54" s="32" t="s">
        <v>251</v>
      </c>
      <c r="D54" s="34" t="s">
        <v>252</v>
      </c>
      <c r="E54" s="34" t="s">
        <v>254</v>
      </c>
      <c r="F54" s="33">
        <v>42915.0</v>
      </c>
      <c r="G54" s="34" t="s">
        <v>51</v>
      </c>
    </row>
    <row r="55" ht="28.5" customHeight="1">
      <c r="A55" s="48" t="s">
        <v>257</v>
      </c>
      <c r="B55" s="12"/>
      <c r="C55" s="12"/>
      <c r="D55" s="12"/>
      <c r="E55" s="12"/>
      <c r="F55" s="12"/>
      <c r="G55" s="13"/>
    </row>
    <row r="56" ht="15.0" customHeight="1">
      <c r="A56" s="32" t="s">
        <v>262</v>
      </c>
      <c r="B56" s="32">
        <v>541.6</v>
      </c>
      <c r="C56" s="32" t="s">
        <v>264</v>
      </c>
      <c r="D56" s="36" t="s">
        <v>265</v>
      </c>
      <c r="E56" s="34" t="s">
        <v>271</v>
      </c>
      <c r="F56" s="33">
        <v>42915.0</v>
      </c>
      <c r="G56" s="34" t="s">
        <v>51</v>
      </c>
    </row>
    <row r="57" ht="15.0" customHeight="1">
      <c r="A57" s="79"/>
      <c r="B57" s="79">
        <v>545.12</v>
      </c>
      <c r="C57" s="79"/>
      <c r="D57" s="79" t="s">
        <v>276</v>
      </c>
      <c r="E57" s="79" t="s">
        <v>50</v>
      </c>
      <c r="F57" s="33">
        <v>42881.0</v>
      </c>
      <c r="G57" s="34" t="s">
        <v>98</v>
      </c>
    </row>
    <row r="58" ht="15.0" customHeight="1">
      <c r="A58" s="93" t="s">
        <v>277</v>
      </c>
      <c r="B58" s="12"/>
      <c r="C58" s="12"/>
      <c r="D58" s="12"/>
      <c r="E58" s="12"/>
      <c r="F58" s="12"/>
      <c r="G58" s="13"/>
    </row>
    <row r="59" ht="15.0" customHeight="1">
      <c r="A59" s="32" t="s">
        <v>283</v>
      </c>
      <c r="B59" s="32">
        <v>555.6</v>
      </c>
      <c r="C59" s="32" t="s">
        <v>284</v>
      </c>
      <c r="D59" s="34" t="s">
        <v>285</v>
      </c>
      <c r="E59" s="34" t="s">
        <v>50</v>
      </c>
      <c r="F59" s="33">
        <v>42517.0</v>
      </c>
      <c r="G59" s="34" t="s">
        <v>98</v>
      </c>
    </row>
    <row r="60" ht="15.0" customHeight="1">
      <c r="A60" s="32" t="s">
        <v>283</v>
      </c>
      <c r="B60" s="32">
        <v>558.2</v>
      </c>
      <c r="C60" s="32" t="s">
        <v>288</v>
      </c>
      <c r="D60" s="34" t="s">
        <v>289</v>
      </c>
      <c r="E60" s="34" t="s">
        <v>50</v>
      </c>
      <c r="F60" s="33">
        <v>42882.0</v>
      </c>
      <c r="G60" s="34" t="s">
        <v>98</v>
      </c>
    </row>
    <row r="61" ht="15.0" customHeight="1">
      <c r="A61" s="32" t="s">
        <v>283</v>
      </c>
      <c r="B61" s="32">
        <v>558.5</v>
      </c>
      <c r="C61" s="32" t="s">
        <v>294</v>
      </c>
      <c r="D61" s="32" t="s">
        <v>295</v>
      </c>
      <c r="E61" s="34" t="s">
        <v>296</v>
      </c>
      <c r="F61" s="33">
        <v>42879.0</v>
      </c>
      <c r="G61" s="34" t="s">
        <v>298</v>
      </c>
    </row>
    <row r="62" ht="26.25" customHeight="1">
      <c r="A62" s="38" t="s">
        <v>300</v>
      </c>
      <c r="B62" s="12"/>
      <c r="C62" s="12"/>
      <c r="D62" s="12"/>
      <c r="E62" s="12"/>
      <c r="F62" s="12"/>
      <c r="G62" s="13"/>
    </row>
    <row r="63" ht="15.0" customHeight="1">
      <c r="A63" s="32" t="s">
        <v>308</v>
      </c>
      <c r="B63" s="32">
        <v>566.5</v>
      </c>
      <c r="C63" s="32" t="s">
        <v>309</v>
      </c>
      <c r="D63" s="32" t="s">
        <v>310</v>
      </c>
      <c r="E63" s="34" t="s">
        <v>311</v>
      </c>
      <c r="F63" s="96">
        <v>42863.0</v>
      </c>
      <c r="G63" s="34" t="s">
        <v>243</v>
      </c>
    </row>
    <row r="64">
      <c r="A64" s="98"/>
      <c r="B64" s="98"/>
      <c r="C64" s="98"/>
      <c r="D64" s="98"/>
      <c r="E64" s="98"/>
      <c r="F64" s="98"/>
      <c r="G64" s="98"/>
    </row>
    <row r="65" ht="15.0" customHeight="1">
      <c r="A65" s="28" t="s">
        <v>316</v>
      </c>
      <c r="B65" s="12"/>
      <c r="C65" s="12"/>
      <c r="D65" s="12"/>
      <c r="E65" s="12"/>
      <c r="F65" s="12"/>
      <c r="G65" s="13"/>
    </row>
    <row r="66" ht="15.0" customHeight="1">
      <c r="A66" s="100" t="s">
        <v>318</v>
      </c>
      <c r="B66" s="12"/>
      <c r="C66" s="12"/>
      <c r="D66" s="12"/>
      <c r="E66" s="12"/>
      <c r="F66" s="12"/>
      <c r="G66" s="13"/>
    </row>
    <row r="67" ht="15.0" customHeight="1">
      <c r="A67" s="30" t="s">
        <v>321</v>
      </c>
      <c r="B67" s="12"/>
      <c r="C67" s="12"/>
      <c r="D67" s="12"/>
      <c r="E67" s="12"/>
      <c r="F67" s="12"/>
      <c r="G67" s="13"/>
    </row>
    <row r="68" ht="15.0" customHeight="1">
      <c r="A68" s="27" t="s">
        <v>326</v>
      </c>
      <c r="B68" s="27">
        <v>583.3</v>
      </c>
      <c r="C68" s="27" t="s">
        <v>327</v>
      </c>
      <c r="D68" s="55" t="s">
        <v>328</v>
      </c>
      <c r="E68" s="42" t="s">
        <v>329</v>
      </c>
      <c r="F68" s="99">
        <v>42918.0</v>
      </c>
      <c r="G68" s="42" t="s">
        <v>330</v>
      </c>
    </row>
    <row r="69" ht="15.0" customHeight="1">
      <c r="A69" s="27" t="s">
        <v>331</v>
      </c>
      <c r="B69" s="27">
        <v>602.1</v>
      </c>
      <c r="C69" s="27" t="s">
        <v>333</v>
      </c>
      <c r="D69" s="101" t="s">
        <v>335</v>
      </c>
      <c r="E69" s="104" t="s">
        <v>339</v>
      </c>
      <c r="F69" s="105">
        <v>42920.0</v>
      </c>
      <c r="G69" s="42" t="s">
        <v>44</v>
      </c>
    </row>
    <row r="70" ht="27.0" customHeight="1">
      <c r="A70" s="62" t="s">
        <v>354</v>
      </c>
      <c r="B70" s="12"/>
      <c r="C70" s="12"/>
      <c r="D70" s="12"/>
      <c r="E70" s="12"/>
      <c r="F70" s="12"/>
      <c r="G70" s="13"/>
    </row>
    <row r="71" ht="15.0" customHeight="1">
      <c r="A71" s="27" t="s">
        <v>358</v>
      </c>
      <c r="B71" s="27">
        <v>604.1</v>
      </c>
      <c r="C71" s="27" t="s">
        <v>359</v>
      </c>
      <c r="D71" s="27" t="s">
        <v>361</v>
      </c>
      <c r="E71" s="42" t="s">
        <v>362</v>
      </c>
      <c r="F71" s="105">
        <v>42903.0</v>
      </c>
      <c r="G71" s="42" t="s">
        <v>364</v>
      </c>
    </row>
    <row r="72" ht="21.75" customHeight="1">
      <c r="A72" s="27" t="s">
        <v>358</v>
      </c>
      <c r="B72" s="27">
        <v>605.7</v>
      </c>
      <c r="C72" s="27" t="s">
        <v>365</v>
      </c>
      <c r="D72" s="103" t="s">
        <v>366</v>
      </c>
      <c r="E72" s="42" t="s">
        <v>367</v>
      </c>
      <c r="F72" s="105">
        <v>42897.0</v>
      </c>
      <c r="G72" s="42" t="s">
        <v>137</v>
      </c>
    </row>
    <row r="73" ht="15.0" customHeight="1">
      <c r="A73" s="27" t="s">
        <v>358</v>
      </c>
      <c r="B73" s="27">
        <v>607.1</v>
      </c>
      <c r="C73" s="27" t="s">
        <v>369</v>
      </c>
      <c r="D73" s="27" t="s">
        <v>370</v>
      </c>
      <c r="E73" s="42" t="s">
        <v>371</v>
      </c>
      <c r="F73" s="105">
        <v>42903.0</v>
      </c>
      <c r="G73" s="42" t="s">
        <v>364</v>
      </c>
    </row>
    <row r="74" ht="27.75" customHeight="1">
      <c r="A74" s="27" t="s">
        <v>358</v>
      </c>
      <c r="B74" s="27">
        <v>608.1</v>
      </c>
      <c r="C74" s="27" t="s">
        <v>372</v>
      </c>
      <c r="D74" s="27" t="s">
        <v>373</v>
      </c>
      <c r="E74" s="42" t="s">
        <v>374</v>
      </c>
      <c r="F74" s="105">
        <v>42897.0</v>
      </c>
      <c r="G74" s="42" t="s">
        <v>137</v>
      </c>
    </row>
    <row r="75" ht="27.75" customHeight="1">
      <c r="A75" s="27" t="s">
        <v>358</v>
      </c>
      <c r="B75" s="27">
        <v>608.9</v>
      </c>
      <c r="C75" s="27" t="s">
        <v>375</v>
      </c>
      <c r="D75" s="101" t="s">
        <v>376</v>
      </c>
      <c r="E75" s="42" t="s">
        <v>68</v>
      </c>
      <c r="F75" s="105">
        <v>42915.0</v>
      </c>
      <c r="G75" s="42" t="s">
        <v>377</v>
      </c>
    </row>
    <row r="76" ht="15.0" customHeight="1">
      <c r="A76" s="109" t="s">
        <v>378</v>
      </c>
      <c r="B76" s="12"/>
      <c r="C76" s="12"/>
      <c r="D76" s="12"/>
      <c r="E76" s="12"/>
      <c r="F76" s="12"/>
      <c r="G76" s="13"/>
    </row>
    <row r="77" ht="15.0" customHeight="1">
      <c r="A77" s="27" t="s">
        <v>396</v>
      </c>
      <c r="B77" s="27">
        <v>615.9</v>
      </c>
      <c r="C77" s="52" t="s">
        <v>397</v>
      </c>
      <c r="D77" s="52" t="s">
        <v>400</v>
      </c>
      <c r="E77" s="42" t="s">
        <v>401</v>
      </c>
      <c r="F77" s="105"/>
      <c r="G77" s="42"/>
    </row>
    <row r="78" ht="86.25" customHeight="1">
      <c r="A78" s="110" t="s">
        <v>402</v>
      </c>
      <c r="B78" s="12"/>
      <c r="C78" s="12"/>
      <c r="D78" s="12"/>
      <c r="E78" s="12"/>
      <c r="F78" s="12"/>
      <c r="G78" s="13"/>
    </row>
    <row r="79" ht="15.0" customHeight="1">
      <c r="A79" s="30" t="s">
        <v>411</v>
      </c>
      <c r="B79" s="12"/>
      <c r="C79" s="12"/>
      <c r="D79" s="12"/>
      <c r="E79" s="12"/>
      <c r="F79" s="12"/>
      <c r="G79" s="13"/>
    </row>
    <row r="80" ht="15.0" customHeight="1">
      <c r="A80" s="27" t="s">
        <v>414</v>
      </c>
      <c r="B80" s="27">
        <v>620.0</v>
      </c>
      <c r="C80" s="27" t="s">
        <v>415</v>
      </c>
      <c r="D80" s="113" t="s">
        <v>416</v>
      </c>
      <c r="E80" s="42" t="s">
        <v>428</v>
      </c>
      <c r="F80" s="96">
        <v>42898.0</v>
      </c>
      <c r="G80" s="34" t="s">
        <v>137</v>
      </c>
    </row>
    <row r="81" ht="87.75" customHeight="1">
      <c r="A81" s="110" t="s">
        <v>432</v>
      </c>
      <c r="B81" s="12"/>
      <c r="C81" s="12"/>
      <c r="D81" s="12"/>
      <c r="E81" s="12"/>
      <c r="F81" s="12"/>
      <c r="G81" s="13"/>
    </row>
    <row r="82" ht="15.0" customHeight="1">
      <c r="A82" s="27" t="s">
        <v>414</v>
      </c>
      <c r="B82" s="27">
        <v>621.9</v>
      </c>
      <c r="C82" s="52" t="s">
        <v>438</v>
      </c>
      <c r="D82" s="52" t="s">
        <v>439</v>
      </c>
      <c r="E82" s="42" t="s">
        <v>440</v>
      </c>
      <c r="F82" s="91">
        <v>42888.0</v>
      </c>
      <c r="G82" s="42" t="s">
        <v>442</v>
      </c>
    </row>
    <row r="83" ht="15.0" customHeight="1">
      <c r="A83" s="42" t="s">
        <v>414</v>
      </c>
      <c r="B83" s="42">
        <v>625.5</v>
      </c>
      <c r="C83" s="55" t="s">
        <v>443</v>
      </c>
      <c r="D83" s="55" t="s">
        <v>444</v>
      </c>
      <c r="E83" s="42" t="s">
        <v>449</v>
      </c>
      <c r="F83" s="91">
        <v>42883.0</v>
      </c>
      <c r="G83" s="42" t="s">
        <v>450</v>
      </c>
    </row>
    <row r="84" ht="15.0" customHeight="1">
      <c r="A84" s="27" t="s">
        <v>451</v>
      </c>
      <c r="B84" s="27">
        <v>630.8</v>
      </c>
      <c r="C84" s="52" t="s">
        <v>452</v>
      </c>
      <c r="D84" s="52" t="s">
        <v>453</v>
      </c>
      <c r="E84" s="42" t="s">
        <v>401</v>
      </c>
      <c r="F84" s="91"/>
      <c r="G84" s="34"/>
    </row>
    <row r="85" ht="15.0" customHeight="1">
      <c r="A85" s="110" t="s">
        <v>455</v>
      </c>
      <c r="B85" s="12"/>
      <c r="C85" s="12"/>
      <c r="D85" s="12"/>
      <c r="E85" s="12"/>
      <c r="F85" s="12"/>
      <c r="G85" s="13"/>
    </row>
    <row r="86" ht="27.75" customHeight="1">
      <c r="A86" s="27" t="s">
        <v>463</v>
      </c>
      <c r="B86" s="27">
        <v>637.0</v>
      </c>
      <c r="C86" s="27" t="s">
        <v>464</v>
      </c>
      <c r="D86" s="42" t="s">
        <v>465</v>
      </c>
      <c r="E86" s="42" t="s">
        <v>466</v>
      </c>
      <c r="F86" s="96">
        <v>42898.0</v>
      </c>
      <c r="G86" s="34" t="s">
        <v>137</v>
      </c>
    </row>
    <row r="87" ht="27.75" customHeight="1">
      <c r="A87" s="110" t="s">
        <v>468</v>
      </c>
      <c r="B87" s="12"/>
      <c r="C87" s="12"/>
      <c r="D87" s="12"/>
      <c r="E87" s="12"/>
      <c r="F87" s="12"/>
      <c r="G87" s="13"/>
    </row>
    <row r="88" ht="27.75" customHeight="1">
      <c r="A88" s="27" t="s">
        <v>478</v>
      </c>
      <c r="B88" s="27">
        <v>644.1</v>
      </c>
      <c r="C88" s="27" t="s">
        <v>479</v>
      </c>
      <c r="D88" s="42" t="s">
        <v>481</v>
      </c>
      <c r="E88" s="42" t="s">
        <v>482</v>
      </c>
      <c r="F88" s="96">
        <v>42920.0</v>
      </c>
      <c r="G88" s="34" t="s">
        <v>483</v>
      </c>
    </row>
    <row r="89" ht="27.75" customHeight="1">
      <c r="A89" s="62" t="s">
        <v>485</v>
      </c>
      <c r="B89" s="12"/>
      <c r="C89" s="12"/>
      <c r="D89" s="12"/>
      <c r="E89" s="12"/>
      <c r="F89" s="12"/>
      <c r="G89" s="13"/>
    </row>
    <row r="90" ht="27.0" customHeight="1">
      <c r="A90" s="27"/>
      <c r="B90" s="42">
        <v>643.45</v>
      </c>
      <c r="C90" s="27"/>
      <c r="D90" s="42" t="s">
        <v>208</v>
      </c>
      <c r="E90" s="42" t="s">
        <v>487</v>
      </c>
      <c r="F90" s="91">
        <v>42891.0</v>
      </c>
      <c r="G90" s="42" t="s">
        <v>488</v>
      </c>
    </row>
    <row r="91" ht="27.0" customHeight="1">
      <c r="A91" s="27" t="s">
        <v>489</v>
      </c>
      <c r="B91" s="27">
        <v>651.3</v>
      </c>
      <c r="C91" s="27" t="s">
        <v>491</v>
      </c>
      <c r="D91" s="27" t="s">
        <v>493</v>
      </c>
      <c r="E91" s="42" t="s">
        <v>496</v>
      </c>
      <c r="F91" s="33">
        <v>42884.0</v>
      </c>
      <c r="G91" s="42" t="s">
        <v>498</v>
      </c>
    </row>
    <row r="92" ht="51.75" customHeight="1">
      <c r="A92" s="65" t="s">
        <v>500</v>
      </c>
      <c r="B92" s="12"/>
      <c r="C92" s="12"/>
      <c r="D92" s="12"/>
      <c r="E92" s="12"/>
      <c r="F92" s="12"/>
      <c r="G92" s="13"/>
    </row>
    <row r="93" ht="40.5" customHeight="1">
      <c r="A93" s="117" t="s">
        <v>504</v>
      </c>
      <c r="B93" s="12"/>
      <c r="C93" s="12"/>
      <c r="D93" s="12"/>
      <c r="E93" s="12"/>
      <c r="F93" s="12"/>
      <c r="G93" s="13"/>
    </row>
    <row r="94" ht="15.0" customHeight="1">
      <c r="A94" s="28" t="s">
        <v>514</v>
      </c>
      <c r="B94" s="12"/>
      <c r="C94" s="12"/>
      <c r="D94" s="12"/>
      <c r="E94" s="12"/>
      <c r="F94" s="12"/>
      <c r="G94" s="13"/>
    </row>
    <row r="95" ht="15.0" customHeight="1">
      <c r="A95" s="27" t="s">
        <v>522</v>
      </c>
      <c r="B95" s="27">
        <v>663.5</v>
      </c>
      <c r="C95" s="27" t="s">
        <v>524</v>
      </c>
      <c r="D95" s="27" t="s">
        <v>526</v>
      </c>
      <c r="E95" s="118" t="s">
        <v>527</v>
      </c>
      <c r="F95" s="58">
        <v>42913.0</v>
      </c>
      <c r="G95" s="42" t="s">
        <v>169</v>
      </c>
    </row>
    <row r="96" ht="9.75" customHeight="1">
      <c r="A96" s="27" t="s">
        <v>522</v>
      </c>
      <c r="B96" s="27">
        <v>663.8</v>
      </c>
      <c r="C96" s="27" t="s">
        <v>533</v>
      </c>
      <c r="D96" s="101" t="s">
        <v>534</v>
      </c>
      <c r="E96" s="55" t="s">
        <v>537</v>
      </c>
      <c r="F96" s="58">
        <v>42874.0</v>
      </c>
      <c r="G96" s="42" t="s">
        <v>539</v>
      </c>
    </row>
    <row r="97" ht="38.25" customHeight="1">
      <c r="A97" s="110" t="s">
        <v>540</v>
      </c>
      <c r="B97" s="12"/>
      <c r="C97" s="12"/>
      <c r="D97" s="12"/>
      <c r="E97" s="12"/>
      <c r="F97" s="12"/>
      <c r="G97" s="13"/>
    </row>
    <row r="98" ht="16.5" customHeight="1">
      <c r="A98" s="120" t="s">
        <v>546</v>
      </c>
      <c r="B98" s="12"/>
      <c r="C98" s="12"/>
      <c r="D98" s="12"/>
      <c r="E98" s="12"/>
      <c r="F98" s="12"/>
      <c r="G98" s="13"/>
    </row>
    <row r="99" ht="15.0" customHeight="1">
      <c r="A99" s="27" t="s">
        <v>522</v>
      </c>
      <c r="B99" s="27">
        <v>668.7</v>
      </c>
      <c r="C99" s="27" t="s">
        <v>567</v>
      </c>
      <c r="D99" s="27" t="s">
        <v>568</v>
      </c>
      <c r="E99" s="42" t="s">
        <v>569</v>
      </c>
      <c r="F99" s="58">
        <v>42914.0</v>
      </c>
      <c r="G99" s="42" t="s">
        <v>573</v>
      </c>
    </row>
    <row r="100" ht="15.0" customHeight="1">
      <c r="A100" s="27" t="s">
        <v>522</v>
      </c>
      <c r="B100" s="27">
        <v>669.4</v>
      </c>
      <c r="C100" s="27" t="s">
        <v>578</v>
      </c>
      <c r="D100" s="55" t="s">
        <v>579</v>
      </c>
      <c r="E100" s="42" t="s">
        <v>50</v>
      </c>
      <c r="F100" s="58">
        <v>42910.0</v>
      </c>
      <c r="G100" s="42" t="s">
        <v>581</v>
      </c>
    </row>
    <row r="101" ht="15.0" customHeight="1">
      <c r="A101" s="54" t="s">
        <v>582</v>
      </c>
      <c r="B101" s="12"/>
      <c r="C101" s="12"/>
      <c r="D101" s="12"/>
      <c r="E101" s="12"/>
      <c r="F101" s="12"/>
      <c r="G101" s="13"/>
    </row>
    <row r="102" ht="15.0" customHeight="1">
      <c r="A102" s="27" t="s">
        <v>522</v>
      </c>
      <c r="B102" s="27">
        <v>670.0</v>
      </c>
      <c r="C102" s="27" t="s">
        <v>591</v>
      </c>
      <c r="D102" s="101" t="s">
        <v>592</v>
      </c>
      <c r="E102" s="42" t="s">
        <v>599</v>
      </c>
      <c r="F102" s="58">
        <v>42910.0</v>
      </c>
      <c r="G102" s="42" t="s">
        <v>581</v>
      </c>
    </row>
    <row r="103" ht="15.0" customHeight="1">
      <c r="A103" s="27" t="s">
        <v>522</v>
      </c>
      <c r="B103" s="27">
        <v>670.2</v>
      </c>
      <c r="C103" s="27" t="s">
        <v>604</v>
      </c>
      <c r="D103" s="27" t="s">
        <v>605</v>
      </c>
      <c r="E103" s="42" t="s">
        <v>50</v>
      </c>
      <c r="F103" s="58">
        <v>42910.0</v>
      </c>
      <c r="G103" s="42" t="s">
        <v>581</v>
      </c>
    </row>
    <row r="104" ht="15.0" customHeight="1">
      <c r="A104" s="27"/>
      <c r="B104" s="42">
        <v>678.37</v>
      </c>
      <c r="C104" s="27"/>
      <c r="D104" s="27"/>
      <c r="E104" s="61" t="s">
        <v>607</v>
      </c>
      <c r="F104" s="58">
        <v>42893.0</v>
      </c>
      <c r="G104" s="42" t="s">
        <v>608</v>
      </c>
    </row>
    <row r="105" ht="15.0" customHeight="1">
      <c r="A105" s="27"/>
      <c r="B105" s="42">
        <v>696.87</v>
      </c>
      <c r="C105" s="27"/>
      <c r="D105" s="27"/>
      <c r="E105" s="106" t="s">
        <v>609</v>
      </c>
      <c r="F105" s="58">
        <v>42867.0</v>
      </c>
      <c r="G105" s="42" t="s">
        <v>243</v>
      </c>
    </row>
    <row r="106" ht="15.0" customHeight="1">
      <c r="A106" s="27" t="s">
        <v>610</v>
      </c>
      <c r="B106" s="27">
        <v>680.8</v>
      </c>
      <c r="C106" s="27" t="s">
        <v>611</v>
      </c>
      <c r="D106" s="27" t="s">
        <v>613</v>
      </c>
      <c r="E106" s="61" t="s">
        <v>422</v>
      </c>
      <c r="F106" s="58">
        <v>42920.0</v>
      </c>
      <c r="G106" s="42" t="s">
        <v>573</v>
      </c>
    </row>
    <row r="107" ht="15.0" customHeight="1">
      <c r="A107" s="27" t="s">
        <v>610</v>
      </c>
      <c r="B107" s="27">
        <v>680.9</v>
      </c>
      <c r="C107" s="27" t="s">
        <v>617</v>
      </c>
      <c r="D107" s="27" t="s">
        <v>619</v>
      </c>
      <c r="E107" s="55" t="s">
        <v>620</v>
      </c>
      <c r="F107" s="58">
        <v>42890.0</v>
      </c>
      <c r="G107" s="42" t="s">
        <v>98</v>
      </c>
    </row>
    <row r="108" ht="13.5" customHeight="1">
      <c r="A108" s="57" t="s">
        <v>624</v>
      </c>
      <c r="B108" s="12"/>
      <c r="C108" s="12"/>
      <c r="D108" s="12"/>
      <c r="E108" s="12"/>
      <c r="F108" s="12"/>
      <c r="G108" s="13"/>
    </row>
    <row r="109" ht="15.0" customHeight="1">
      <c r="A109" s="27" t="s">
        <v>639</v>
      </c>
      <c r="B109" s="27">
        <v>683.1</v>
      </c>
      <c r="C109" s="27" t="s">
        <v>640</v>
      </c>
      <c r="D109" s="103" t="s">
        <v>641</v>
      </c>
      <c r="E109" s="42" t="s">
        <v>643</v>
      </c>
      <c r="F109" s="58">
        <v>42911.0</v>
      </c>
      <c r="G109" s="42" t="s">
        <v>581</v>
      </c>
    </row>
    <row r="110" ht="14.25" customHeight="1">
      <c r="A110" s="57" t="s">
        <v>646</v>
      </c>
      <c r="B110" s="12"/>
      <c r="C110" s="12"/>
      <c r="D110" s="12"/>
      <c r="E110" s="12"/>
      <c r="F110" s="12"/>
      <c r="G110" s="13"/>
    </row>
    <row r="111" ht="15.0" customHeight="1">
      <c r="A111" s="27" t="s">
        <v>654</v>
      </c>
      <c r="B111" s="27">
        <v>693.5</v>
      </c>
      <c r="C111" s="27" t="s">
        <v>657</v>
      </c>
      <c r="D111" s="52" t="s">
        <v>659</v>
      </c>
      <c r="E111" s="42" t="s">
        <v>664</v>
      </c>
      <c r="F111" s="58">
        <v>42911.0</v>
      </c>
      <c r="G111" s="42" t="s">
        <v>581</v>
      </c>
    </row>
    <row r="112" ht="15.0" customHeight="1">
      <c r="A112" s="27" t="s">
        <v>671</v>
      </c>
      <c r="B112" s="27">
        <v>697.9</v>
      </c>
      <c r="C112" s="27" t="s">
        <v>674</v>
      </c>
      <c r="D112" s="101" t="s">
        <v>675</v>
      </c>
      <c r="E112" s="42" t="s">
        <v>676</v>
      </c>
      <c r="F112" s="58">
        <v>42891.0</v>
      </c>
      <c r="G112" s="42" t="s">
        <v>98</v>
      </c>
    </row>
    <row r="113" ht="28.5" customHeight="1">
      <c r="A113" s="32"/>
      <c r="B113" s="34">
        <v>698.63</v>
      </c>
      <c r="C113" s="32"/>
      <c r="D113" s="128" t="s">
        <v>208</v>
      </c>
      <c r="E113" s="34" t="s">
        <v>695</v>
      </c>
      <c r="F113" s="58">
        <v>42912.0</v>
      </c>
      <c r="G113" s="42" t="s">
        <v>581</v>
      </c>
    </row>
    <row r="114" ht="28.5" customHeight="1">
      <c r="A114" s="32" t="s">
        <v>671</v>
      </c>
      <c r="B114" s="32">
        <v>702.2</v>
      </c>
      <c r="C114" s="32" t="s">
        <v>699</v>
      </c>
      <c r="D114" s="36" t="s">
        <v>700</v>
      </c>
      <c r="E114" s="34" t="s">
        <v>702</v>
      </c>
      <c r="F114" s="33">
        <v>42642.0</v>
      </c>
      <c r="G114" s="34" t="s">
        <v>704</v>
      </c>
    </row>
    <row r="115" ht="15.0" customHeight="1">
      <c r="A115" s="32" t="s">
        <v>705</v>
      </c>
      <c r="B115" s="49">
        <v>704.7</v>
      </c>
      <c r="C115" s="130" t="s">
        <v>706</v>
      </c>
      <c r="D115" s="49" t="s">
        <v>712</v>
      </c>
      <c r="E115" s="79" t="s">
        <v>713</v>
      </c>
      <c r="F115" s="33">
        <v>42541.0</v>
      </c>
      <c r="G115" s="34" t="s">
        <v>714</v>
      </c>
    </row>
    <row r="116" ht="15.0" customHeight="1">
      <c r="A116" s="32" t="s">
        <v>705</v>
      </c>
      <c r="B116" s="49">
        <v>706.6</v>
      </c>
      <c r="C116" s="49" t="s">
        <v>715</v>
      </c>
      <c r="D116" s="36" t="s">
        <v>716</v>
      </c>
      <c r="E116" s="79" t="s">
        <v>717</v>
      </c>
      <c r="F116" s="33">
        <v>42897.0</v>
      </c>
      <c r="G116" s="34" t="s">
        <v>718</v>
      </c>
    </row>
    <row r="117" ht="15.0" customHeight="1">
      <c r="A117" s="32" t="s">
        <v>719</v>
      </c>
      <c r="B117" s="49">
        <v>708.6</v>
      </c>
      <c r="C117" s="49" t="s">
        <v>720</v>
      </c>
      <c r="D117" s="49" t="s">
        <v>721</v>
      </c>
      <c r="E117" s="79" t="s">
        <v>722</v>
      </c>
      <c r="F117" s="33">
        <v>42915.0</v>
      </c>
      <c r="G117" s="34" t="s">
        <v>723</v>
      </c>
    </row>
    <row r="118" ht="15.0" customHeight="1">
      <c r="A118" s="32" t="s">
        <v>719</v>
      </c>
      <c r="B118" s="49">
        <v>709.5</v>
      </c>
      <c r="C118" s="49" t="s">
        <v>724</v>
      </c>
      <c r="D118" s="49" t="s">
        <v>725</v>
      </c>
      <c r="E118" s="79" t="s">
        <v>726</v>
      </c>
      <c r="F118" s="33">
        <v>42893.0</v>
      </c>
      <c r="G118" s="34" t="s">
        <v>98</v>
      </c>
    </row>
    <row r="119" ht="15.0" customHeight="1">
      <c r="A119" s="32"/>
      <c r="B119" s="79" t="s">
        <v>729</v>
      </c>
      <c r="C119" s="49"/>
      <c r="D119" s="79" t="s">
        <v>276</v>
      </c>
      <c r="E119" s="79" t="s">
        <v>422</v>
      </c>
      <c r="F119" s="33">
        <v>42879.0</v>
      </c>
      <c r="G119" s="34" t="s">
        <v>539</v>
      </c>
    </row>
    <row r="120" ht="15.0" customHeight="1">
      <c r="A120" s="32" t="s">
        <v>734</v>
      </c>
      <c r="B120" s="49">
        <v>713.7</v>
      </c>
      <c r="C120" s="49" t="s">
        <v>737</v>
      </c>
      <c r="D120" s="36" t="s">
        <v>738</v>
      </c>
      <c r="E120" s="79" t="s">
        <v>739</v>
      </c>
      <c r="F120" s="33">
        <v>42897.0</v>
      </c>
      <c r="G120" s="34" t="s">
        <v>718</v>
      </c>
    </row>
    <row r="121" ht="15.0" customHeight="1">
      <c r="A121" s="32" t="s">
        <v>734</v>
      </c>
      <c r="B121" s="49">
        <v>716.5</v>
      </c>
      <c r="C121" s="49" t="s">
        <v>744</v>
      </c>
      <c r="D121" s="36" t="s">
        <v>746</v>
      </c>
      <c r="E121" s="34" t="s">
        <v>748</v>
      </c>
      <c r="F121" s="33">
        <v>42897.0</v>
      </c>
      <c r="G121" s="34" t="s">
        <v>718</v>
      </c>
    </row>
    <row r="122" ht="15.0" customHeight="1">
      <c r="A122" s="32"/>
      <c r="B122" s="79">
        <v>718.7</v>
      </c>
      <c r="C122" s="49"/>
      <c r="D122" s="79" t="s">
        <v>276</v>
      </c>
      <c r="E122" s="79" t="s">
        <v>753</v>
      </c>
      <c r="F122" s="33">
        <v>42883.0</v>
      </c>
      <c r="G122" s="34" t="s">
        <v>539</v>
      </c>
    </row>
    <row r="123" ht="15.0" customHeight="1">
      <c r="A123" s="32" t="s">
        <v>756</v>
      </c>
      <c r="B123" s="49">
        <v>719.2</v>
      </c>
      <c r="C123" s="49" t="s">
        <v>757</v>
      </c>
      <c r="D123" s="49" t="s">
        <v>758</v>
      </c>
      <c r="E123" s="79" t="s">
        <v>717</v>
      </c>
      <c r="F123" s="33">
        <v>42897.0</v>
      </c>
      <c r="G123" s="34" t="s">
        <v>718</v>
      </c>
    </row>
    <row r="124" ht="15.0" customHeight="1">
      <c r="A124" s="32" t="s">
        <v>756</v>
      </c>
      <c r="B124" s="49">
        <v>719.8</v>
      </c>
      <c r="C124" s="49" t="s">
        <v>761</v>
      </c>
      <c r="D124" s="49" t="s">
        <v>758</v>
      </c>
      <c r="E124" s="79" t="s">
        <v>717</v>
      </c>
      <c r="F124" s="33">
        <v>42897.0</v>
      </c>
      <c r="G124" s="34" t="s">
        <v>718</v>
      </c>
    </row>
    <row r="125" ht="15.0" customHeight="1">
      <c r="A125" s="32" t="s">
        <v>756</v>
      </c>
      <c r="B125" s="49">
        <v>721.6</v>
      </c>
      <c r="C125" s="49" t="s">
        <v>766</v>
      </c>
      <c r="D125" s="36" t="s">
        <v>767</v>
      </c>
      <c r="E125" s="79" t="s">
        <v>717</v>
      </c>
      <c r="F125" s="33">
        <v>42897.0</v>
      </c>
      <c r="G125" s="34" t="s">
        <v>718</v>
      </c>
    </row>
    <row r="126" ht="15.0" customHeight="1">
      <c r="A126" s="34" t="s">
        <v>756</v>
      </c>
      <c r="B126" s="79">
        <v>724.6</v>
      </c>
      <c r="C126" s="49"/>
      <c r="D126" s="79" t="s">
        <v>771</v>
      </c>
      <c r="E126" s="79" t="s">
        <v>773</v>
      </c>
      <c r="F126" s="33">
        <v>42894.0</v>
      </c>
      <c r="G126" s="34" t="s">
        <v>98</v>
      </c>
    </row>
    <row r="127" ht="15.0" customHeight="1">
      <c r="A127" s="32" t="s">
        <v>777</v>
      </c>
      <c r="B127" s="49">
        <v>727.0</v>
      </c>
      <c r="C127" s="49" t="s">
        <v>779</v>
      </c>
      <c r="D127" s="49" t="s">
        <v>544</v>
      </c>
      <c r="E127" s="49" t="s">
        <v>50</v>
      </c>
      <c r="F127" s="33">
        <v>42894.0</v>
      </c>
      <c r="G127" s="34" t="s">
        <v>98</v>
      </c>
    </row>
    <row r="128" ht="15.0" customHeight="1">
      <c r="A128" s="32" t="s">
        <v>777</v>
      </c>
      <c r="B128" s="49">
        <v>728.1</v>
      </c>
      <c r="C128" s="49" t="s">
        <v>781</v>
      </c>
      <c r="D128" s="49" t="s">
        <v>782</v>
      </c>
      <c r="E128" s="79" t="s">
        <v>717</v>
      </c>
      <c r="F128" s="33">
        <v>42897.0</v>
      </c>
      <c r="G128" s="34" t="s">
        <v>718</v>
      </c>
    </row>
    <row r="129" ht="15.0" customHeight="1">
      <c r="A129" s="32" t="s">
        <v>777</v>
      </c>
      <c r="B129" s="49">
        <v>730.8</v>
      </c>
      <c r="C129" s="49" t="s">
        <v>783</v>
      </c>
      <c r="D129" s="49" t="s">
        <v>784</v>
      </c>
      <c r="E129" s="79" t="s">
        <v>717</v>
      </c>
      <c r="F129" s="33">
        <v>42897.0</v>
      </c>
      <c r="G129" s="34" t="s">
        <v>718</v>
      </c>
    </row>
    <row r="130" ht="15.0" customHeight="1">
      <c r="A130" s="32" t="s">
        <v>777</v>
      </c>
      <c r="B130" s="49">
        <v>730.8</v>
      </c>
      <c r="C130" s="49" t="s">
        <v>786</v>
      </c>
      <c r="D130" s="36" t="s">
        <v>787</v>
      </c>
      <c r="E130" s="79" t="s">
        <v>788</v>
      </c>
      <c r="F130" s="33">
        <v>42897.0</v>
      </c>
      <c r="G130" s="34" t="s">
        <v>718</v>
      </c>
    </row>
    <row r="131" ht="15.0" customHeight="1">
      <c r="A131" s="32"/>
      <c r="B131" s="79">
        <v>735.3</v>
      </c>
      <c r="C131" s="82"/>
      <c r="D131" s="49"/>
      <c r="E131" s="79" t="s">
        <v>791</v>
      </c>
      <c r="F131" s="33">
        <v>42898.0</v>
      </c>
      <c r="G131" s="34" t="s">
        <v>794</v>
      </c>
    </row>
    <row r="132" ht="15.0" customHeight="1">
      <c r="A132" s="32" t="s">
        <v>796</v>
      </c>
      <c r="B132" s="49">
        <v>736.4</v>
      </c>
      <c r="C132" s="82" t="s">
        <v>797</v>
      </c>
      <c r="D132" s="49" t="s">
        <v>798</v>
      </c>
      <c r="E132" s="49" t="s">
        <v>50</v>
      </c>
      <c r="F132" s="33">
        <v>42126.0</v>
      </c>
      <c r="G132" s="32" t="s">
        <v>799</v>
      </c>
    </row>
    <row r="133" ht="15.0" customHeight="1">
      <c r="A133" s="32" t="s">
        <v>800</v>
      </c>
      <c r="B133" s="49">
        <v>741.7</v>
      </c>
      <c r="C133" s="49" t="s">
        <v>801</v>
      </c>
      <c r="D133" s="36" t="s">
        <v>803</v>
      </c>
      <c r="E133" s="79" t="s">
        <v>805</v>
      </c>
      <c r="F133" s="33">
        <v>42897.0</v>
      </c>
      <c r="G133" s="34" t="s">
        <v>718</v>
      </c>
    </row>
    <row r="134" ht="15.0" customHeight="1">
      <c r="A134" s="32" t="s">
        <v>800</v>
      </c>
      <c r="B134" s="49">
        <v>743.0</v>
      </c>
      <c r="C134" s="82" t="s">
        <v>808</v>
      </c>
      <c r="D134" s="49" t="s">
        <v>809</v>
      </c>
      <c r="E134" s="79" t="s">
        <v>810</v>
      </c>
      <c r="F134" s="33">
        <v>42542.0</v>
      </c>
      <c r="G134" s="34" t="s">
        <v>811</v>
      </c>
    </row>
    <row r="135" ht="15.0" customHeight="1">
      <c r="A135" s="135" t="s">
        <v>816</v>
      </c>
      <c r="B135" s="12"/>
      <c r="C135" s="12"/>
      <c r="D135" s="12"/>
      <c r="E135" s="12"/>
      <c r="F135" s="12"/>
      <c r="G135" s="13"/>
    </row>
    <row r="136" ht="15.0" customHeight="1">
      <c r="A136" s="74" t="s">
        <v>830</v>
      </c>
      <c r="B136" s="12"/>
      <c r="C136" s="12"/>
      <c r="D136" s="12"/>
      <c r="E136" s="12"/>
      <c r="F136" s="12"/>
      <c r="G136" s="13"/>
    </row>
    <row r="137" ht="15.0" customHeight="1">
      <c r="A137" s="32" t="s">
        <v>800</v>
      </c>
      <c r="B137" s="49">
        <v>746.8</v>
      </c>
      <c r="C137" s="82" t="s">
        <v>836</v>
      </c>
      <c r="D137" s="136" t="s">
        <v>838</v>
      </c>
      <c r="E137" s="79" t="s">
        <v>769</v>
      </c>
      <c r="F137" s="33">
        <v>42641.0</v>
      </c>
      <c r="G137" s="34" t="s">
        <v>704</v>
      </c>
    </row>
    <row r="138" ht="15.0" customHeight="1">
      <c r="A138" s="32" t="s">
        <v>850</v>
      </c>
      <c r="B138" s="49">
        <v>750.8</v>
      </c>
      <c r="C138" s="82" t="s">
        <v>851</v>
      </c>
      <c r="D138" s="138" t="s">
        <v>852</v>
      </c>
      <c r="E138" s="79" t="s">
        <v>859</v>
      </c>
      <c r="F138" s="33">
        <v>42641.0</v>
      </c>
      <c r="G138" s="34" t="s">
        <v>704</v>
      </c>
    </row>
    <row r="139" ht="15.0" customHeight="1">
      <c r="A139" s="32" t="s">
        <v>861</v>
      </c>
      <c r="B139" s="49">
        <v>759.4</v>
      </c>
      <c r="C139" s="82" t="s">
        <v>862</v>
      </c>
      <c r="D139" s="49" t="s">
        <v>544</v>
      </c>
      <c r="E139" s="79" t="s">
        <v>769</v>
      </c>
      <c r="F139" s="33">
        <v>42641.0</v>
      </c>
      <c r="G139" s="34" t="s">
        <v>704</v>
      </c>
    </row>
    <row r="140" ht="15.0" customHeight="1">
      <c r="A140" s="70"/>
      <c r="B140" s="49">
        <v>760.0</v>
      </c>
      <c r="C140" s="139"/>
      <c r="D140" s="49" t="s">
        <v>878</v>
      </c>
      <c r="E140" s="79" t="s">
        <v>880</v>
      </c>
      <c r="F140" s="33"/>
      <c r="G140" s="34"/>
    </row>
    <row r="141" ht="15.0" customHeight="1">
      <c r="A141" s="70"/>
      <c r="B141" s="121"/>
      <c r="C141" s="82" t="s">
        <v>883</v>
      </c>
      <c r="D141" s="49" t="s">
        <v>884</v>
      </c>
      <c r="E141" s="79" t="s">
        <v>880</v>
      </c>
      <c r="F141" s="33"/>
      <c r="G141" s="34"/>
    </row>
    <row r="142" ht="24.0" customHeight="1">
      <c r="A142" s="38" t="s">
        <v>887</v>
      </c>
      <c r="B142" s="12"/>
      <c r="C142" s="12"/>
      <c r="D142" s="12"/>
      <c r="E142" s="12"/>
      <c r="F142" s="12"/>
      <c r="G142" s="13"/>
    </row>
  </sheetData>
  <mergeCells count="56">
    <mergeCell ref="A19:G19"/>
    <mergeCell ref="A26:G26"/>
    <mergeCell ref="A20:G20"/>
    <mergeCell ref="A21:G21"/>
    <mergeCell ref="A22:G22"/>
    <mergeCell ref="A18:G18"/>
    <mergeCell ref="A12:G12"/>
    <mergeCell ref="A14:G14"/>
    <mergeCell ref="A10:G10"/>
    <mergeCell ref="A11:G11"/>
    <mergeCell ref="A39:G39"/>
    <mergeCell ref="A41:G41"/>
    <mergeCell ref="A34:G34"/>
    <mergeCell ref="A36:G36"/>
    <mergeCell ref="A30:G30"/>
    <mergeCell ref="A38:G38"/>
    <mergeCell ref="A32:G32"/>
    <mergeCell ref="A48:G48"/>
    <mergeCell ref="A45:G45"/>
    <mergeCell ref="A55:G55"/>
    <mergeCell ref="A53:G53"/>
    <mergeCell ref="A58:G58"/>
    <mergeCell ref="A4:G4"/>
    <mergeCell ref="A1:E1"/>
    <mergeCell ref="F1:G1"/>
    <mergeCell ref="A28:G28"/>
    <mergeCell ref="A101:G101"/>
    <mergeCell ref="A108:G108"/>
    <mergeCell ref="A110:G110"/>
    <mergeCell ref="A136:G136"/>
    <mergeCell ref="A135:G135"/>
    <mergeCell ref="A142:G142"/>
    <mergeCell ref="A87:G87"/>
    <mergeCell ref="A85:G85"/>
    <mergeCell ref="A79:G79"/>
    <mergeCell ref="A78:G78"/>
    <mergeCell ref="A76:G76"/>
    <mergeCell ref="A67:G67"/>
    <mergeCell ref="A70:G70"/>
    <mergeCell ref="A66:G66"/>
    <mergeCell ref="A65:G65"/>
    <mergeCell ref="A62:G62"/>
    <mergeCell ref="A98:G98"/>
    <mergeCell ref="A97:G97"/>
    <mergeCell ref="A94:G94"/>
    <mergeCell ref="A93:G93"/>
    <mergeCell ref="A92:G92"/>
    <mergeCell ref="A89:G89"/>
    <mergeCell ref="A81:G81"/>
    <mergeCell ref="A5:G5"/>
    <mergeCell ref="A6:G6"/>
    <mergeCell ref="A7:G7"/>
    <mergeCell ref="A8:G8"/>
    <mergeCell ref="A3:G3"/>
    <mergeCell ref="F2:G2"/>
    <mergeCell ref="A2:E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49" t="s">
        <v>904</v>
      </c>
      <c r="F1" s="4" t="s">
        <v>3</v>
      </c>
    </row>
    <row r="2" ht="16.5" customHeight="1">
      <c r="A2" s="151" t="s">
        <v>911</v>
      </c>
      <c r="F2" s="153" t="str">
        <f>hyperlink("www.pctwater.com","www.pctwater.com")</f>
        <v>www.pctwater.com</v>
      </c>
    </row>
    <row r="3" ht="13.5" customHeight="1">
      <c r="A3" s="154" t="s">
        <v>924</v>
      </c>
    </row>
    <row r="4" ht="31.5" customHeight="1">
      <c r="A4" s="155" t="s">
        <v>9</v>
      </c>
      <c r="B4" s="12"/>
      <c r="C4" s="12"/>
      <c r="D4" s="12"/>
      <c r="E4" s="12"/>
      <c r="F4" s="12"/>
      <c r="G4" s="13"/>
    </row>
    <row r="5" ht="42.0" customHeight="1">
      <c r="A5" s="14" t="s">
        <v>942</v>
      </c>
      <c r="B5" s="12"/>
      <c r="C5" s="12"/>
      <c r="D5" s="12"/>
      <c r="E5" s="12"/>
      <c r="F5" s="12"/>
      <c r="G5" s="13"/>
    </row>
    <row r="6" ht="27.0" customHeight="1">
      <c r="A6" s="15" t="s">
        <v>13</v>
      </c>
      <c r="B6" s="12"/>
      <c r="C6" s="12"/>
      <c r="D6" s="12"/>
      <c r="E6" s="12"/>
      <c r="F6" s="12"/>
      <c r="G6" s="13"/>
    </row>
    <row r="7" ht="42.75" customHeight="1">
      <c r="A7" s="16" t="s">
        <v>14</v>
      </c>
      <c r="B7" s="12"/>
      <c r="C7" s="12"/>
      <c r="D7" s="12"/>
      <c r="E7" s="12"/>
      <c r="F7" s="12"/>
      <c r="G7" s="13"/>
    </row>
    <row r="8" ht="27.0" customHeight="1">
      <c r="A8" s="18" t="s">
        <v>16</v>
      </c>
      <c r="B8" s="12"/>
      <c r="C8" s="12"/>
      <c r="D8" s="12"/>
      <c r="E8" s="12"/>
      <c r="F8" s="12"/>
      <c r="G8" s="13"/>
    </row>
    <row r="9" ht="16.5" customHeight="1">
      <c r="A9" s="19" t="s">
        <v>17</v>
      </c>
      <c r="B9" s="159" t="s">
        <v>18</v>
      </c>
      <c r="C9" s="19" t="s">
        <v>19</v>
      </c>
      <c r="D9" s="19" t="s">
        <v>20</v>
      </c>
      <c r="E9" s="19" t="s">
        <v>21</v>
      </c>
      <c r="F9" s="161" t="s">
        <v>22</v>
      </c>
      <c r="G9" s="19" t="s">
        <v>23</v>
      </c>
    </row>
    <row r="10" ht="16.5" customHeight="1">
      <c r="A10" s="162" t="s">
        <v>967</v>
      </c>
      <c r="B10" s="163" t="s">
        <v>973</v>
      </c>
      <c r="C10" s="162" t="s">
        <v>983</v>
      </c>
      <c r="D10" s="32" t="s">
        <v>984</v>
      </c>
      <c r="E10" s="56"/>
      <c r="F10" s="165"/>
      <c r="G10" s="56"/>
    </row>
    <row r="11" ht="16.5" customHeight="1">
      <c r="A11" s="167"/>
      <c r="B11" s="163" t="s">
        <v>973</v>
      </c>
      <c r="C11" s="162" t="s">
        <v>1001</v>
      </c>
      <c r="D11" s="56"/>
      <c r="E11" s="56"/>
      <c r="F11" s="165"/>
      <c r="G11" s="56"/>
    </row>
    <row r="12" ht="16.5" customHeight="1">
      <c r="A12" s="170" t="s">
        <v>1002</v>
      </c>
      <c r="B12" s="12"/>
      <c r="C12" s="12"/>
      <c r="D12" s="12"/>
      <c r="E12" s="12"/>
      <c r="F12" s="12"/>
      <c r="G12" s="13"/>
    </row>
    <row r="13" ht="16.5" customHeight="1">
      <c r="A13" s="162" t="s">
        <v>1015</v>
      </c>
      <c r="B13" s="163" t="s">
        <v>1017</v>
      </c>
      <c r="C13" s="162" t="s">
        <v>1018</v>
      </c>
      <c r="D13" s="32" t="s">
        <v>1019</v>
      </c>
      <c r="E13" s="35" t="s">
        <v>1020</v>
      </c>
      <c r="F13" s="174">
        <v>42924.0</v>
      </c>
      <c r="G13" s="35" t="s">
        <v>1039</v>
      </c>
    </row>
    <row r="14" ht="16.5" customHeight="1">
      <c r="A14" s="162" t="s">
        <v>967</v>
      </c>
      <c r="B14" s="163" t="s">
        <v>1040</v>
      </c>
      <c r="C14" s="162" t="s">
        <v>1041</v>
      </c>
      <c r="D14" s="32" t="s">
        <v>1042</v>
      </c>
      <c r="E14" s="35" t="s">
        <v>1020</v>
      </c>
      <c r="F14" s="174">
        <v>42924.0</v>
      </c>
      <c r="G14" s="35" t="s">
        <v>1039</v>
      </c>
    </row>
    <row r="15" ht="16.5" customHeight="1">
      <c r="A15" s="162" t="s">
        <v>1015</v>
      </c>
      <c r="B15" s="163" t="s">
        <v>1043</v>
      </c>
      <c r="C15" s="162" t="s">
        <v>1044</v>
      </c>
      <c r="D15" s="32" t="s">
        <v>1045</v>
      </c>
      <c r="E15" s="35" t="s">
        <v>422</v>
      </c>
      <c r="F15" s="174">
        <v>42925.0</v>
      </c>
      <c r="G15" s="35" t="s">
        <v>1039</v>
      </c>
    </row>
    <row r="16" ht="16.5" customHeight="1">
      <c r="A16" s="162" t="s">
        <v>1046</v>
      </c>
      <c r="B16" s="163" t="s">
        <v>1047</v>
      </c>
      <c r="C16" s="162" t="s">
        <v>1048</v>
      </c>
      <c r="D16" s="32" t="s">
        <v>1049</v>
      </c>
      <c r="E16" s="35" t="s">
        <v>422</v>
      </c>
      <c r="F16" s="174">
        <v>42907.0</v>
      </c>
      <c r="G16" s="35" t="s">
        <v>1050</v>
      </c>
    </row>
    <row r="17" ht="16.5" customHeight="1">
      <c r="A17" s="162" t="s">
        <v>1051</v>
      </c>
      <c r="B17" s="163" t="s">
        <v>1052</v>
      </c>
      <c r="C17" s="162" t="s">
        <v>1053</v>
      </c>
      <c r="D17" s="32" t="s">
        <v>1054</v>
      </c>
      <c r="E17" s="35" t="s">
        <v>1055</v>
      </c>
      <c r="F17" s="174">
        <v>42907.0</v>
      </c>
      <c r="G17" s="35" t="s">
        <v>1050</v>
      </c>
    </row>
    <row r="18" ht="16.5" customHeight="1">
      <c r="A18" s="162" t="s">
        <v>1051</v>
      </c>
      <c r="B18" s="163" t="s">
        <v>1056</v>
      </c>
      <c r="C18" s="162" t="s">
        <v>1057</v>
      </c>
      <c r="D18" s="32" t="s">
        <v>1058</v>
      </c>
      <c r="E18" s="35" t="s">
        <v>422</v>
      </c>
      <c r="F18" s="174">
        <v>42925.0</v>
      </c>
      <c r="G18" s="35" t="s">
        <v>1039</v>
      </c>
    </row>
    <row r="19" ht="16.5" customHeight="1">
      <c r="A19" s="162" t="s">
        <v>1051</v>
      </c>
      <c r="B19" s="163" t="s">
        <v>1056</v>
      </c>
      <c r="C19" s="162" t="s">
        <v>1059</v>
      </c>
      <c r="D19" s="32" t="s">
        <v>1060</v>
      </c>
      <c r="E19" s="35" t="s">
        <v>422</v>
      </c>
      <c r="F19" s="174">
        <v>42907.0</v>
      </c>
      <c r="G19" s="35" t="s">
        <v>1050</v>
      </c>
    </row>
    <row r="20" ht="16.5" customHeight="1">
      <c r="A20" s="162" t="s">
        <v>1051</v>
      </c>
      <c r="B20" s="163" t="s">
        <v>1061</v>
      </c>
      <c r="C20" s="162" t="s">
        <v>1062</v>
      </c>
      <c r="D20" s="34" t="s">
        <v>1063</v>
      </c>
      <c r="E20" s="35" t="s">
        <v>1064</v>
      </c>
      <c r="F20" s="174">
        <v>42593.0</v>
      </c>
      <c r="G20" s="35" t="s">
        <v>423</v>
      </c>
    </row>
    <row r="21" ht="16.5" customHeight="1">
      <c r="A21" s="162" t="s">
        <v>1051</v>
      </c>
      <c r="B21" s="163" t="s">
        <v>1066</v>
      </c>
      <c r="C21" s="162" t="s">
        <v>1068</v>
      </c>
      <c r="D21" s="36" t="s">
        <v>1069</v>
      </c>
      <c r="E21" s="35" t="s">
        <v>422</v>
      </c>
      <c r="F21" s="174">
        <v>42925.0</v>
      </c>
      <c r="G21" s="35" t="s">
        <v>1039</v>
      </c>
    </row>
    <row r="22" ht="16.5" customHeight="1">
      <c r="A22" s="162" t="s">
        <v>1073</v>
      </c>
      <c r="B22" s="163" t="s">
        <v>1075</v>
      </c>
      <c r="C22" s="162" t="s">
        <v>1076</v>
      </c>
      <c r="D22" s="32" t="s">
        <v>1078</v>
      </c>
      <c r="E22" s="35" t="s">
        <v>422</v>
      </c>
      <c r="F22" s="174">
        <v>42925.0</v>
      </c>
      <c r="G22" s="35" t="s">
        <v>1039</v>
      </c>
    </row>
    <row r="23" ht="16.5" customHeight="1">
      <c r="A23" s="162" t="s">
        <v>1073</v>
      </c>
      <c r="B23" s="163" t="s">
        <v>1079</v>
      </c>
      <c r="C23" s="162" t="s">
        <v>1080</v>
      </c>
      <c r="D23" s="34" t="s">
        <v>1081</v>
      </c>
      <c r="E23" s="35" t="s">
        <v>422</v>
      </c>
      <c r="F23" s="174">
        <v>42925.0</v>
      </c>
      <c r="G23" s="35" t="s">
        <v>1039</v>
      </c>
    </row>
    <row r="24" ht="16.5" customHeight="1">
      <c r="A24" s="162" t="s">
        <v>1073</v>
      </c>
      <c r="B24" s="163" t="s">
        <v>1082</v>
      </c>
      <c r="C24" s="162" t="s">
        <v>1083</v>
      </c>
      <c r="D24" s="32" t="s">
        <v>1084</v>
      </c>
      <c r="E24" s="35" t="s">
        <v>422</v>
      </c>
      <c r="F24" s="174">
        <v>42926.0</v>
      </c>
      <c r="G24" s="35" t="s">
        <v>1039</v>
      </c>
    </row>
    <row r="25" ht="16.5" customHeight="1">
      <c r="A25" s="162" t="s">
        <v>1073</v>
      </c>
      <c r="B25" s="163" t="s">
        <v>1085</v>
      </c>
      <c r="C25" s="162" t="s">
        <v>1086</v>
      </c>
      <c r="D25" s="32" t="s">
        <v>1087</v>
      </c>
      <c r="E25" s="35" t="s">
        <v>422</v>
      </c>
      <c r="F25" s="174">
        <v>42926.0</v>
      </c>
      <c r="G25" s="35" t="s">
        <v>1039</v>
      </c>
    </row>
    <row r="26" ht="16.5" customHeight="1">
      <c r="A26" s="162" t="s">
        <v>1073</v>
      </c>
      <c r="B26" s="163" t="s">
        <v>1088</v>
      </c>
      <c r="C26" s="162" t="s">
        <v>1089</v>
      </c>
      <c r="D26" s="34" t="s">
        <v>1090</v>
      </c>
      <c r="E26" s="35" t="s">
        <v>422</v>
      </c>
      <c r="F26" s="174">
        <v>42907.0</v>
      </c>
      <c r="G26" s="35" t="s">
        <v>1050</v>
      </c>
    </row>
    <row r="27" ht="16.5" customHeight="1">
      <c r="A27" s="162" t="s">
        <v>967</v>
      </c>
      <c r="B27" s="163" t="s">
        <v>1091</v>
      </c>
      <c r="C27" s="162" t="s">
        <v>1092</v>
      </c>
      <c r="D27" s="32" t="s">
        <v>1093</v>
      </c>
      <c r="E27" s="35" t="s">
        <v>1094</v>
      </c>
      <c r="F27" s="174">
        <v>42559.0</v>
      </c>
      <c r="G27" s="180" t="s">
        <v>1095</v>
      </c>
    </row>
    <row r="28" ht="16.5" customHeight="1">
      <c r="A28" s="162" t="s">
        <v>967</v>
      </c>
      <c r="B28" s="163" t="s">
        <v>1100</v>
      </c>
      <c r="C28" s="162" t="s">
        <v>1102</v>
      </c>
      <c r="D28" s="36" t="s">
        <v>1103</v>
      </c>
      <c r="E28" s="35" t="s">
        <v>1104</v>
      </c>
      <c r="F28" s="174">
        <v>42555.0</v>
      </c>
      <c r="G28" s="35" t="s">
        <v>1105</v>
      </c>
    </row>
    <row r="29" ht="16.5" customHeight="1">
      <c r="A29" s="162" t="s">
        <v>967</v>
      </c>
      <c r="B29" s="163" t="s">
        <v>1107</v>
      </c>
      <c r="C29" s="162" t="s">
        <v>1108</v>
      </c>
      <c r="D29" s="181" t="s">
        <v>1109</v>
      </c>
      <c r="E29" s="35" t="s">
        <v>68</v>
      </c>
      <c r="F29" s="174">
        <v>42926.0</v>
      </c>
      <c r="G29" s="35" t="s">
        <v>1039</v>
      </c>
    </row>
    <row r="30" ht="16.5" customHeight="1">
      <c r="A30" s="162" t="s">
        <v>1112</v>
      </c>
      <c r="B30" s="163" t="s">
        <v>1113</v>
      </c>
      <c r="C30" s="162" t="s">
        <v>1114</v>
      </c>
      <c r="D30" s="32" t="s">
        <v>1115</v>
      </c>
      <c r="E30" s="35" t="s">
        <v>1116</v>
      </c>
      <c r="F30" s="174">
        <v>42560.0</v>
      </c>
      <c r="G30" s="35" t="s">
        <v>1095</v>
      </c>
    </row>
    <row r="31" ht="16.5" customHeight="1">
      <c r="A31" s="162" t="s">
        <v>1112</v>
      </c>
      <c r="B31" s="163" t="s">
        <v>1117</v>
      </c>
      <c r="C31" s="162" t="s">
        <v>1118</v>
      </c>
      <c r="D31" s="32" t="s">
        <v>1119</v>
      </c>
      <c r="E31" s="35" t="s">
        <v>68</v>
      </c>
      <c r="F31" s="174">
        <v>42927.0</v>
      </c>
      <c r="G31" s="35" t="s">
        <v>1039</v>
      </c>
    </row>
    <row r="32" ht="29.25" customHeight="1">
      <c r="A32" s="182" t="s">
        <v>1120</v>
      </c>
      <c r="B32" s="12"/>
      <c r="C32" s="12"/>
      <c r="D32" s="12"/>
      <c r="E32" s="12"/>
      <c r="F32" s="12"/>
      <c r="G32" s="13"/>
    </row>
    <row r="33" ht="16.5" customHeight="1">
      <c r="A33" s="183" t="s">
        <v>1122</v>
      </c>
      <c r="B33" s="163" t="s">
        <v>1123</v>
      </c>
      <c r="C33" s="162"/>
      <c r="D33" s="34" t="s">
        <v>1124</v>
      </c>
      <c r="E33" s="35" t="s">
        <v>422</v>
      </c>
      <c r="F33" s="174">
        <v>42927.0</v>
      </c>
      <c r="G33" s="35" t="s">
        <v>1039</v>
      </c>
    </row>
    <row r="34" ht="16.5" customHeight="1">
      <c r="A34" s="162" t="s">
        <v>1122</v>
      </c>
      <c r="B34" s="163" t="s">
        <v>1125</v>
      </c>
      <c r="C34" s="162" t="s">
        <v>1126</v>
      </c>
      <c r="D34" s="181" t="s">
        <v>1127</v>
      </c>
      <c r="E34" s="35" t="s">
        <v>422</v>
      </c>
      <c r="F34" s="174">
        <v>42907.0</v>
      </c>
      <c r="G34" s="35" t="s">
        <v>1050</v>
      </c>
    </row>
    <row r="35" ht="16.5" customHeight="1">
      <c r="A35" s="170" t="s">
        <v>1129</v>
      </c>
      <c r="B35" s="12"/>
      <c r="C35" s="12"/>
      <c r="D35" s="12"/>
      <c r="E35" s="12"/>
      <c r="F35" s="12"/>
      <c r="G35" s="13"/>
    </row>
    <row r="36" ht="16.5" customHeight="1">
      <c r="A36" s="162" t="s">
        <v>1122</v>
      </c>
      <c r="B36" s="163" t="s">
        <v>1131</v>
      </c>
      <c r="C36" s="162" t="s">
        <v>1132</v>
      </c>
      <c r="D36" s="32" t="s">
        <v>341</v>
      </c>
      <c r="E36" s="35" t="s">
        <v>422</v>
      </c>
      <c r="F36" s="174">
        <v>42927.0</v>
      </c>
      <c r="G36" s="35" t="s">
        <v>1039</v>
      </c>
    </row>
    <row r="37" ht="16.5" customHeight="1">
      <c r="A37" s="162" t="s">
        <v>1122</v>
      </c>
      <c r="B37" s="163" t="s">
        <v>1133</v>
      </c>
      <c r="C37" s="162" t="s">
        <v>1134</v>
      </c>
      <c r="D37" s="36" t="s">
        <v>1135</v>
      </c>
      <c r="E37" s="35" t="s">
        <v>422</v>
      </c>
      <c r="F37" s="174">
        <v>42907.0</v>
      </c>
      <c r="G37" s="35" t="s">
        <v>1050</v>
      </c>
    </row>
    <row r="38" ht="16.5" customHeight="1">
      <c r="A38" s="162" t="s">
        <v>1122</v>
      </c>
      <c r="B38" s="163" t="s">
        <v>1136</v>
      </c>
      <c r="C38" s="162" t="s">
        <v>1137</v>
      </c>
      <c r="D38" s="32" t="s">
        <v>1078</v>
      </c>
      <c r="E38" s="35" t="s">
        <v>1138</v>
      </c>
      <c r="F38" s="174">
        <v>42927.0</v>
      </c>
      <c r="G38" s="35" t="s">
        <v>1039</v>
      </c>
    </row>
    <row r="39" ht="16.5" customHeight="1">
      <c r="A39" s="162" t="s">
        <v>1122</v>
      </c>
      <c r="B39" s="163" t="s">
        <v>1139</v>
      </c>
      <c r="C39" s="162" t="s">
        <v>1140</v>
      </c>
      <c r="D39" s="32" t="s">
        <v>1042</v>
      </c>
      <c r="E39" s="35" t="s">
        <v>1141</v>
      </c>
      <c r="F39" s="174">
        <v>42927.0</v>
      </c>
      <c r="G39" s="35" t="s">
        <v>1039</v>
      </c>
    </row>
    <row r="40" ht="16.5" customHeight="1">
      <c r="A40" s="162" t="s">
        <v>1122</v>
      </c>
      <c r="B40" s="163" t="s">
        <v>1142</v>
      </c>
      <c r="C40" s="162" t="s">
        <v>1143</v>
      </c>
      <c r="D40" s="32" t="s">
        <v>1144</v>
      </c>
      <c r="E40" s="35" t="s">
        <v>1020</v>
      </c>
      <c r="F40" s="174">
        <v>42927.0</v>
      </c>
      <c r="G40" s="35" t="s">
        <v>1039</v>
      </c>
    </row>
    <row r="41" ht="16.5" customHeight="1">
      <c r="A41" s="167"/>
      <c r="B41" s="163" t="s">
        <v>1145</v>
      </c>
      <c r="C41" s="162" t="s">
        <v>1146</v>
      </c>
      <c r="D41" s="32" t="s">
        <v>1147</v>
      </c>
      <c r="E41" s="56"/>
      <c r="F41" s="165"/>
      <c r="G41" s="56"/>
    </row>
    <row r="42" ht="16.5" customHeight="1">
      <c r="A42" s="167"/>
      <c r="B42" s="163" t="s">
        <v>1145</v>
      </c>
      <c r="C42" s="162" t="s">
        <v>1149</v>
      </c>
      <c r="D42" s="32" t="s">
        <v>1150</v>
      </c>
      <c r="E42" s="56"/>
      <c r="F42" s="165"/>
      <c r="G42" s="56"/>
    </row>
    <row r="43" ht="16.5" customHeight="1">
      <c r="A43" s="162" t="s">
        <v>1151</v>
      </c>
      <c r="B43" s="163" t="s">
        <v>1152</v>
      </c>
      <c r="C43" s="162" t="s">
        <v>1153</v>
      </c>
      <c r="D43" s="32" t="s">
        <v>1154</v>
      </c>
      <c r="E43" s="35" t="s">
        <v>1155</v>
      </c>
      <c r="F43" s="174">
        <v>42915.0</v>
      </c>
      <c r="G43" s="35" t="s">
        <v>1050</v>
      </c>
    </row>
    <row r="44" ht="16.5" customHeight="1">
      <c r="A44" s="162" t="s">
        <v>1151</v>
      </c>
      <c r="B44" s="163" t="s">
        <v>1156</v>
      </c>
      <c r="C44" s="162" t="s">
        <v>1157</v>
      </c>
      <c r="D44" s="32" t="s">
        <v>1042</v>
      </c>
      <c r="E44" s="35" t="s">
        <v>1155</v>
      </c>
      <c r="F44" s="174">
        <v>42915.0</v>
      </c>
      <c r="G44" s="35" t="s">
        <v>1050</v>
      </c>
    </row>
    <row r="45" ht="16.5" customHeight="1">
      <c r="A45" s="162" t="s">
        <v>1151</v>
      </c>
      <c r="B45" s="163" t="s">
        <v>1158</v>
      </c>
      <c r="C45" s="162" t="s">
        <v>1159</v>
      </c>
      <c r="D45" s="32" t="s">
        <v>1160</v>
      </c>
      <c r="E45" s="35" t="s">
        <v>1155</v>
      </c>
      <c r="F45" s="174">
        <v>42915.0</v>
      </c>
      <c r="G45" s="35" t="s">
        <v>1050</v>
      </c>
    </row>
    <row r="46" ht="16.5" customHeight="1">
      <c r="A46" s="167"/>
      <c r="B46" s="163" t="s">
        <v>1161</v>
      </c>
      <c r="C46" s="162" t="s">
        <v>1162</v>
      </c>
      <c r="D46" s="56"/>
      <c r="E46" s="56"/>
      <c r="F46" s="165"/>
      <c r="G46" s="56"/>
    </row>
    <row r="47" ht="16.5" customHeight="1">
      <c r="A47" s="162" t="s">
        <v>1164</v>
      </c>
      <c r="B47" s="163" t="s">
        <v>1165</v>
      </c>
      <c r="C47" s="162" t="s">
        <v>1166</v>
      </c>
      <c r="D47" s="32" t="s">
        <v>1167</v>
      </c>
      <c r="E47" s="35" t="s">
        <v>1168</v>
      </c>
      <c r="F47" s="174">
        <v>42925.0</v>
      </c>
      <c r="G47" s="35" t="s">
        <v>539</v>
      </c>
    </row>
    <row r="48" ht="16.5" customHeight="1">
      <c r="A48" s="162" t="s">
        <v>1164</v>
      </c>
      <c r="B48" s="163" t="s">
        <v>1170</v>
      </c>
      <c r="C48" s="162" t="s">
        <v>1171</v>
      </c>
      <c r="D48" s="32" t="s">
        <v>1167</v>
      </c>
      <c r="E48" s="35" t="s">
        <v>1168</v>
      </c>
      <c r="F48" s="174">
        <v>42925.0</v>
      </c>
      <c r="G48" s="35" t="s">
        <v>539</v>
      </c>
    </row>
    <row r="49" ht="16.5" customHeight="1">
      <c r="A49" s="162" t="s">
        <v>1173</v>
      </c>
      <c r="B49" s="163" t="s">
        <v>1174</v>
      </c>
      <c r="C49" s="162" t="s">
        <v>1175</v>
      </c>
      <c r="D49" s="32" t="s">
        <v>1176</v>
      </c>
      <c r="E49" s="35" t="s">
        <v>1177</v>
      </c>
      <c r="F49" s="174">
        <v>42928.0</v>
      </c>
      <c r="G49" s="35" t="s">
        <v>1039</v>
      </c>
    </row>
    <row r="50" ht="16.5" customHeight="1">
      <c r="A50" s="162" t="s">
        <v>1173</v>
      </c>
      <c r="B50" s="163" t="s">
        <v>1178</v>
      </c>
      <c r="C50" s="162" t="s">
        <v>1179</v>
      </c>
      <c r="D50" s="32" t="s">
        <v>1180</v>
      </c>
      <c r="E50" s="35" t="s">
        <v>1181</v>
      </c>
      <c r="F50" s="174">
        <v>42926.0</v>
      </c>
      <c r="G50" s="35" t="s">
        <v>539</v>
      </c>
    </row>
    <row r="51" ht="16.5" customHeight="1">
      <c r="A51" s="162" t="s">
        <v>1173</v>
      </c>
      <c r="B51" s="163" t="s">
        <v>1182</v>
      </c>
      <c r="C51" s="162" t="s">
        <v>1183</v>
      </c>
      <c r="D51" s="34" t="s">
        <v>1184</v>
      </c>
      <c r="E51" s="35" t="s">
        <v>1185</v>
      </c>
      <c r="F51" s="174">
        <v>42926.0</v>
      </c>
      <c r="G51" s="35" t="s">
        <v>539</v>
      </c>
    </row>
    <row r="52" ht="16.5" customHeight="1">
      <c r="A52" s="162" t="s">
        <v>1173</v>
      </c>
      <c r="B52" s="163" t="s">
        <v>1186</v>
      </c>
      <c r="C52" s="162" t="s">
        <v>1188</v>
      </c>
      <c r="D52" s="32" t="s">
        <v>1189</v>
      </c>
      <c r="E52" s="35" t="s">
        <v>1190</v>
      </c>
      <c r="F52" s="174">
        <v>42568.0</v>
      </c>
      <c r="G52" s="35" t="s">
        <v>1191</v>
      </c>
    </row>
    <row r="53" ht="16.5" customHeight="1">
      <c r="A53" s="162" t="s">
        <v>1192</v>
      </c>
      <c r="B53" s="163" t="s">
        <v>1193</v>
      </c>
      <c r="C53" s="162" t="s">
        <v>1194</v>
      </c>
      <c r="D53" s="32" t="s">
        <v>1195</v>
      </c>
      <c r="E53" s="35" t="s">
        <v>1196</v>
      </c>
      <c r="F53" s="174">
        <v>42890.0</v>
      </c>
      <c r="G53" s="35" t="s">
        <v>1197</v>
      </c>
    </row>
    <row r="54" ht="16.5" customHeight="1">
      <c r="A54" s="162" t="s">
        <v>1192</v>
      </c>
      <c r="B54" s="163" t="s">
        <v>1198</v>
      </c>
      <c r="C54" s="162" t="s">
        <v>1199</v>
      </c>
      <c r="D54" s="32" t="s">
        <v>1200</v>
      </c>
      <c r="E54" s="35" t="s">
        <v>1201</v>
      </c>
      <c r="F54" s="174">
        <v>42926.0</v>
      </c>
      <c r="G54" s="35" t="s">
        <v>539</v>
      </c>
    </row>
    <row r="55" ht="16.5" customHeight="1">
      <c r="A55" s="162" t="s">
        <v>1192</v>
      </c>
      <c r="B55" s="163" t="s">
        <v>1203</v>
      </c>
      <c r="C55" s="162" t="s">
        <v>1204</v>
      </c>
      <c r="D55" s="32" t="s">
        <v>1205</v>
      </c>
      <c r="E55" s="35" t="s">
        <v>1206</v>
      </c>
      <c r="F55" s="174">
        <v>42926.0</v>
      </c>
      <c r="G55" s="35" t="s">
        <v>539</v>
      </c>
    </row>
    <row r="56" ht="16.5" customHeight="1">
      <c r="A56" s="162" t="s">
        <v>1192</v>
      </c>
      <c r="B56" s="163" t="s">
        <v>1207</v>
      </c>
      <c r="C56" s="162" t="s">
        <v>1208</v>
      </c>
      <c r="D56" s="32" t="s">
        <v>1209</v>
      </c>
      <c r="E56" s="56"/>
      <c r="F56" s="165"/>
      <c r="G56" s="56"/>
    </row>
    <row r="57" ht="16.5" customHeight="1">
      <c r="A57" s="162" t="s">
        <v>1210</v>
      </c>
      <c r="B57" s="163" t="s">
        <v>1211</v>
      </c>
      <c r="C57" s="162" t="s">
        <v>1212</v>
      </c>
      <c r="D57" s="32" t="s">
        <v>1213</v>
      </c>
      <c r="E57" s="35" t="s">
        <v>68</v>
      </c>
      <c r="F57" s="174">
        <v>42916.0</v>
      </c>
      <c r="G57" s="180" t="s">
        <v>1050</v>
      </c>
    </row>
    <row r="58" ht="16.5" customHeight="1">
      <c r="A58" s="162" t="s">
        <v>1210</v>
      </c>
      <c r="B58" s="163" t="s">
        <v>1214</v>
      </c>
      <c r="C58" s="162" t="s">
        <v>1215</v>
      </c>
      <c r="D58" s="32" t="s">
        <v>1078</v>
      </c>
      <c r="E58" s="35" t="s">
        <v>68</v>
      </c>
      <c r="F58" s="174">
        <v>42916.0</v>
      </c>
      <c r="G58" s="180" t="s">
        <v>1050</v>
      </c>
    </row>
    <row r="59" ht="16.5" customHeight="1">
      <c r="A59" s="162" t="s">
        <v>1217</v>
      </c>
      <c r="B59" s="163" t="s">
        <v>1218</v>
      </c>
      <c r="C59" s="162" t="s">
        <v>1219</v>
      </c>
      <c r="D59" s="32" t="s">
        <v>1220</v>
      </c>
      <c r="E59" s="35" t="s">
        <v>1221</v>
      </c>
      <c r="F59" s="174">
        <v>42927.0</v>
      </c>
      <c r="G59" s="180" t="s">
        <v>539</v>
      </c>
    </row>
    <row r="60" ht="16.5" customHeight="1">
      <c r="A60" s="162" t="s">
        <v>1217</v>
      </c>
      <c r="B60" s="163" t="s">
        <v>1222</v>
      </c>
      <c r="C60" s="162" t="s">
        <v>1223</v>
      </c>
      <c r="D60" s="32" t="s">
        <v>1224</v>
      </c>
      <c r="E60" s="35" t="s">
        <v>68</v>
      </c>
      <c r="F60" s="174">
        <v>42927.0</v>
      </c>
      <c r="G60" s="180" t="s">
        <v>539</v>
      </c>
    </row>
    <row r="61" ht="16.5" customHeight="1">
      <c r="A61" s="162" t="s">
        <v>1217</v>
      </c>
      <c r="B61" s="163" t="s">
        <v>1225</v>
      </c>
      <c r="C61" s="162" t="s">
        <v>1226</v>
      </c>
      <c r="D61" s="32" t="s">
        <v>544</v>
      </c>
      <c r="E61" s="35" t="s">
        <v>1227</v>
      </c>
      <c r="F61" s="174">
        <v>42927.0</v>
      </c>
      <c r="G61" s="180" t="s">
        <v>539</v>
      </c>
    </row>
    <row r="62" ht="16.5" customHeight="1">
      <c r="A62" s="162" t="s">
        <v>1217</v>
      </c>
      <c r="B62" s="163" t="s">
        <v>1228</v>
      </c>
      <c r="C62" s="162" t="s">
        <v>1230</v>
      </c>
      <c r="D62" s="32" t="s">
        <v>544</v>
      </c>
      <c r="E62" s="35" t="s">
        <v>1227</v>
      </c>
      <c r="F62" s="174">
        <v>42927.0</v>
      </c>
      <c r="G62" s="180" t="s">
        <v>539</v>
      </c>
    </row>
    <row r="63" ht="24.75" customHeight="1">
      <c r="A63" s="162" t="s">
        <v>1217</v>
      </c>
      <c r="B63" s="163" t="s">
        <v>1231</v>
      </c>
      <c r="C63" s="162" t="s">
        <v>1232</v>
      </c>
      <c r="D63" s="34" t="s">
        <v>1233</v>
      </c>
      <c r="E63" s="35" t="s">
        <v>68</v>
      </c>
      <c r="F63" s="174">
        <v>42916.0</v>
      </c>
      <c r="G63" s="180" t="s">
        <v>1050</v>
      </c>
    </row>
    <row r="64" ht="16.5" customHeight="1">
      <c r="A64" s="162" t="s">
        <v>1217</v>
      </c>
      <c r="B64" s="163" t="s">
        <v>1234</v>
      </c>
      <c r="C64" s="162" t="s">
        <v>1235</v>
      </c>
      <c r="D64" s="32" t="s">
        <v>1236</v>
      </c>
      <c r="E64" s="35" t="s">
        <v>1237</v>
      </c>
      <c r="F64" s="174">
        <v>42927.0</v>
      </c>
      <c r="G64" s="180" t="s">
        <v>539</v>
      </c>
    </row>
    <row r="65" ht="16.5" customHeight="1">
      <c r="A65" s="162" t="s">
        <v>1217</v>
      </c>
      <c r="B65" s="163" t="s">
        <v>1238</v>
      </c>
      <c r="C65" s="162" t="s">
        <v>1239</v>
      </c>
      <c r="D65" s="34" t="s">
        <v>1240</v>
      </c>
      <c r="E65" s="35" t="s">
        <v>1227</v>
      </c>
      <c r="F65" s="174">
        <v>42927.0</v>
      </c>
      <c r="G65" s="180" t="s">
        <v>539</v>
      </c>
    </row>
    <row r="66" ht="16.5" customHeight="1">
      <c r="A66" s="162" t="s">
        <v>1241</v>
      </c>
      <c r="B66" s="163" t="s">
        <v>1242</v>
      </c>
      <c r="C66" s="162" t="s">
        <v>1243</v>
      </c>
      <c r="D66" s="32" t="s">
        <v>1244</v>
      </c>
      <c r="E66" s="35" t="s">
        <v>1245</v>
      </c>
      <c r="F66" s="174">
        <v>42927.0</v>
      </c>
      <c r="G66" s="180" t="s">
        <v>539</v>
      </c>
    </row>
    <row r="67" ht="16.5" customHeight="1">
      <c r="A67" s="162" t="s">
        <v>1241</v>
      </c>
      <c r="B67" s="163" t="s">
        <v>1247</v>
      </c>
      <c r="C67" s="162" t="s">
        <v>1248</v>
      </c>
      <c r="D67" s="32" t="s">
        <v>1078</v>
      </c>
      <c r="E67" s="35" t="s">
        <v>68</v>
      </c>
      <c r="F67" s="174">
        <v>42916.0</v>
      </c>
      <c r="G67" s="180" t="s">
        <v>1050</v>
      </c>
    </row>
    <row r="68" ht="16.5" customHeight="1">
      <c r="A68" s="162" t="s">
        <v>1241</v>
      </c>
      <c r="B68" s="163" t="s">
        <v>1253</v>
      </c>
      <c r="C68" s="162" t="s">
        <v>1254</v>
      </c>
      <c r="D68" s="36" t="s">
        <v>1255</v>
      </c>
      <c r="E68" s="35" t="s">
        <v>1258</v>
      </c>
      <c r="F68" s="174">
        <v>42927.0</v>
      </c>
      <c r="G68" s="180" t="s">
        <v>539</v>
      </c>
    </row>
    <row r="69" ht="16.5" customHeight="1">
      <c r="A69" s="162" t="s">
        <v>1241</v>
      </c>
      <c r="B69" s="163" t="s">
        <v>1260</v>
      </c>
      <c r="C69" s="162" t="s">
        <v>1261</v>
      </c>
      <c r="D69" s="32" t="s">
        <v>1262</v>
      </c>
      <c r="E69" s="35" t="s">
        <v>1264</v>
      </c>
      <c r="F69" s="174">
        <v>42927.0</v>
      </c>
      <c r="G69" s="180" t="s">
        <v>539</v>
      </c>
    </row>
    <row r="70" ht="16.5" customHeight="1">
      <c r="A70" s="162" t="s">
        <v>1241</v>
      </c>
      <c r="B70" s="163" t="s">
        <v>1265</v>
      </c>
      <c r="C70" s="162" t="s">
        <v>1266</v>
      </c>
      <c r="D70" s="32" t="s">
        <v>1078</v>
      </c>
      <c r="E70" s="35" t="s">
        <v>68</v>
      </c>
      <c r="F70" s="174">
        <v>42916.0</v>
      </c>
      <c r="G70" s="180" t="s">
        <v>1050</v>
      </c>
    </row>
    <row r="71" ht="16.5" customHeight="1">
      <c r="A71" s="162" t="s">
        <v>1241</v>
      </c>
      <c r="B71" s="163" t="s">
        <v>1267</v>
      </c>
      <c r="C71" s="162" t="s">
        <v>1268</v>
      </c>
      <c r="D71" s="32" t="s">
        <v>1078</v>
      </c>
      <c r="E71" s="35" t="s">
        <v>68</v>
      </c>
      <c r="F71" s="174">
        <v>42916.0</v>
      </c>
      <c r="G71" s="180" t="s">
        <v>1050</v>
      </c>
    </row>
    <row r="72" ht="16.5" customHeight="1">
      <c r="A72" s="162" t="s">
        <v>1241</v>
      </c>
      <c r="B72" s="163" t="s">
        <v>1270</v>
      </c>
      <c r="C72" s="162" t="s">
        <v>1272</v>
      </c>
      <c r="D72" s="32" t="s">
        <v>544</v>
      </c>
      <c r="E72" s="35" t="s">
        <v>68</v>
      </c>
      <c r="F72" s="174">
        <v>42916.0</v>
      </c>
      <c r="G72" s="180" t="s">
        <v>1050</v>
      </c>
    </row>
    <row r="73" ht="16.5" customHeight="1">
      <c r="A73" s="162" t="s">
        <v>1241</v>
      </c>
      <c r="B73" s="163" t="s">
        <v>1274</v>
      </c>
      <c r="C73" s="162" t="s">
        <v>1275</v>
      </c>
      <c r="D73" s="32" t="s">
        <v>544</v>
      </c>
      <c r="E73" s="35" t="s">
        <v>68</v>
      </c>
      <c r="F73" s="174">
        <v>42916.0</v>
      </c>
      <c r="G73" s="180" t="s">
        <v>1050</v>
      </c>
    </row>
    <row r="74" ht="16.5" customHeight="1">
      <c r="A74" s="162" t="s">
        <v>1241</v>
      </c>
      <c r="B74" s="163" t="s">
        <v>1278</v>
      </c>
      <c r="C74" s="162" t="s">
        <v>1279</v>
      </c>
      <c r="D74" s="32" t="s">
        <v>1280</v>
      </c>
      <c r="E74" s="35" t="s">
        <v>68</v>
      </c>
      <c r="F74" s="174">
        <v>42916.0</v>
      </c>
      <c r="G74" s="180" t="s">
        <v>1050</v>
      </c>
    </row>
    <row r="75" ht="16.5" customHeight="1">
      <c r="A75" s="162" t="s">
        <v>1241</v>
      </c>
      <c r="B75" s="163" t="s">
        <v>1283</v>
      </c>
      <c r="C75" s="162" t="s">
        <v>1284</v>
      </c>
      <c r="D75" s="32" t="s">
        <v>1285</v>
      </c>
      <c r="E75" s="35" t="s">
        <v>68</v>
      </c>
      <c r="F75" s="174">
        <v>42927.0</v>
      </c>
      <c r="G75" s="180" t="s">
        <v>539</v>
      </c>
    </row>
    <row r="76" ht="16.5" customHeight="1">
      <c r="A76" s="162" t="s">
        <v>1287</v>
      </c>
      <c r="B76" s="163" t="s">
        <v>1288</v>
      </c>
      <c r="C76" s="162" t="s">
        <v>1289</v>
      </c>
      <c r="D76" s="181" t="s">
        <v>1291</v>
      </c>
      <c r="E76" s="35" t="s">
        <v>1292</v>
      </c>
      <c r="F76" s="174">
        <v>42927.0</v>
      </c>
      <c r="G76" s="180" t="s">
        <v>539</v>
      </c>
    </row>
    <row r="77" ht="16.5" customHeight="1">
      <c r="A77" s="162"/>
      <c r="B77" s="163" t="s">
        <v>1293</v>
      </c>
      <c r="C77" s="162"/>
      <c r="D77" s="34"/>
      <c r="E77" s="35" t="s">
        <v>1294</v>
      </c>
      <c r="F77" s="174">
        <v>42899.0</v>
      </c>
      <c r="G77" s="180" t="s">
        <v>1296</v>
      </c>
    </row>
    <row r="78" ht="16.5" customHeight="1">
      <c r="A78" s="162"/>
      <c r="B78" s="163" t="s">
        <v>1298</v>
      </c>
      <c r="C78" s="162"/>
      <c r="D78" s="34" t="s">
        <v>208</v>
      </c>
      <c r="E78" s="35" t="s">
        <v>50</v>
      </c>
      <c r="F78" s="174">
        <v>42928.0</v>
      </c>
      <c r="G78" s="180" t="s">
        <v>1039</v>
      </c>
    </row>
    <row r="79" ht="16.5" customHeight="1">
      <c r="A79" s="162" t="s">
        <v>1299</v>
      </c>
      <c r="B79" s="163" t="s">
        <v>1300</v>
      </c>
      <c r="C79" s="162" t="s">
        <v>1301</v>
      </c>
      <c r="D79" s="34" t="s">
        <v>1302</v>
      </c>
      <c r="E79" s="35" t="s">
        <v>1303</v>
      </c>
      <c r="F79" s="174">
        <v>42603.0</v>
      </c>
      <c r="G79" s="180" t="s">
        <v>1304</v>
      </c>
    </row>
    <row r="80" ht="16.5" customHeight="1">
      <c r="A80" s="162" t="s">
        <v>1299</v>
      </c>
      <c r="B80" s="163" t="s">
        <v>1305</v>
      </c>
      <c r="C80" s="162" t="s">
        <v>1306</v>
      </c>
      <c r="D80" s="34" t="s">
        <v>1307</v>
      </c>
      <c r="E80" s="35" t="s">
        <v>1308</v>
      </c>
      <c r="F80" s="174">
        <v>42928.0</v>
      </c>
      <c r="G80" s="180" t="s">
        <v>539</v>
      </c>
    </row>
    <row r="81" ht="16.5" customHeight="1">
      <c r="A81" s="162" t="s">
        <v>1309</v>
      </c>
      <c r="B81" s="163" t="s">
        <v>1310</v>
      </c>
      <c r="C81" s="162" t="s">
        <v>1312</v>
      </c>
      <c r="D81" s="34" t="s">
        <v>1314</v>
      </c>
      <c r="E81" s="35" t="s">
        <v>1316</v>
      </c>
      <c r="F81" s="174">
        <v>42585.0</v>
      </c>
      <c r="G81" s="180" t="s">
        <v>1319</v>
      </c>
    </row>
    <row r="82" ht="16.5" customHeight="1">
      <c r="A82" s="162"/>
      <c r="B82" s="163" t="s">
        <v>1322</v>
      </c>
      <c r="C82" s="162"/>
      <c r="D82" s="34" t="s">
        <v>1323</v>
      </c>
      <c r="E82" s="35" t="s">
        <v>1324</v>
      </c>
      <c r="F82" s="174">
        <v>42905.0</v>
      </c>
      <c r="G82" s="180" t="s">
        <v>137</v>
      </c>
    </row>
    <row r="83" ht="16.5" customHeight="1">
      <c r="A83" s="170" t="s">
        <v>1325</v>
      </c>
      <c r="B83" s="12"/>
      <c r="C83" s="12"/>
      <c r="D83" s="12"/>
      <c r="E83" s="12"/>
      <c r="F83" s="12"/>
      <c r="G83" s="13"/>
    </row>
    <row r="84" ht="16.5" customHeight="1">
      <c r="A84" s="162" t="s">
        <v>1332</v>
      </c>
      <c r="B84" s="163" t="s">
        <v>1334</v>
      </c>
      <c r="C84" s="162" t="s">
        <v>1336</v>
      </c>
      <c r="D84" s="181" t="s">
        <v>1338</v>
      </c>
      <c r="E84" s="35" t="s">
        <v>270</v>
      </c>
      <c r="F84" s="174">
        <v>42928.0</v>
      </c>
      <c r="G84" s="180" t="s">
        <v>539</v>
      </c>
    </row>
    <row r="85" ht="16.5" customHeight="1">
      <c r="A85" s="162" t="s">
        <v>1332</v>
      </c>
      <c r="B85" s="163" t="s">
        <v>1343</v>
      </c>
      <c r="C85" s="162" t="s">
        <v>1345</v>
      </c>
      <c r="D85" s="32" t="s">
        <v>1346</v>
      </c>
      <c r="E85" s="35" t="s">
        <v>270</v>
      </c>
      <c r="F85" s="174">
        <v>42906.0</v>
      </c>
      <c r="G85" s="180" t="s">
        <v>137</v>
      </c>
    </row>
    <row r="86" ht="16.5" customHeight="1">
      <c r="A86" s="199" t="s">
        <v>1348</v>
      </c>
      <c r="B86" s="12"/>
      <c r="C86" s="12"/>
      <c r="D86" s="12"/>
      <c r="E86" s="12"/>
      <c r="F86" s="12"/>
      <c r="G86" s="13"/>
    </row>
    <row r="87" ht="16.5" customHeight="1">
      <c r="A87" s="167"/>
      <c r="B87" s="163" t="s">
        <v>1362</v>
      </c>
      <c r="C87" s="162" t="s">
        <v>1364</v>
      </c>
      <c r="D87" s="35" t="s">
        <v>1366</v>
      </c>
      <c r="E87" s="56"/>
      <c r="F87" s="165"/>
      <c r="G87" s="56"/>
    </row>
    <row r="88" ht="16.5" customHeight="1">
      <c r="A88" s="182" t="s">
        <v>1370</v>
      </c>
      <c r="B88" s="12"/>
      <c r="C88" s="12"/>
      <c r="D88" s="12"/>
      <c r="E88" s="12"/>
      <c r="F88" s="12"/>
      <c r="G88" s="13"/>
    </row>
    <row r="89" ht="16.5" customHeight="1">
      <c r="A89" s="162" t="s">
        <v>1380</v>
      </c>
      <c r="B89" s="163" t="s">
        <v>1383</v>
      </c>
      <c r="C89" s="162" t="s">
        <v>1385</v>
      </c>
      <c r="D89" s="181" t="s">
        <v>1386</v>
      </c>
      <c r="E89" s="35" t="s">
        <v>1389</v>
      </c>
      <c r="F89" s="174">
        <v>42929.0</v>
      </c>
      <c r="G89" s="180" t="s">
        <v>539</v>
      </c>
    </row>
    <row r="90" ht="16.5" customHeight="1">
      <c r="A90" s="162" t="s">
        <v>1393</v>
      </c>
      <c r="B90" s="163" t="s">
        <v>1394</v>
      </c>
      <c r="C90" s="162" t="s">
        <v>1395</v>
      </c>
      <c r="D90" s="181" t="s">
        <v>1397</v>
      </c>
      <c r="E90" s="35" t="s">
        <v>1398</v>
      </c>
      <c r="F90" s="174">
        <v>42892.0</v>
      </c>
      <c r="G90" s="180" t="s">
        <v>1402</v>
      </c>
    </row>
    <row r="91" ht="16.5" customHeight="1">
      <c r="A91" s="162" t="s">
        <v>1393</v>
      </c>
      <c r="B91" s="163" t="s">
        <v>1405</v>
      </c>
      <c r="C91" s="162" t="s">
        <v>1406</v>
      </c>
      <c r="D91" s="32" t="s">
        <v>1407</v>
      </c>
      <c r="E91" s="35" t="s">
        <v>1409</v>
      </c>
      <c r="F91" s="174">
        <v>42565.0</v>
      </c>
      <c r="G91" s="180" t="s">
        <v>1095</v>
      </c>
    </row>
    <row r="92" ht="16.5" customHeight="1">
      <c r="A92" s="162" t="s">
        <v>1414</v>
      </c>
      <c r="B92" s="163" t="s">
        <v>1415</v>
      </c>
      <c r="C92" s="187"/>
      <c r="D92" s="32" t="s">
        <v>1421</v>
      </c>
      <c r="E92" s="201" t="s">
        <v>1423</v>
      </c>
      <c r="F92" s="204">
        <v>42892.0</v>
      </c>
      <c r="G92" s="180" t="s">
        <v>1402</v>
      </c>
    </row>
    <row r="93" ht="16.5" customHeight="1">
      <c r="A93" s="206" t="s">
        <v>1414</v>
      </c>
      <c r="B93" s="209" t="s">
        <v>1454</v>
      </c>
      <c r="C93" s="206" t="s">
        <v>1474</v>
      </c>
      <c r="D93" s="212" t="s">
        <v>1475</v>
      </c>
      <c r="E93" s="214" t="s">
        <v>1489</v>
      </c>
      <c r="F93" s="174">
        <v>42909.0</v>
      </c>
      <c r="G93" s="180" t="s">
        <v>137</v>
      </c>
    </row>
    <row r="94" ht="16.5" customHeight="1">
      <c r="A94" s="162" t="s">
        <v>1414</v>
      </c>
      <c r="B94" s="163" t="s">
        <v>1496</v>
      </c>
      <c r="C94" s="187"/>
      <c r="D94" s="32" t="s">
        <v>1497</v>
      </c>
      <c r="E94" s="216" t="s">
        <v>1498</v>
      </c>
      <c r="F94" s="174">
        <v>42920.0</v>
      </c>
      <c r="G94" s="180" t="s">
        <v>1503</v>
      </c>
    </row>
    <row r="95" ht="16.5" customHeight="1">
      <c r="A95" s="162" t="s">
        <v>1414</v>
      </c>
      <c r="B95" s="163" t="s">
        <v>1504</v>
      </c>
      <c r="C95" s="162" t="s">
        <v>1505</v>
      </c>
      <c r="D95" s="32" t="s">
        <v>1506</v>
      </c>
      <c r="E95" s="216" t="s">
        <v>1507</v>
      </c>
      <c r="F95" s="204">
        <v>42893.0</v>
      </c>
      <c r="G95" s="180" t="s">
        <v>1402</v>
      </c>
    </row>
    <row r="96" ht="16.5" customHeight="1">
      <c r="A96" s="162" t="s">
        <v>1414</v>
      </c>
      <c r="B96" s="163" t="s">
        <v>1508</v>
      </c>
      <c r="C96" s="162" t="s">
        <v>1509</v>
      </c>
      <c r="D96" s="32" t="s">
        <v>1510</v>
      </c>
      <c r="E96" s="216" t="s">
        <v>1512</v>
      </c>
      <c r="F96" s="204">
        <v>42893.0</v>
      </c>
      <c r="G96" s="180" t="s">
        <v>1402</v>
      </c>
    </row>
    <row r="97" ht="16.5" customHeight="1">
      <c r="A97" s="162" t="s">
        <v>1414</v>
      </c>
      <c r="B97" s="163" t="s">
        <v>1508</v>
      </c>
      <c r="C97" s="162" t="s">
        <v>1518</v>
      </c>
      <c r="D97" s="32" t="s">
        <v>1519</v>
      </c>
      <c r="E97" s="216" t="s">
        <v>1520</v>
      </c>
      <c r="F97" s="204">
        <v>42539.0</v>
      </c>
      <c r="G97" s="35" t="s">
        <v>1521</v>
      </c>
    </row>
    <row r="98" ht="16.5" customHeight="1">
      <c r="A98" s="162" t="s">
        <v>1523</v>
      </c>
      <c r="B98" s="163" t="s">
        <v>1525</v>
      </c>
      <c r="C98" s="162" t="s">
        <v>1527</v>
      </c>
      <c r="D98" s="34" t="s">
        <v>1528</v>
      </c>
      <c r="E98" s="216" t="s">
        <v>1532</v>
      </c>
      <c r="F98" s="174">
        <v>42931.0</v>
      </c>
      <c r="G98" s="180" t="s">
        <v>539</v>
      </c>
    </row>
    <row r="99" ht="16.5" customHeight="1">
      <c r="A99" s="183" t="s">
        <v>1523</v>
      </c>
      <c r="B99" s="163" t="s">
        <v>1535</v>
      </c>
      <c r="C99" s="162"/>
      <c r="D99" s="34" t="s">
        <v>1536</v>
      </c>
      <c r="E99" s="216" t="s">
        <v>1537</v>
      </c>
      <c r="F99" s="204">
        <v>42619.0</v>
      </c>
      <c r="G99" s="180" t="s">
        <v>1538</v>
      </c>
    </row>
    <row r="100" ht="16.5" customHeight="1">
      <c r="A100" s="162" t="s">
        <v>1523</v>
      </c>
      <c r="B100" s="163" t="s">
        <v>1542</v>
      </c>
      <c r="C100" s="162" t="s">
        <v>1543</v>
      </c>
      <c r="D100" s="32" t="s">
        <v>1078</v>
      </c>
      <c r="E100" s="216" t="s">
        <v>1544</v>
      </c>
      <c r="F100" s="174">
        <v>42920.0</v>
      </c>
      <c r="G100" s="180" t="s">
        <v>1503</v>
      </c>
    </row>
    <row r="101" ht="16.5" customHeight="1">
      <c r="A101" s="162" t="s">
        <v>1523</v>
      </c>
      <c r="B101" s="163" t="s">
        <v>1549</v>
      </c>
      <c r="C101" s="162" t="s">
        <v>1550</v>
      </c>
      <c r="D101" s="34" t="s">
        <v>1552</v>
      </c>
      <c r="E101" s="216" t="s">
        <v>1554</v>
      </c>
      <c r="F101" s="174">
        <v>42920.0</v>
      </c>
      <c r="G101" s="180" t="s">
        <v>1503</v>
      </c>
    </row>
    <row r="102" ht="16.5" customHeight="1">
      <c r="A102" s="162" t="s">
        <v>1210</v>
      </c>
      <c r="B102" s="163" t="s">
        <v>1561</v>
      </c>
      <c r="C102" s="162" t="s">
        <v>1562</v>
      </c>
      <c r="D102" s="181" t="s">
        <v>1563</v>
      </c>
      <c r="E102" s="216" t="s">
        <v>1567</v>
      </c>
      <c r="F102" s="174">
        <v>42920.0</v>
      </c>
      <c r="G102" s="180" t="s">
        <v>1503</v>
      </c>
    </row>
    <row r="103" ht="16.5" customHeight="1">
      <c r="A103" s="183"/>
      <c r="B103" s="163" t="s">
        <v>1571</v>
      </c>
      <c r="C103" s="183"/>
      <c r="D103" s="34" t="s">
        <v>1574</v>
      </c>
      <c r="E103" s="216" t="s">
        <v>1575</v>
      </c>
      <c r="F103" s="174">
        <v>42920.0</v>
      </c>
      <c r="G103" s="180" t="s">
        <v>1503</v>
      </c>
    </row>
    <row r="104" ht="16.5" customHeight="1">
      <c r="A104" s="183" t="s">
        <v>1210</v>
      </c>
      <c r="B104" s="163" t="s">
        <v>1578</v>
      </c>
      <c r="C104" s="183" t="s">
        <v>1579</v>
      </c>
      <c r="D104" s="34" t="s">
        <v>1581</v>
      </c>
      <c r="E104" s="216" t="s">
        <v>1582</v>
      </c>
      <c r="F104" s="204">
        <v>42913.0</v>
      </c>
      <c r="G104" s="180" t="s">
        <v>1583</v>
      </c>
    </row>
    <row r="105" ht="16.5" customHeight="1">
      <c r="A105" s="162"/>
      <c r="B105" s="163" t="s">
        <v>1587</v>
      </c>
      <c r="C105" s="162"/>
      <c r="D105" s="34" t="s">
        <v>1588</v>
      </c>
      <c r="E105" s="216" t="s">
        <v>1589</v>
      </c>
      <c r="F105" s="174">
        <v>42920.0</v>
      </c>
      <c r="G105" s="180" t="s">
        <v>1503</v>
      </c>
    </row>
    <row r="106" ht="16.5" customHeight="1">
      <c r="A106" s="162"/>
      <c r="B106" s="163" t="s">
        <v>1591</v>
      </c>
      <c r="C106" s="162"/>
      <c r="D106" s="34" t="s">
        <v>1595</v>
      </c>
      <c r="E106" s="220"/>
      <c r="F106" s="174">
        <v>42920.0</v>
      </c>
      <c r="G106" s="180" t="s">
        <v>1503</v>
      </c>
    </row>
    <row r="107" ht="16.5" customHeight="1">
      <c r="A107" s="162" t="s">
        <v>1615</v>
      </c>
      <c r="B107" s="163" t="s">
        <v>1616</v>
      </c>
      <c r="C107" s="162" t="s">
        <v>1617</v>
      </c>
      <c r="D107" s="32" t="s">
        <v>1620</v>
      </c>
      <c r="E107" s="26" t="s">
        <v>1622</v>
      </c>
      <c r="F107" s="174">
        <v>42147.0</v>
      </c>
      <c r="G107" s="26" t="s">
        <v>1627</v>
      </c>
    </row>
    <row r="108" ht="16.5" customHeight="1">
      <c r="A108" s="162" t="s">
        <v>1615</v>
      </c>
      <c r="B108" s="163" t="s">
        <v>1630</v>
      </c>
      <c r="C108" s="162" t="s">
        <v>1631</v>
      </c>
      <c r="D108" s="32" t="s">
        <v>1632</v>
      </c>
      <c r="E108" s="35" t="s">
        <v>1634</v>
      </c>
      <c r="F108" s="174">
        <v>42588.0</v>
      </c>
      <c r="G108" s="180" t="s">
        <v>1319</v>
      </c>
    </row>
    <row r="109" ht="16.5" customHeight="1">
      <c r="A109" s="162" t="s">
        <v>1637</v>
      </c>
      <c r="B109" s="163" t="s">
        <v>1639</v>
      </c>
      <c r="C109" s="162" t="s">
        <v>1640</v>
      </c>
      <c r="D109" s="181" t="s">
        <v>1643</v>
      </c>
      <c r="E109" s="35" t="s">
        <v>1644</v>
      </c>
      <c r="F109" s="174">
        <v>42920.0</v>
      </c>
      <c r="G109" s="180" t="s">
        <v>1503</v>
      </c>
    </row>
    <row r="110" ht="16.5" customHeight="1">
      <c r="A110" s="162" t="s">
        <v>1637</v>
      </c>
      <c r="B110" s="163" t="s">
        <v>1650</v>
      </c>
      <c r="C110" s="162" t="s">
        <v>1651</v>
      </c>
      <c r="D110" s="32" t="s">
        <v>1652</v>
      </c>
      <c r="E110" s="35" t="s">
        <v>1654</v>
      </c>
      <c r="F110" s="174">
        <v>42556.0</v>
      </c>
      <c r="G110" s="35" t="s">
        <v>1656</v>
      </c>
    </row>
    <row r="111" ht="16.5" customHeight="1">
      <c r="A111" s="183" t="s">
        <v>1657</v>
      </c>
      <c r="B111" s="163" t="s">
        <v>1659</v>
      </c>
      <c r="C111" s="162"/>
      <c r="D111" s="34" t="s">
        <v>1662</v>
      </c>
      <c r="E111" s="35" t="s">
        <v>1663</v>
      </c>
      <c r="F111" s="174">
        <v>42538.0</v>
      </c>
      <c r="G111" s="35" t="s">
        <v>1521</v>
      </c>
    </row>
    <row r="112" ht="16.5" customHeight="1">
      <c r="A112" s="199" t="s">
        <v>1675</v>
      </c>
      <c r="B112" s="12"/>
      <c r="C112" s="12"/>
      <c r="D112" s="12"/>
      <c r="E112" s="12"/>
      <c r="F112" s="12"/>
      <c r="G112" s="13"/>
    </row>
    <row r="113" ht="16.5" customHeight="1">
      <c r="A113" s="162" t="s">
        <v>1657</v>
      </c>
      <c r="B113" s="163" t="s">
        <v>1691</v>
      </c>
      <c r="C113" s="162" t="s">
        <v>1693</v>
      </c>
      <c r="D113" s="32" t="s">
        <v>1694</v>
      </c>
      <c r="E113" s="35" t="s">
        <v>1700</v>
      </c>
      <c r="F113" s="174">
        <v>42618.0</v>
      </c>
      <c r="G113" s="35" t="s">
        <v>1538</v>
      </c>
    </row>
    <row r="114" ht="16.5" customHeight="1">
      <c r="A114" s="183" t="s">
        <v>1657</v>
      </c>
      <c r="B114" s="163" t="s">
        <v>1702</v>
      </c>
      <c r="C114" s="162"/>
      <c r="D114" s="34" t="s">
        <v>544</v>
      </c>
      <c r="E114" s="35" t="s">
        <v>50</v>
      </c>
      <c r="F114" s="174">
        <v>42924.0</v>
      </c>
      <c r="G114" s="35" t="s">
        <v>1050</v>
      </c>
    </row>
    <row r="115" ht="16.5" customHeight="1">
      <c r="A115" s="162" t="s">
        <v>1709</v>
      </c>
      <c r="B115" s="163" t="s">
        <v>1710</v>
      </c>
      <c r="C115" s="162" t="s">
        <v>1713</v>
      </c>
      <c r="D115" s="181" t="s">
        <v>1714</v>
      </c>
      <c r="E115" s="35" t="s">
        <v>1722</v>
      </c>
      <c r="F115" s="174">
        <v>42914.0</v>
      </c>
      <c r="G115" s="35" t="s">
        <v>1583</v>
      </c>
    </row>
    <row r="116" ht="16.5" customHeight="1">
      <c r="A116" s="222" t="s">
        <v>1726</v>
      </c>
      <c r="B116" s="12"/>
      <c r="C116" s="12"/>
      <c r="D116" s="12"/>
      <c r="E116" s="12"/>
      <c r="F116" s="12"/>
      <c r="G116" s="13"/>
    </row>
    <row r="117" ht="16.5" customHeight="1">
      <c r="A117" s="183" t="s">
        <v>1709</v>
      </c>
      <c r="B117" s="163" t="s">
        <v>1746</v>
      </c>
      <c r="C117" s="183" t="s">
        <v>1748</v>
      </c>
      <c r="D117" s="34" t="s">
        <v>1750</v>
      </c>
      <c r="E117" s="35" t="s">
        <v>1752</v>
      </c>
      <c r="F117" s="174">
        <v>42592.0</v>
      </c>
      <c r="G117" s="35" t="s">
        <v>442</v>
      </c>
    </row>
    <row r="118" ht="16.5" customHeight="1">
      <c r="A118" s="183" t="s">
        <v>1755</v>
      </c>
      <c r="B118" s="163" t="s">
        <v>1756</v>
      </c>
      <c r="C118" s="183" t="s">
        <v>1758</v>
      </c>
      <c r="D118" s="34" t="s">
        <v>1760</v>
      </c>
      <c r="E118" s="35" t="s">
        <v>1772</v>
      </c>
      <c r="F118" s="174">
        <v>42931.0</v>
      </c>
      <c r="G118" s="35" t="s">
        <v>1775</v>
      </c>
    </row>
    <row r="119" ht="16.5" customHeight="1">
      <c r="A119" s="183" t="s">
        <v>1755</v>
      </c>
      <c r="B119" s="163" t="s">
        <v>1777</v>
      </c>
      <c r="C119" s="162"/>
      <c r="D119" s="34" t="s">
        <v>1778</v>
      </c>
      <c r="E119" s="224" t="s">
        <v>1779</v>
      </c>
      <c r="F119" s="174">
        <v>42911.0</v>
      </c>
      <c r="G119" s="35" t="s">
        <v>1788</v>
      </c>
    </row>
    <row r="120" ht="16.5" customHeight="1">
      <c r="A120" s="162" t="s">
        <v>1789</v>
      </c>
      <c r="B120" s="163" t="s">
        <v>1790</v>
      </c>
      <c r="C120" s="162" t="s">
        <v>1793</v>
      </c>
      <c r="D120" s="32" t="s">
        <v>1796</v>
      </c>
      <c r="E120" s="180" t="s">
        <v>1797</v>
      </c>
      <c r="F120" s="174">
        <v>42911.0</v>
      </c>
      <c r="G120" s="35" t="s">
        <v>1788</v>
      </c>
    </row>
    <row r="121" ht="16.5" customHeight="1">
      <c r="A121" s="162" t="s">
        <v>1789</v>
      </c>
      <c r="B121" s="163" t="s">
        <v>1800</v>
      </c>
      <c r="C121" s="162" t="s">
        <v>1801</v>
      </c>
      <c r="D121" s="32" t="s">
        <v>1803</v>
      </c>
      <c r="E121" s="35" t="s">
        <v>1806</v>
      </c>
      <c r="F121" s="174">
        <v>42911.0</v>
      </c>
      <c r="G121" s="35" t="s">
        <v>1788</v>
      </c>
    </row>
    <row r="122" ht="16.5" customHeight="1">
      <c r="A122" s="162" t="s">
        <v>1789</v>
      </c>
      <c r="B122" s="163" t="s">
        <v>1812</v>
      </c>
      <c r="C122" s="162" t="s">
        <v>1813</v>
      </c>
      <c r="D122" s="32" t="s">
        <v>1815</v>
      </c>
      <c r="E122" s="35" t="s">
        <v>1816</v>
      </c>
      <c r="F122" s="174">
        <v>42519.0</v>
      </c>
      <c r="G122" s="35" t="s">
        <v>1818</v>
      </c>
    </row>
    <row r="123" ht="16.5" customHeight="1">
      <c r="A123" s="162" t="s">
        <v>1789</v>
      </c>
      <c r="B123" s="163" t="s">
        <v>1819</v>
      </c>
      <c r="C123" s="162" t="s">
        <v>1821</v>
      </c>
      <c r="D123" s="32" t="s">
        <v>1822</v>
      </c>
      <c r="E123" s="35" t="s">
        <v>1823</v>
      </c>
      <c r="F123" s="174">
        <v>42561.0</v>
      </c>
      <c r="G123" s="35" t="s">
        <v>1105</v>
      </c>
    </row>
    <row r="124" ht="16.5" customHeight="1">
      <c r="A124" s="167"/>
      <c r="B124" s="163" t="s">
        <v>1826</v>
      </c>
      <c r="C124" s="162" t="s">
        <v>1827</v>
      </c>
      <c r="D124" s="56"/>
      <c r="E124" s="56"/>
      <c r="F124" s="165"/>
      <c r="G124" s="56"/>
    </row>
    <row r="125" ht="16.5" customHeight="1">
      <c r="A125" s="162" t="s">
        <v>1831</v>
      </c>
      <c r="B125" s="163" t="s">
        <v>1833</v>
      </c>
      <c r="C125" s="162" t="s">
        <v>1834</v>
      </c>
      <c r="D125" s="32" t="s">
        <v>1837</v>
      </c>
      <c r="E125" s="201" t="s">
        <v>1839</v>
      </c>
      <c r="F125" s="174">
        <v>42569.0</v>
      </c>
      <c r="G125" s="35" t="s">
        <v>1095</v>
      </c>
    </row>
    <row r="126" ht="16.5" customHeight="1">
      <c r="A126" s="162" t="s">
        <v>1831</v>
      </c>
      <c r="B126" s="163" t="s">
        <v>1843</v>
      </c>
      <c r="C126" s="162" t="s">
        <v>1845</v>
      </c>
      <c r="D126" s="32" t="s">
        <v>1846</v>
      </c>
      <c r="E126" s="216" t="s">
        <v>1850</v>
      </c>
      <c r="F126" s="174">
        <v>42912.0</v>
      </c>
      <c r="G126" s="35" t="s">
        <v>1788</v>
      </c>
    </row>
    <row r="127" ht="16.5" customHeight="1">
      <c r="A127" s="162" t="s">
        <v>1831</v>
      </c>
      <c r="B127" s="163" t="s">
        <v>1854</v>
      </c>
      <c r="C127" s="162" t="s">
        <v>1857</v>
      </c>
      <c r="D127" s="32" t="s">
        <v>1858</v>
      </c>
      <c r="E127" s="225" t="s">
        <v>1860</v>
      </c>
      <c r="F127" s="174">
        <v>42912.0</v>
      </c>
      <c r="G127" s="35" t="s">
        <v>1788</v>
      </c>
    </row>
    <row r="128" ht="16.5" customHeight="1">
      <c r="A128" s="162" t="s">
        <v>1880</v>
      </c>
      <c r="B128" s="163" t="s">
        <v>1882</v>
      </c>
      <c r="C128" s="162" t="s">
        <v>1883</v>
      </c>
      <c r="D128" s="32" t="s">
        <v>1884</v>
      </c>
      <c r="E128" s="216" t="s">
        <v>1887</v>
      </c>
      <c r="F128" s="174">
        <v>42913.0</v>
      </c>
      <c r="G128" s="35" t="s">
        <v>752</v>
      </c>
    </row>
    <row r="129" ht="16.5" customHeight="1">
      <c r="A129" s="162" t="s">
        <v>1890</v>
      </c>
      <c r="B129" s="163" t="s">
        <v>1892</v>
      </c>
      <c r="C129" s="162" t="s">
        <v>1896</v>
      </c>
      <c r="D129" s="32" t="s">
        <v>1898</v>
      </c>
      <c r="E129" s="35" t="s">
        <v>1900</v>
      </c>
      <c r="F129" s="174">
        <v>42913.0</v>
      </c>
      <c r="G129" s="35" t="s">
        <v>1788</v>
      </c>
    </row>
    <row r="130" ht="16.5" customHeight="1">
      <c r="A130" s="162" t="s">
        <v>1890</v>
      </c>
      <c r="B130" s="163" t="s">
        <v>1901</v>
      </c>
      <c r="C130" s="162" t="s">
        <v>1904</v>
      </c>
      <c r="D130" s="181" t="s">
        <v>1906</v>
      </c>
      <c r="E130" s="35" t="s">
        <v>1909</v>
      </c>
      <c r="F130" s="174">
        <v>42913.0</v>
      </c>
      <c r="G130" s="35" t="s">
        <v>1788</v>
      </c>
    </row>
    <row r="131" ht="16.5" customHeight="1">
      <c r="A131" s="162" t="s">
        <v>1910</v>
      </c>
      <c r="B131" s="163" t="s">
        <v>1912</v>
      </c>
      <c r="C131" s="162" t="s">
        <v>1914</v>
      </c>
      <c r="D131" s="34" t="s">
        <v>1916</v>
      </c>
      <c r="E131" s="35" t="s">
        <v>1917</v>
      </c>
      <c r="F131" s="174">
        <v>42913.0</v>
      </c>
      <c r="G131" s="35" t="s">
        <v>1788</v>
      </c>
    </row>
    <row r="132" ht="16.5" customHeight="1">
      <c r="A132" s="162" t="s">
        <v>1910</v>
      </c>
      <c r="B132" s="163" t="s">
        <v>1923</v>
      </c>
      <c r="C132" s="162" t="s">
        <v>1926</v>
      </c>
      <c r="D132" s="32" t="s">
        <v>1929</v>
      </c>
      <c r="E132" s="35" t="s">
        <v>1932</v>
      </c>
      <c r="F132" s="174">
        <v>42906.0</v>
      </c>
      <c r="G132" s="35" t="s">
        <v>1934</v>
      </c>
    </row>
    <row r="133" ht="16.5" customHeight="1">
      <c r="A133" s="162"/>
      <c r="B133" s="163" t="s">
        <v>1936</v>
      </c>
      <c r="C133" s="162"/>
      <c r="D133" s="34" t="s">
        <v>208</v>
      </c>
      <c r="E133" s="35" t="s">
        <v>1939</v>
      </c>
      <c r="F133" s="174">
        <v>42924.0</v>
      </c>
      <c r="G133" s="35" t="s">
        <v>1050</v>
      </c>
    </row>
    <row r="134" ht="16.5" customHeight="1">
      <c r="A134" s="162" t="s">
        <v>1910</v>
      </c>
      <c r="B134" s="163" t="s">
        <v>1943</v>
      </c>
      <c r="C134" s="162" t="s">
        <v>1944</v>
      </c>
      <c r="D134" s="32" t="s">
        <v>1945</v>
      </c>
      <c r="E134" s="35" t="s">
        <v>717</v>
      </c>
      <c r="F134" s="174">
        <v>42924.0</v>
      </c>
      <c r="G134" s="35" t="s">
        <v>1050</v>
      </c>
    </row>
    <row r="135" ht="16.5" customHeight="1">
      <c r="A135" s="162"/>
      <c r="B135" s="163" t="s">
        <v>1949</v>
      </c>
      <c r="C135" s="162"/>
      <c r="D135" s="34" t="s">
        <v>208</v>
      </c>
      <c r="E135" s="35" t="s">
        <v>422</v>
      </c>
      <c r="F135" s="174">
        <v>42900.0</v>
      </c>
      <c r="G135" s="35" t="s">
        <v>1950</v>
      </c>
    </row>
    <row r="136" ht="16.5" customHeight="1">
      <c r="A136" s="162" t="s">
        <v>1952</v>
      </c>
      <c r="B136" s="163" t="s">
        <v>1953</v>
      </c>
      <c r="C136" s="162" t="s">
        <v>1954</v>
      </c>
      <c r="D136" s="32" t="s">
        <v>1955</v>
      </c>
      <c r="E136" s="35" t="s">
        <v>1956</v>
      </c>
      <c r="F136" s="174">
        <v>42914.0</v>
      </c>
      <c r="G136" s="35" t="s">
        <v>1788</v>
      </c>
    </row>
    <row r="137" ht="16.5" customHeight="1">
      <c r="A137" s="170" t="s">
        <v>1958</v>
      </c>
      <c r="B137" s="12"/>
      <c r="C137" s="12"/>
      <c r="D137" s="12"/>
      <c r="E137" s="12"/>
      <c r="F137" s="12"/>
      <c r="G137" s="13"/>
    </row>
    <row r="138" ht="16.5" customHeight="1">
      <c r="A138" s="162" t="s">
        <v>1952</v>
      </c>
      <c r="B138" s="163" t="s">
        <v>1971</v>
      </c>
      <c r="C138" s="162" t="s">
        <v>1972</v>
      </c>
      <c r="D138" s="32" t="s">
        <v>1974</v>
      </c>
      <c r="E138" s="35" t="s">
        <v>1976</v>
      </c>
      <c r="F138" s="174">
        <v>42919.0</v>
      </c>
      <c r="G138" s="35" t="s">
        <v>1583</v>
      </c>
    </row>
    <row r="139" ht="16.5" customHeight="1">
      <c r="A139" s="162" t="s">
        <v>1952</v>
      </c>
      <c r="B139" s="163" t="s">
        <v>1984</v>
      </c>
      <c r="C139" s="162" t="s">
        <v>1985</v>
      </c>
      <c r="D139" s="34" t="s">
        <v>1986</v>
      </c>
      <c r="E139" s="35" t="s">
        <v>1990</v>
      </c>
      <c r="F139" s="174">
        <v>42914.0</v>
      </c>
      <c r="G139" s="35" t="s">
        <v>1788</v>
      </c>
    </row>
    <row r="140" ht="16.5" customHeight="1">
      <c r="A140" s="162" t="s">
        <v>1991</v>
      </c>
      <c r="B140" s="163" t="s">
        <v>1992</v>
      </c>
      <c r="C140" s="162" t="s">
        <v>1993</v>
      </c>
      <c r="D140" s="34" t="s">
        <v>1994</v>
      </c>
      <c r="E140" s="35" t="s">
        <v>1996</v>
      </c>
      <c r="F140" s="174">
        <v>42915.0</v>
      </c>
      <c r="G140" s="35" t="s">
        <v>1788</v>
      </c>
    </row>
    <row r="141" ht="16.5" customHeight="1">
      <c r="A141" s="162" t="s">
        <v>1991</v>
      </c>
      <c r="B141" s="163" t="s">
        <v>2002</v>
      </c>
      <c r="C141" s="162" t="s">
        <v>2003</v>
      </c>
      <c r="D141" s="32" t="s">
        <v>2004</v>
      </c>
      <c r="E141" s="35" t="s">
        <v>2005</v>
      </c>
      <c r="F141" s="174">
        <v>42924.0</v>
      </c>
      <c r="G141" s="35" t="s">
        <v>1050</v>
      </c>
    </row>
    <row r="142" ht="16.5" customHeight="1">
      <c r="A142" s="162" t="s">
        <v>2009</v>
      </c>
      <c r="B142" s="163" t="s">
        <v>2011</v>
      </c>
      <c r="C142" s="162" t="s">
        <v>2013</v>
      </c>
      <c r="D142" s="34" t="s">
        <v>2014</v>
      </c>
      <c r="E142" s="35" t="s">
        <v>2015</v>
      </c>
      <c r="F142" s="174">
        <v>42570.0</v>
      </c>
      <c r="G142" s="35" t="s">
        <v>1095</v>
      </c>
    </row>
    <row r="143" ht="16.5" customHeight="1">
      <c r="A143" s="162" t="s">
        <v>2021</v>
      </c>
      <c r="B143" s="163" t="s">
        <v>2023</v>
      </c>
      <c r="C143" s="162" t="s">
        <v>2025</v>
      </c>
      <c r="D143" s="32" t="s">
        <v>2026</v>
      </c>
      <c r="E143" s="35" t="s">
        <v>2027</v>
      </c>
      <c r="F143" s="174">
        <v>42917.0</v>
      </c>
      <c r="G143" s="35" t="s">
        <v>137</v>
      </c>
    </row>
    <row r="144" ht="30.75" customHeight="1">
      <c r="A144" s="228" t="s">
        <v>2030</v>
      </c>
      <c r="B144" s="12"/>
      <c r="C144" s="12"/>
      <c r="D144" s="12"/>
      <c r="E144" s="12"/>
      <c r="F144" s="12"/>
      <c r="G144" s="13"/>
    </row>
    <row r="145" ht="16.5" customHeight="1">
      <c r="A145" s="183" t="s">
        <v>2021</v>
      </c>
      <c r="B145" s="163" t="s">
        <v>2053</v>
      </c>
      <c r="C145" s="162"/>
      <c r="D145" s="34" t="s">
        <v>1444</v>
      </c>
      <c r="E145" s="35" t="s">
        <v>2054</v>
      </c>
      <c r="F145" s="174">
        <v>42926.0</v>
      </c>
      <c r="G145" s="35" t="s">
        <v>2055</v>
      </c>
    </row>
    <row r="146" ht="16.5" customHeight="1">
      <c r="A146" s="162" t="s">
        <v>2021</v>
      </c>
      <c r="B146" s="163" t="s">
        <v>2057</v>
      </c>
      <c r="C146" s="162" t="s">
        <v>2058</v>
      </c>
      <c r="D146" s="34" t="s">
        <v>2060</v>
      </c>
      <c r="E146" s="35" t="s">
        <v>68</v>
      </c>
      <c r="F146" s="174">
        <v>42915.0</v>
      </c>
      <c r="G146" s="35" t="s">
        <v>1788</v>
      </c>
    </row>
    <row r="147" ht="16.5" customHeight="1">
      <c r="A147" s="162" t="s">
        <v>2021</v>
      </c>
      <c r="B147" s="163" t="s">
        <v>2064</v>
      </c>
      <c r="C147" s="162" t="s">
        <v>2066</v>
      </c>
      <c r="D147" s="32" t="s">
        <v>2068</v>
      </c>
      <c r="E147" s="35" t="s">
        <v>1020</v>
      </c>
      <c r="F147" s="174">
        <v>42915.0</v>
      </c>
      <c r="G147" s="35" t="s">
        <v>1788</v>
      </c>
    </row>
    <row r="148" ht="16.5" customHeight="1">
      <c r="A148" s="162" t="s">
        <v>2021</v>
      </c>
      <c r="B148" s="163" t="s">
        <v>2072</v>
      </c>
      <c r="C148" s="162" t="s">
        <v>2073</v>
      </c>
      <c r="D148" s="32" t="s">
        <v>2074</v>
      </c>
      <c r="E148" s="35" t="s">
        <v>1227</v>
      </c>
      <c r="F148" s="174">
        <v>42927.0</v>
      </c>
      <c r="G148" s="35" t="s">
        <v>1050</v>
      </c>
    </row>
    <row r="149" ht="16.5" customHeight="1">
      <c r="A149" s="183" t="s">
        <v>2021</v>
      </c>
      <c r="B149" s="163" t="s">
        <v>2078</v>
      </c>
      <c r="C149" s="162"/>
      <c r="D149" s="34" t="s">
        <v>341</v>
      </c>
      <c r="E149" s="35" t="s">
        <v>1227</v>
      </c>
      <c r="F149" s="174">
        <v>42927.0</v>
      </c>
      <c r="G149" s="35" t="s">
        <v>1050</v>
      </c>
    </row>
    <row r="150" ht="16.5" customHeight="1">
      <c r="A150" s="162" t="s">
        <v>2021</v>
      </c>
      <c r="B150" s="163" t="s">
        <v>2083</v>
      </c>
      <c r="C150" s="162" t="s">
        <v>2084</v>
      </c>
      <c r="D150" s="32" t="s">
        <v>1078</v>
      </c>
      <c r="E150" s="35" t="s">
        <v>1227</v>
      </c>
      <c r="F150" s="174">
        <v>42927.0</v>
      </c>
      <c r="G150" s="35" t="s">
        <v>1050</v>
      </c>
    </row>
    <row r="151" ht="16.5" customHeight="1">
      <c r="A151" s="230" t="s">
        <v>2088</v>
      </c>
      <c r="B151" s="12"/>
      <c r="C151" s="12"/>
      <c r="D151" s="12"/>
      <c r="E151" s="12"/>
      <c r="F151" s="12"/>
      <c r="G151" s="13"/>
    </row>
    <row r="152" ht="16.5" customHeight="1">
      <c r="A152" s="162" t="s">
        <v>2021</v>
      </c>
      <c r="B152" s="163" t="s">
        <v>2108</v>
      </c>
      <c r="C152" s="162" t="s">
        <v>2111</v>
      </c>
      <c r="D152" s="32" t="s">
        <v>2114</v>
      </c>
      <c r="E152" s="35" t="s">
        <v>1227</v>
      </c>
      <c r="F152" s="174">
        <v>42927.0</v>
      </c>
      <c r="G152" s="35" t="s">
        <v>1050</v>
      </c>
    </row>
    <row r="153" ht="16.5" customHeight="1">
      <c r="A153" s="162" t="s">
        <v>2021</v>
      </c>
      <c r="B153" s="163" t="s">
        <v>2119</v>
      </c>
      <c r="C153" s="162" t="s">
        <v>2121</v>
      </c>
      <c r="D153" s="32" t="s">
        <v>1154</v>
      </c>
      <c r="E153" s="35" t="s">
        <v>1227</v>
      </c>
      <c r="F153" s="174">
        <v>42927.0</v>
      </c>
      <c r="G153" s="35" t="s">
        <v>1050</v>
      </c>
    </row>
    <row r="154" ht="16.5" customHeight="1">
      <c r="A154" s="162" t="s">
        <v>2021</v>
      </c>
      <c r="B154" s="163" t="s">
        <v>2128</v>
      </c>
      <c r="C154" s="162" t="s">
        <v>2130</v>
      </c>
      <c r="D154" s="32" t="s">
        <v>1078</v>
      </c>
      <c r="E154" s="35" t="s">
        <v>1227</v>
      </c>
      <c r="F154" s="174">
        <v>42927.0</v>
      </c>
      <c r="G154" s="35" t="s">
        <v>1050</v>
      </c>
    </row>
    <row r="155" ht="16.5" customHeight="1">
      <c r="A155" s="162" t="s">
        <v>2021</v>
      </c>
      <c r="B155" s="163" t="s">
        <v>2135</v>
      </c>
      <c r="C155" s="162" t="s">
        <v>2136</v>
      </c>
      <c r="D155" s="32" t="s">
        <v>544</v>
      </c>
      <c r="E155" s="35" t="s">
        <v>1227</v>
      </c>
      <c r="F155" s="174">
        <v>42927.0</v>
      </c>
      <c r="G155" s="35" t="s">
        <v>1050</v>
      </c>
    </row>
    <row r="156" ht="16.5" customHeight="1">
      <c r="A156" s="162" t="s">
        <v>2139</v>
      </c>
      <c r="B156" s="163" t="s">
        <v>2141</v>
      </c>
      <c r="C156" s="162" t="s">
        <v>2143</v>
      </c>
      <c r="D156" s="32" t="s">
        <v>2144</v>
      </c>
      <c r="E156" s="35" t="s">
        <v>2145</v>
      </c>
      <c r="F156" s="174">
        <v>42916.0</v>
      </c>
      <c r="G156" s="35" t="s">
        <v>1788</v>
      </c>
    </row>
    <row r="157" ht="16.5" customHeight="1">
      <c r="A157" s="162" t="s">
        <v>2139</v>
      </c>
      <c r="B157" s="163" t="s">
        <v>2148</v>
      </c>
      <c r="C157" s="162" t="s">
        <v>2149</v>
      </c>
      <c r="D157" s="36" t="s">
        <v>2150</v>
      </c>
      <c r="E157" s="35" t="s">
        <v>2151</v>
      </c>
      <c r="F157" s="174">
        <v>42615.0</v>
      </c>
      <c r="G157" s="35" t="s">
        <v>1538</v>
      </c>
    </row>
    <row r="158" ht="16.5" customHeight="1">
      <c r="A158" s="162" t="s">
        <v>2139</v>
      </c>
      <c r="B158" s="163" t="s">
        <v>2155</v>
      </c>
      <c r="C158" s="162" t="s">
        <v>2156</v>
      </c>
      <c r="D158" s="32" t="s">
        <v>1154</v>
      </c>
      <c r="E158" s="35" t="s">
        <v>68</v>
      </c>
      <c r="F158" s="174">
        <v>42916.0</v>
      </c>
      <c r="G158" s="35" t="s">
        <v>1788</v>
      </c>
    </row>
    <row r="159" ht="16.5" customHeight="1">
      <c r="A159" s="162" t="s">
        <v>2139</v>
      </c>
      <c r="B159" s="163" t="s">
        <v>2158</v>
      </c>
      <c r="C159" s="162" t="s">
        <v>2160</v>
      </c>
      <c r="D159" s="34" t="s">
        <v>2161</v>
      </c>
      <c r="E159" s="35" t="s">
        <v>1020</v>
      </c>
      <c r="F159" s="174">
        <v>42916.0</v>
      </c>
      <c r="G159" s="35" t="s">
        <v>1788</v>
      </c>
    </row>
    <row r="160" ht="16.5" customHeight="1">
      <c r="A160" s="183" t="s">
        <v>490</v>
      </c>
      <c r="B160" s="163" t="s">
        <v>2162</v>
      </c>
      <c r="C160" s="183" t="s">
        <v>2163</v>
      </c>
      <c r="D160" s="32"/>
      <c r="E160" s="35" t="s">
        <v>2165</v>
      </c>
      <c r="F160" s="174">
        <v>42909.0</v>
      </c>
      <c r="G160" s="35" t="s">
        <v>1503</v>
      </c>
    </row>
    <row r="161" ht="16.5" customHeight="1">
      <c r="A161" s="162" t="s">
        <v>2167</v>
      </c>
      <c r="B161" s="163" t="s">
        <v>2168</v>
      </c>
      <c r="C161" s="162" t="s">
        <v>2169</v>
      </c>
      <c r="D161" s="32" t="s">
        <v>2170</v>
      </c>
      <c r="E161" s="35" t="s">
        <v>422</v>
      </c>
      <c r="F161" s="174">
        <v>42909.0</v>
      </c>
      <c r="G161" s="35" t="s">
        <v>1503</v>
      </c>
    </row>
    <row r="162" ht="16.5" customHeight="1">
      <c r="A162" s="162" t="s">
        <v>2167</v>
      </c>
      <c r="B162" s="163" t="s">
        <v>2172</v>
      </c>
      <c r="C162" s="162" t="s">
        <v>2173</v>
      </c>
      <c r="D162" s="32" t="s">
        <v>2175</v>
      </c>
      <c r="E162" s="35" t="s">
        <v>2176</v>
      </c>
      <c r="F162" s="174">
        <v>42909.0</v>
      </c>
      <c r="G162" s="35" t="s">
        <v>1503</v>
      </c>
    </row>
    <row r="163" ht="16.5" customHeight="1">
      <c r="A163" s="233" t="s">
        <v>2177</v>
      </c>
      <c r="B163" s="12"/>
      <c r="C163" s="12"/>
      <c r="D163" s="12"/>
      <c r="E163" s="12"/>
      <c r="F163" s="12"/>
      <c r="G163" s="13"/>
    </row>
    <row r="164" ht="16.5" customHeight="1">
      <c r="A164" s="162" t="s">
        <v>2167</v>
      </c>
      <c r="B164" s="163" t="s">
        <v>2205</v>
      </c>
      <c r="C164" s="162" t="s">
        <v>2207</v>
      </c>
      <c r="D164" s="36" t="s">
        <v>2209</v>
      </c>
      <c r="E164" s="35" t="s">
        <v>2212</v>
      </c>
      <c r="F164" s="174">
        <v>42909.0</v>
      </c>
      <c r="G164" s="35" t="s">
        <v>1503</v>
      </c>
    </row>
    <row r="165" ht="16.5" customHeight="1">
      <c r="A165" s="162" t="s">
        <v>2215</v>
      </c>
      <c r="B165" s="163" t="s">
        <v>2217</v>
      </c>
      <c r="C165" s="162" t="s">
        <v>2219</v>
      </c>
      <c r="D165" s="32" t="s">
        <v>109</v>
      </c>
      <c r="E165" s="35" t="s">
        <v>2027</v>
      </c>
      <c r="F165" s="174">
        <v>42917.0</v>
      </c>
      <c r="G165" s="35" t="s">
        <v>137</v>
      </c>
    </row>
    <row r="166" ht="16.5" customHeight="1">
      <c r="A166" s="162" t="s">
        <v>2215</v>
      </c>
      <c r="B166" s="163" t="s">
        <v>2223</v>
      </c>
      <c r="C166" s="162" t="s">
        <v>2224</v>
      </c>
      <c r="D166" s="32" t="s">
        <v>2225</v>
      </c>
      <c r="E166" s="35" t="s">
        <v>422</v>
      </c>
      <c r="F166" s="174">
        <v>42909.0</v>
      </c>
      <c r="G166" s="35" t="s">
        <v>1503</v>
      </c>
    </row>
    <row r="167" ht="16.5" customHeight="1">
      <c r="A167" s="162" t="s">
        <v>2215</v>
      </c>
      <c r="B167" s="163" t="s">
        <v>2230</v>
      </c>
      <c r="C167" s="162" t="s">
        <v>2231</v>
      </c>
      <c r="D167" s="32" t="s">
        <v>1154</v>
      </c>
      <c r="E167" s="35" t="s">
        <v>2233</v>
      </c>
      <c r="F167" s="174">
        <v>42922.0</v>
      </c>
      <c r="G167" s="35" t="s">
        <v>1583</v>
      </c>
    </row>
    <row r="168" ht="16.5" customHeight="1">
      <c r="A168" s="162" t="s">
        <v>2215</v>
      </c>
      <c r="B168" s="163" t="s">
        <v>2236</v>
      </c>
      <c r="C168" s="162" t="s">
        <v>2238</v>
      </c>
      <c r="D168" s="32" t="s">
        <v>2240</v>
      </c>
      <c r="E168" s="35" t="s">
        <v>2242</v>
      </c>
      <c r="F168" s="174">
        <v>42909.0</v>
      </c>
      <c r="G168" s="35" t="s">
        <v>1503</v>
      </c>
    </row>
    <row r="169" ht="16.5" customHeight="1">
      <c r="A169" s="162" t="s">
        <v>2215</v>
      </c>
      <c r="B169" s="163" t="s">
        <v>2246</v>
      </c>
      <c r="C169" s="162" t="s">
        <v>2247</v>
      </c>
      <c r="D169" s="32" t="s">
        <v>2248</v>
      </c>
      <c r="E169" s="35" t="s">
        <v>2250</v>
      </c>
      <c r="F169" s="174">
        <v>42909.0</v>
      </c>
      <c r="G169" s="35" t="s">
        <v>1503</v>
      </c>
    </row>
    <row r="170" ht="16.5" customHeight="1">
      <c r="A170" s="167"/>
      <c r="B170" s="163" t="s">
        <v>2254</v>
      </c>
      <c r="C170" s="162" t="s">
        <v>2255</v>
      </c>
      <c r="D170" s="56"/>
      <c r="E170" s="35" t="s">
        <v>2256</v>
      </c>
      <c r="F170" s="174">
        <v>42909.0</v>
      </c>
      <c r="G170" s="35" t="s">
        <v>1503</v>
      </c>
    </row>
    <row r="171" ht="16.5" customHeight="1">
      <c r="A171" s="167"/>
      <c r="B171" s="163" t="s">
        <v>2254</v>
      </c>
      <c r="C171" s="162" t="s">
        <v>2268</v>
      </c>
      <c r="D171" s="56"/>
      <c r="E171" s="56"/>
      <c r="F171" s="165"/>
      <c r="G171" s="56"/>
    </row>
    <row r="172" ht="16.5" customHeight="1">
      <c r="A172" s="162" t="s">
        <v>2273</v>
      </c>
      <c r="B172" s="163" t="s">
        <v>2275</v>
      </c>
      <c r="C172" s="162" t="s">
        <v>2277</v>
      </c>
      <c r="D172" s="32" t="s">
        <v>2279</v>
      </c>
      <c r="E172" s="35" t="s">
        <v>1443</v>
      </c>
      <c r="F172" s="174">
        <v>42565.0</v>
      </c>
      <c r="G172" s="35" t="s">
        <v>1105</v>
      </c>
    </row>
    <row r="173" ht="16.5" customHeight="1">
      <c r="A173" s="162" t="s">
        <v>2273</v>
      </c>
      <c r="B173" s="163" t="s">
        <v>2284</v>
      </c>
      <c r="C173" s="162" t="s">
        <v>2285</v>
      </c>
      <c r="D173" s="34" t="s">
        <v>544</v>
      </c>
      <c r="E173" s="35" t="s">
        <v>68</v>
      </c>
      <c r="F173" s="174">
        <v>42930.0</v>
      </c>
      <c r="G173" s="35" t="s">
        <v>1050</v>
      </c>
    </row>
    <row r="174" ht="16.5" customHeight="1">
      <c r="A174" s="162" t="s">
        <v>2273</v>
      </c>
      <c r="B174" s="163" t="s">
        <v>2289</v>
      </c>
      <c r="C174" s="162" t="s">
        <v>2291</v>
      </c>
      <c r="D174" s="32" t="s">
        <v>2292</v>
      </c>
      <c r="E174" s="35" t="s">
        <v>68</v>
      </c>
      <c r="F174" s="174">
        <v>42930.0</v>
      </c>
      <c r="G174" s="35" t="s">
        <v>1050</v>
      </c>
    </row>
    <row r="175" ht="16.5" customHeight="1">
      <c r="A175" s="162" t="s">
        <v>2273</v>
      </c>
      <c r="B175" s="163" t="s">
        <v>2296</v>
      </c>
      <c r="C175" s="162" t="s">
        <v>2298</v>
      </c>
      <c r="D175" s="32" t="s">
        <v>2299</v>
      </c>
      <c r="E175" s="35" t="s">
        <v>68</v>
      </c>
      <c r="F175" s="174">
        <v>42930.0</v>
      </c>
      <c r="G175" s="35" t="s">
        <v>1050</v>
      </c>
    </row>
    <row r="176" ht="16.5" customHeight="1">
      <c r="A176" s="162" t="s">
        <v>2273</v>
      </c>
      <c r="B176" s="163" t="s">
        <v>2304</v>
      </c>
      <c r="C176" s="162" t="s">
        <v>2306</v>
      </c>
      <c r="D176" s="32" t="s">
        <v>2307</v>
      </c>
      <c r="E176" s="35" t="s">
        <v>68</v>
      </c>
      <c r="F176" s="174">
        <v>42930.0</v>
      </c>
      <c r="G176" s="35" t="s">
        <v>1050</v>
      </c>
    </row>
    <row r="177" ht="16.5" customHeight="1">
      <c r="A177" s="162" t="s">
        <v>2273</v>
      </c>
      <c r="B177" s="163" t="s">
        <v>2310</v>
      </c>
      <c r="C177" s="162" t="s">
        <v>2313</v>
      </c>
      <c r="D177" s="32" t="s">
        <v>2315</v>
      </c>
      <c r="E177" s="35" t="s">
        <v>68</v>
      </c>
      <c r="F177" s="174">
        <v>42930.0</v>
      </c>
      <c r="G177" s="35" t="s">
        <v>1050</v>
      </c>
    </row>
    <row r="178" ht="16.5" customHeight="1">
      <c r="A178" s="183" t="s">
        <v>2273</v>
      </c>
      <c r="B178" s="163" t="s">
        <v>2317</v>
      </c>
      <c r="C178" s="162"/>
      <c r="D178" s="34" t="s">
        <v>2320</v>
      </c>
      <c r="E178" s="34" t="s">
        <v>2323</v>
      </c>
      <c r="F178" s="174">
        <v>42923.0</v>
      </c>
      <c r="G178" s="35" t="s">
        <v>539</v>
      </c>
    </row>
    <row r="179" ht="16.5" customHeight="1">
      <c r="A179" s="162" t="s">
        <v>2273</v>
      </c>
      <c r="B179" s="163" t="s">
        <v>2326</v>
      </c>
      <c r="C179" s="162" t="s">
        <v>2327</v>
      </c>
      <c r="D179" s="32" t="s">
        <v>2329</v>
      </c>
      <c r="E179" s="34" t="s">
        <v>2333</v>
      </c>
      <c r="F179" s="174">
        <v>42923.0</v>
      </c>
      <c r="G179" s="35" t="s">
        <v>539</v>
      </c>
    </row>
    <row r="180" ht="16.5" customHeight="1">
      <c r="A180" s="162" t="s">
        <v>2336</v>
      </c>
      <c r="B180" s="163" t="s">
        <v>2337</v>
      </c>
      <c r="C180" s="162" t="s">
        <v>2338</v>
      </c>
      <c r="D180" s="32" t="s">
        <v>1154</v>
      </c>
      <c r="E180" s="35" t="s">
        <v>2342</v>
      </c>
      <c r="F180" s="174">
        <v>42923.0</v>
      </c>
      <c r="G180" s="35" t="s">
        <v>539</v>
      </c>
    </row>
    <row r="181" ht="16.5" customHeight="1">
      <c r="A181" s="162" t="s">
        <v>2336</v>
      </c>
      <c r="B181" s="163" t="s">
        <v>2346</v>
      </c>
      <c r="C181" s="162" t="s">
        <v>2348</v>
      </c>
      <c r="D181" s="32" t="s">
        <v>2349</v>
      </c>
      <c r="E181" s="35" t="s">
        <v>2350</v>
      </c>
      <c r="F181" s="174">
        <v>42923.0</v>
      </c>
      <c r="G181" s="35" t="s">
        <v>539</v>
      </c>
    </row>
    <row r="182" ht="16.5" customHeight="1">
      <c r="A182" s="162" t="s">
        <v>2336</v>
      </c>
      <c r="B182" s="163" t="s">
        <v>2353</v>
      </c>
      <c r="C182" s="162" t="s">
        <v>2354</v>
      </c>
      <c r="D182" s="32" t="s">
        <v>2356</v>
      </c>
      <c r="E182" s="35" t="s">
        <v>2357</v>
      </c>
      <c r="F182" s="174">
        <v>42923.0</v>
      </c>
      <c r="G182" s="35" t="s">
        <v>2359</v>
      </c>
    </row>
    <row r="183" ht="16.5" customHeight="1">
      <c r="A183" s="162" t="s">
        <v>2361</v>
      </c>
      <c r="B183" s="163" t="s">
        <v>2362</v>
      </c>
      <c r="C183" s="162" t="s">
        <v>2363</v>
      </c>
      <c r="D183" s="34" t="s">
        <v>2365</v>
      </c>
      <c r="E183" s="35" t="s">
        <v>2367</v>
      </c>
      <c r="F183" s="174">
        <v>42918.0</v>
      </c>
      <c r="G183" s="35" t="s">
        <v>2369</v>
      </c>
    </row>
    <row r="184" ht="16.5" customHeight="1">
      <c r="A184" s="162" t="s">
        <v>2361</v>
      </c>
      <c r="B184" s="163" t="s">
        <v>2371</v>
      </c>
      <c r="C184" s="162" t="s">
        <v>2374</v>
      </c>
      <c r="D184" s="32" t="s">
        <v>2376</v>
      </c>
      <c r="E184" s="35" t="s">
        <v>2378</v>
      </c>
      <c r="F184" s="174">
        <v>42918.0</v>
      </c>
      <c r="G184" s="35" t="s">
        <v>2369</v>
      </c>
    </row>
    <row r="185" ht="16.5" customHeight="1">
      <c r="A185" s="206" t="s">
        <v>2381</v>
      </c>
      <c r="B185" s="209" t="s">
        <v>2382</v>
      </c>
      <c r="C185" s="206" t="s">
        <v>2383</v>
      </c>
      <c r="D185" s="212" t="s">
        <v>2384</v>
      </c>
      <c r="E185" s="234" t="s">
        <v>2385</v>
      </c>
      <c r="F185" s="174">
        <v>42926.0</v>
      </c>
      <c r="G185" s="35" t="s">
        <v>1583</v>
      </c>
    </row>
    <row r="186" ht="16.5" customHeight="1">
      <c r="A186" s="162" t="s">
        <v>2381</v>
      </c>
      <c r="B186" s="163" t="s">
        <v>2399</v>
      </c>
      <c r="C186" s="162" t="s">
        <v>2400</v>
      </c>
      <c r="D186" s="32" t="s">
        <v>2402</v>
      </c>
      <c r="E186" s="35" t="s">
        <v>1697</v>
      </c>
      <c r="F186" s="174">
        <v>42575.0</v>
      </c>
      <c r="G186" s="35" t="s">
        <v>2404</v>
      </c>
    </row>
    <row r="187" ht="16.5" customHeight="1">
      <c r="A187" s="183" t="s">
        <v>2381</v>
      </c>
      <c r="B187" s="163" t="s">
        <v>2405</v>
      </c>
      <c r="C187" s="183" t="s">
        <v>2406</v>
      </c>
      <c r="D187" s="34" t="s">
        <v>2408</v>
      </c>
      <c r="E187" s="35" t="s">
        <v>2410</v>
      </c>
      <c r="F187" s="174">
        <v>42613.0</v>
      </c>
      <c r="G187" s="35" t="s">
        <v>1538</v>
      </c>
    </row>
    <row r="188" ht="16.5" customHeight="1">
      <c r="A188" s="183" t="s">
        <v>2381</v>
      </c>
      <c r="B188" s="163" t="s">
        <v>2411</v>
      </c>
      <c r="C188" s="183" t="s">
        <v>2412</v>
      </c>
      <c r="D188" s="34" t="s">
        <v>2413</v>
      </c>
      <c r="E188" s="35" t="s">
        <v>2414</v>
      </c>
      <c r="F188" s="174">
        <v>42926.0</v>
      </c>
      <c r="G188" s="35" t="s">
        <v>1583</v>
      </c>
    </row>
    <row r="189" ht="16.5" customHeight="1">
      <c r="A189" s="183" t="s">
        <v>2415</v>
      </c>
      <c r="B189" s="163" t="s">
        <v>2416</v>
      </c>
      <c r="C189" s="162"/>
      <c r="D189" s="32"/>
      <c r="E189" s="35" t="s">
        <v>2418</v>
      </c>
      <c r="F189" s="174">
        <v>42926.0</v>
      </c>
      <c r="G189" s="35" t="s">
        <v>1583</v>
      </c>
    </row>
    <row r="190" ht="16.5" customHeight="1">
      <c r="A190" s="162" t="s">
        <v>2415</v>
      </c>
      <c r="B190" s="163" t="s">
        <v>2419</v>
      </c>
      <c r="C190" s="162" t="s">
        <v>2420</v>
      </c>
      <c r="D190" s="32" t="s">
        <v>2421</v>
      </c>
      <c r="E190" s="35" t="s">
        <v>2422</v>
      </c>
      <c r="F190" s="174">
        <v>42932.0</v>
      </c>
      <c r="G190" s="35" t="s">
        <v>1050</v>
      </c>
    </row>
    <row r="191" ht="16.5" customHeight="1">
      <c r="A191" s="162" t="s">
        <v>2415</v>
      </c>
      <c r="B191" s="163" t="s">
        <v>2423</v>
      </c>
      <c r="C191" s="162" t="s">
        <v>2424</v>
      </c>
      <c r="D191" s="181" t="s">
        <v>2425</v>
      </c>
      <c r="E191" s="35" t="s">
        <v>2426</v>
      </c>
      <c r="F191" s="174">
        <v>42613.0</v>
      </c>
      <c r="G191" s="35" t="s">
        <v>1538</v>
      </c>
    </row>
    <row r="192" ht="18.0" customHeight="1">
      <c r="A192" s="236" t="s">
        <v>2428</v>
      </c>
      <c r="B192" s="12"/>
      <c r="C192" s="12"/>
      <c r="D192" s="12"/>
      <c r="E192" s="12"/>
      <c r="F192" s="12"/>
      <c r="G192" s="13"/>
    </row>
    <row r="193" ht="16.5" customHeight="1">
      <c r="A193" s="162" t="s">
        <v>2415</v>
      </c>
      <c r="B193" s="163" t="s">
        <v>2445</v>
      </c>
      <c r="C193" s="162" t="s">
        <v>2446</v>
      </c>
      <c r="D193" s="32" t="s">
        <v>2448</v>
      </c>
      <c r="E193" s="35" t="s">
        <v>2449</v>
      </c>
      <c r="F193" s="174">
        <v>42932.0</v>
      </c>
      <c r="G193" s="35" t="s">
        <v>1050</v>
      </c>
    </row>
    <row r="194" ht="16.5" customHeight="1">
      <c r="A194" s="162" t="s">
        <v>2415</v>
      </c>
      <c r="B194" s="163" t="s">
        <v>2450</v>
      </c>
      <c r="C194" s="187"/>
      <c r="D194" s="70"/>
      <c r="E194" s="35" t="s">
        <v>2449</v>
      </c>
      <c r="F194" s="174">
        <v>42932.0</v>
      </c>
      <c r="G194" s="35" t="s">
        <v>1050</v>
      </c>
    </row>
    <row r="195" ht="16.5" customHeight="1">
      <c r="A195" s="162" t="s">
        <v>2452</v>
      </c>
      <c r="B195" s="163" t="s">
        <v>2453</v>
      </c>
      <c r="C195" s="187"/>
      <c r="D195" s="32" t="s">
        <v>276</v>
      </c>
      <c r="E195" s="35" t="s">
        <v>50</v>
      </c>
      <c r="F195" s="174">
        <v>42552.0</v>
      </c>
      <c r="G195" s="35" t="s">
        <v>2457</v>
      </c>
    </row>
    <row r="196" ht="16.5" customHeight="1">
      <c r="A196" s="162" t="s">
        <v>2452</v>
      </c>
      <c r="B196" s="163" t="s">
        <v>2459</v>
      </c>
      <c r="C196" s="187"/>
      <c r="D196" s="32" t="s">
        <v>276</v>
      </c>
      <c r="E196" s="35" t="s">
        <v>50</v>
      </c>
      <c r="F196" s="174">
        <v>42552.0</v>
      </c>
      <c r="G196" s="35" t="s">
        <v>2457</v>
      </c>
    </row>
    <row r="197" ht="16.5" customHeight="1">
      <c r="A197" s="162" t="s">
        <v>2452</v>
      </c>
      <c r="B197" s="163" t="s">
        <v>2463</v>
      </c>
      <c r="C197" s="187"/>
      <c r="D197" s="32" t="s">
        <v>276</v>
      </c>
      <c r="E197" s="35" t="s">
        <v>50</v>
      </c>
      <c r="F197" s="174">
        <v>42552.0</v>
      </c>
      <c r="G197" s="35" t="s">
        <v>2457</v>
      </c>
    </row>
    <row r="198" ht="16.5" customHeight="1">
      <c r="A198" s="162" t="s">
        <v>2452</v>
      </c>
      <c r="B198" s="163" t="s">
        <v>2465</v>
      </c>
      <c r="C198" s="187"/>
      <c r="D198" s="32" t="s">
        <v>276</v>
      </c>
      <c r="E198" s="35" t="s">
        <v>50</v>
      </c>
      <c r="F198" s="174">
        <v>42552.0</v>
      </c>
      <c r="G198" s="35" t="s">
        <v>2457</v>
      </c>
    </row>
    <row r="199" ht="16.5" customHeight="1">
      <c r="A199" s="162" t="s">
        <v>2452</v>
      </c>
      <c r="B199" s="163" t="s">
        <v>2475</v>
      </c>
      <c r="C199" s="187"/>
      <c r="D199" s="32" t="s">
        <v>2477</v>
      </c>
      <c r="E199" s="35" t="s">
        <v>68</v>
      </c>
      <c r="F199" s="174">
        <v>42921.0</v>
      </c>
      <c r="G199" s="35" t="s">
        <v>2479</v>
      </c>
    </row>
    <row r="200" ht="16.5" customHeight="1">
      <c r="A200" s="162" t="s">
        <v>2452</v>
      </c>
      <c r="B200" s="163" t="s">
        <v>2481</v>
      </c>
      <c r="C200" s="162" t="s">
        <v>2483</v>
      </c>
      <c r="D200" s="34" t="s">
        <v>2484</v>
      </c>
      <c r="E200" s="35" t="s">
        <v>2486</v>
      </c>
      <c r="F200" s="174">
        <v>42926.0</v>
      </c>
      <c r="G200" s="35" t="s">
        <v>1583</v>
      </c>
    </row>
    <row r="201" ht="16.5" customHeight="1">
      <c r="A201" s="162" t="s">
        <v>2452</v>
      </c>
      <c r="B201" s="163" t="s">
        <v>2489</v>
      </c>
      <c r="C201" s="162" t="s">
        <v>2490</v>
      </c>
      <c r="D201" s="32" t="s">
        <v>1042</v>
      </c>
      <c r="E201" s="35" t="s">
        <v>2492</v>
      </c>
      <c r="F201" s="174">
        <v>42921.0</v>
      </c>
      <c r="G201" s="35" t="s">
        <v>2479</v>
      </c>
    </row>
    <row r="202" ht="16.5" customHeight="1">
      <c r="A202" s="162" t="s">
        <v>2494</v>
      </c>
      <c r="B202" s="163" t="s">
        <v>2495</v>
      </c>
      <c r="C202" s="162" t="s">
        <v>2497</v>
      </c>
      <c r="D202" s="32" t="s">
        <v>1042</v>
      </c>
      <c r="E202" s="35" t="s">
        <v>2498</v>
      </c>
      <c r="F202" s="174">
        <v>42932.0</v>
      </c>
      <c r="G202" s="35" t="s">
        <v>1050</v>
      </c>
    </row>
    <row r="203" ht="16.5" customHeight="1">
      <c r="A203" s="162" t="s">
        <v>2494</v>
      </c>
      <c r="B203" s="163" t="s">
        <v>2499</v>
      </c>
      <c r="C203" s="162" t="s">
        <v>2500</v>
      </c>
      <c r="D203" s="34" t="s">
        <v>2282</v>
      </c>
      <c r="E203" s="35" t="s">
        <v>2501</v>
      </c>
      <c r="F203" s="174">
        <v>42927.0</v>
      </c>
      <c r="G203" s="35" t="s">
        <v>1583</v>
      </c>
    </row>
    <row r="204" ht="16.5" customHeight="1">
      <c r="A204" s="162" t="s">
        <v>2494</v>
      </c>
      <c r="B204" s="163" t="s">
        <v>2502</v>
      </c>
      <c r="C204" s="162" t="s">
        <v>2503</v>
      </c>
      <c r="D204" s="32" t="s">
        <v>2282</v>
      </c>
      <c r="E204" s="35" t="s">
        <v>2504</v>
      </c>
      <c r="F204" s="174">
        <v>42920.0</v>
      </c>
      <c r="G204" s="35" t="s">
        <v>2479</v>
      </c>
    </row>
    <row r="205" ht="16.5" customHeight="1">
      <c r="A205" s="239" t="s">
        <v>2505</v>
      </c>
      <c r="B205" s="12"/>
      <c r="C205" s="12"/>
      <c r="D205" s="12"/>
      <c r="E205" s="12"/>
      <c r="F205" s="12"/>
      <c r="G205" s="13"/>
    </row>
    <row r="206" ht="16.5" customHeight="1">
      <c r="A206" s="162" t="s">
        <v>2517</v>
      </c>
      <c r="B206" s="163" t="s">
        <v>2518</v>
      </c>
      <c r="C206" s="162" t="s">
        <v>2519</v>
      </c>
      <c r="D206" s="32" t="s">
        <v>2520</v>
      </c>
      <c r="E206" s="35" t="s">
        <v>2522</v>
      </c>
      <c r="F206" s="174">
        <v>42928.0</v>
      </c>
      <c r="G206" s="35" t="s">
        <v>1583</v>
      </c>
    </row>
    <row r="207" ht="16.5" customHeight="1">
      <c r="A207" s="162" t="s">
        <v>2524</v>
      </c>
      <c r="B207" s="163" t="s">
        <v>2526</v>
      </c>
      <c r="C207" s="162" t="s">
        <v>2527</v>
      </c>
      <c r="D207" s="32" t="s">
        <v>109</v>
      </c>
      <c r="E207" s="35" t="s">
        <v>2528</v>
      </c>
      <c r="F207" s="174">
        <v>42928.0</v>
      </c>
      <c r="G207" s="35" t="s">
        <v>1583</v>
      </c>
    </row>
    <row r="208" ht="16.5" customHeight="1">
      <c r="A208" s="162" t="s">
        <v>2524</v>
      </c>
      <c r="B208" s="163" t="s">
        <v>2531</v>
      </c>
      <c r="C208" s="162" t="s">
        <v>2532</v>
      </c>
      <c r="D208" s="32" t="s">
        <v>1078</v>
      </c>
      <c r="E208" s="35" t="s">
        <v>1227</v>
      </c>
      <c r="F208" s="174">
        <v>42928.0</v>
      </c>
      <c r="G208" s="35" t="s">
        <v>1583</v>
      </c>
    </row>
    <row r="209" ht="16.5" customHeight="1">
      <c r="A209" s="162" t="s">
        <v>2524</v>
      </c>
      <c r="B209" s="163" t="s">
        <v>2536</v>
      </c>
      <c r="C209" s="162" t="s">
        <v>2537</v>
      </c>
      <c r="D209" s="32" t="s">
        <v>2538</v>
      </c>
      <c r="E209" s="35" t="s">
        <v>2539</v>
      </c>
      <c r="F209" s="174">
        <v>42928.0</v>
      </c>
      <c r="G209" s="35" t="s">
        <v>1583</v>
      </c>
    </row>
    <row r="210" ht="16.5" customHeight="1">
      <c r="A210" s="206" t="s">
        <v>2524</v>
      </c>
      <c r="B210" s="209" t="s">
        <v>2542</v>
      </c>
      <c r="C210" s="206" t="s">
        <v>2543</v>
      </c>
      <c r="D210" s="212" t="s">
        <v>1180</v>
      </c>
      <c r="E210" s="35" t="s">
        <v>2545</v>
      </c>
      <c r="F210" s="174">
        <v>42928.0</v>
      </c>
      <c r="G210" s="35" t="s">
        <v>1583</v>
      </c>
    </row>
    <row r="211" ht="16.5" customHeight="1">
      <c r="A211" s="162" t="s">
        <v>2524</v>
      </c>
      <c r="B211" s="163" t="s">
        <v>2547</v>
      </c>
      <c r="C211" s="162" t="s">
        <v>2549</v>
      </c>
      <c r="D211" s="32" t="s">
        <v>1250</v>
      </c>
      <c r="E211" s="35" t="s">
        <v>2551</v>
      </c>
      <c r="F211" s="174">
        <v>42928.0</v>
      </c>
      <c r="G211" s="35" t="s">
        <v>1583</v>
      </c>
    </row>
    <row r="212" ht="16.5" customHeight="1">
      <c r="A212" s="162" t="s">
        <v>2553</v>
      </c>
      <c r="B212" s="163" t="s">
        <v>2554</v>
      </c>
      <c r="C212" s="162" t="s">
        <v>2555</v>
      </c>
      <c r="D212" s="32" t="s">
        <v>1220</v>
      </c>
      <c r="E212" s="35" t="s">
        <v>68</v>
      </c>
      <c r="F212" s="174">
        <v>42928.0</v>
      </c>
      <c r="G212" s="35" t="s">
        <v>1583</v>
      </c>
    </row>
    <row r="213" ht="16.5" customHeight="1">
      <c r="A213" s="162" t="s">
        <v>2553</v>
      </c>
      <c r="B213" s="163" t="s">
        <v>2558</v>
      </c>
      <c r="C213" s="162" t="s">
        <v>2559</v>
      </c>
      <c r="D213" s="34" t="s">
        <v>2560</v>
      </c>
      <c r="E213" s="35" t="s">
        <v>2561</v>
      </c>
      <c r="F213" s="174">
        <v>42928.0</v>
      </c>
      <c r="G213" s="35" t="s">
        <v>1583</v>
      </c>
    </row>
    <row r="214" ht="16.5" customHeight="1">
      <c r="A214" s="162" t="s">
        <v>2553</v>
      </c>
      <c r="B214" s="163" t="s">
        <v>2564</v>
      </c>
      <c r="C214" s="162" t="s">
        <v>2565</v>
      </c>
      <c r="D214" s="34" t="s">
        <v>776</v>
      </c>
      <c r="E214" s="35" t="s">
        <v>2566</v>
      </c>
      <c r="F214" s="174">
        <v>42928.0</v>
      </c>
      <c r="G214" s="35" t="s">
        <v>1583</v>
      </c>
    </row>
    <row r="215" ht="16.5" customHeight="1">
      <c r="A215" s="162" t="s">
        <v>2553</v>
      </c>
      <c r="B215" s="163" t="s">
        <v>2570</v>
      </c>
      <c r="C215" s="162" t="s">
        <v>2572</v>
      </c>
      <c r="D215" s="181" t="s">
        <v>2573</v>
      </c>
      <c r="E215" s="35" t="s">
        <v>1020</v>
      </c>
      <c r="F215" s="174">
        <v>42611.0</v>
      </c>
      <c r="G215" s="35" t="s">
        <v>1538</v>
      </c>
    </row>
    <row r="216" ht="16.5" customHeight="1">
      <c r="A216" s="162"/>
      <c r="B216" s="240" t="s">
        <v>2575</v>
      </c>
      <c r="C216" s="162"/>
      <c r="D216" s="34" t="s">
        <v>544</v>
      </c>
      <c r="E216" s="35" t="s">
        <v>422</v>
      </c>
      <c r="F216" s="174">
        <v>42928.0</v>
      </c>
      <c r="G216" s="35" t="s">
        <v>1583</v>
      </c>
    </row>
    <row r="217" ht="16.5" customHeight="1">
      <c r="A217" s="162" t="s">
        <v>2581</v>
      </c>
      <c r="B217" s="163" t="s">
        <v>2583</v>
      </c>
      <c r="C217" s="162" t="s">
        <v>2585</v>
      </c>
      <c r="D217" s="32" t="s">
        <v>2586</v>
      </c>
      <c r="E217" s="35" t="s">
        <v>2587</v>
      </c>
      <c r="F217" s="174">
        <v>42919.0</v>
      </c>
      <c r="G217" s="35" t="s">
        <v>2479</v>
      </c>
    </row>
    <row r="218" ht="16.5" customHeight="1">
      <c r="A218" s="162"/>
      <c r="B218" s="163" t="s">
        <v>2589</v>
      </c>
      <c r="C218" s="162"/>
      <c r="D218" s="34" t="s">
        <v>276</v>
      </c>
      <c r="E218" s="35" t="s">
        <v>2590</v>
      </c>
      <c r="F218" s="174">
        <v>42575.0</v>
      </c>
      <c r="G218" s="35" t="s">
        <v>1095</v>
      </c>
    </row>
    <row r="219" ht="16.5" customHeight="1">
      <c r="A219" s="162"/>
      <c r="B219" s="163" t="s">
        <v>2591</v>
      </c>
      <c r="C219" s="162"/>
      <c r="D219" s="34" t="s">
        <v>276</v>
      </c>
      <c r="E219" s="35" t="s">
        <v>68</v>
      </c>
      <c r="F219" s="174">
        <v>42928.0</v>
      </c>
      <c r="G219" s="35" t="s">
        <v>1583</v>
      </c>
    </row>
    <row r="220" ht="16.5" customHeight="1">
      <c r="A220" s="162" t="s">
        <v>2593</v>
      </c>
      <c r="B220" s="163" t="s">
        <v>2594</v>
      </c>
      <c r="C220" s="162" t="s">
        <v>2595</v>
      </c>
      <c r="D220" s="32" t="s">
        <v>109</v>
      </c>
      <c r="E220" s="35" t="s">
        <v>2596</v>
      </c>
      <c r="F220" s="174">
        <v>42928.0</v>
      </c>
      <c r="G220" s="35" t="s">
        <v>1583</v>
      </c>
    </row>
    <row r="221" ht="16.5" customHeight="1">
      <c r="A221" s="162" t="s">
        <v>2593</v>
      </c>
      <c r="B221" s="163" t="s">
        <v>2599</v>
      </c>
      <c r="C221" s="162" t="s">
        <v>2602</v>
      </c>
      <c r="D221" s="32" t="s">
        <v>776</v>
      </c>
      <c r="E221" s="35" t="s">
        <v>68</v>
      </c>
      <c r="F221" s="174">
        <v>42928.0</v>
      </c>
      <c r="G221" s="35" t="s">
        <v>1583</v>
      </c>
    </row>
    <row r="222" ht="16.5" customHeight="1">
      <c r="A222" s="162" t="s">
        <v>2593</v>
      </c>
      <c r="B222" s="163" t="s">
        <v>2605</v>
      </c>
      <c r="C222" s="162" t="s">
        <v>2606</v>
      </c>
      <c r="D222" s="32" t="s">
        <v>1078</v>
      </c>
      <c r="E222" s="35" t="s">
        <v>68</v>
      </c>
      <c r="F222" s="174">
        <v>42928.0</v>
      </c>
      <c r="G222" s="35" t="s">
        <v>1583</v>
      </c>
    </row>
    <row r="223" ht="16.5" customHeight="1">
      <c r="A223" s="162" t="s">
        <v>2593</v>
      </c>
      <c r="B223" s="163" t="s">
        <v>2607</v>
      </c>
      <c r="C223" s="162" t="s">
        <v>2608</v>
      </c>
      <c r="D223" s="34" t="s">
        <v>2609</v>
      </c>
      <c r="E223" s="35" t="s">
        <v>68</v>
      </c>
      <c r="F223" s="174">
        <v>42928.0</v>
      </c>
      <c r="G223" s="35" t="s">
        <v>2610</v>
      </c>
    </row>
    <row r="224" ht="16.5" customHeight="1">
      <c r="A224" s="162" t="s">
        <v>2611</v>
      </c>
      <c r="B224" s="163" t="s">
        <v>2612</v>
      </c>
      <c r="C224" s="162" t="s">
        <v>2613</v>
      </c>
      <c r="D224" s="181" t="s">
        <v>2614</v>
      </c>
      <c r="E224" s="35" t="s">
        <v>2615</v>
      </c>
      <c r="F224" s="174">
        <v>42611.0</v>
      </c>
      <c r="G224" s="35" t="s">
        <v>1538</v>
      </c>
    </row>
    <row r="225" ht="16.5" customHeight="1">
      <c r="A225" s="162" t="s">
        <v>2611</v>
      </c>
      <c r="B225" s="163" t="s">
        <v>2616</v>
      </c>
      <c r="C225" s="162" t="s">
        <v>2617</v>
      </c>
      <c r="D225" s="32" t="s">
        <v>544</v>
      </c>
      <c r="E225" s="35" t="s">
        <v>717</v>
      </c>
      <c r="F225" s="174">
        <v>42921.0</v>
      </c>
      <c r="G225" s="35" t="s">
        <v>2619</v>
      </c>
    </row>
    <row r="226" ht="16.5" customHeight="1">
      <c r="A226" s="162" t="s">
        <v>2611</v>
      </c>
      <c r="B226" s="163" t="s">
        <v>2616</v>
      </c>
      <c r="C226" s="162" t="s">
        <v>2620</v>
      </c>
      <c r="D226" s="32" t="s">
        <v>341</v>
      </c>
      <c r="E226" s="35" t="s">
        <v>717</v>
      </c>
      <c r="F226" s="174">
        <v>42921.0</v>
      </c>
      <c r="G226" s="35" t="s">
        <v>2619</v>
      </c>
    </row>
    <row r="227" ht="16.5" customHeight="1">
      <c r="A227" s="167"/>
      <c r="B227" s="163" t="s">
        <v>2623</v>
      </c>
      <c r="C227" s="162" t="s">
        <v>2624</v>
      </c>
      <c r="D227" s="56"/>
      <c r="E227" s="56"/>
      <c r="F227" s="165"/>
      <c r="G227" s="56"/>
    </row>
    <row r="228" ht="16.5" customHeight="1">
      <c r="A228" s="239" t="s">
        <v>2625</v>
      </c>
      <c r="B228" s="12"/>
      <c r="C228" s="12"/>
      <c r="D228" s="12"/>
      <c r="E228" s="12"/>
      <c r="F228" s="12"/>
      <c r="G228" s="13"/>
    </row>
    <row r="229" ht="16.5" customHeight="1">
      <c r="A229" s="162" t="s">
        <v>2626</v>
      </c>
      <c r="B229" s="163" t="s">
        <v>2628</v>
      </c>
      <c r="C229" s="162" t="s">
        <v>2629</v>
      </c>
      <c r="D229" s="32" t="s">
        <v>2631</v>
      </c>
      <c r="E229" s="35" t="s">
        <v>2632</v>
      </c>
      <c r="F229" s="174">
        <v>42921.0</v>
      </c>
      <c r="G229" s="35" t="s">
        <v>2619</v>
      </c>
    </row>
    <row r="230" ht="16.5" customHeight="1">
      <c r="A230" s="162" t="s">
        <v>2635</v>
      </c>
      <c r="B230" s="163" t="s">
        <v>2636</v>
      </c>
      <c r="C230" s="162" t="s">
        <v>2637</v>
      </c>
      <c r="D230" s="32" t="s">
        <v>2638</v>
      </c>
      <c r="E230" s="35" t="s">
        <v>1227</v>
      </c>
      <c r="F230" s="174">
        <v>42931.0</v>
      </c>
      <c r="G230" s="35" t="s">
        <v>1583</v>
      </c>
    </row>
    <row r="231" ht="16.5" customHeight="1">
      <c r="A231" s="162" t="s">
        <v>2635</v>
      </c>
      <c r="B231" s="163" t="s">
        <v>2641</v>
      </c>
      <c r="C231" s="162" t="s">
        <v>2642</v>
      </c>
      <c r="D231" s="32" t="s">
        <v>1078</v>
      </c>
      <c r="E231" s="35" t="s">
        <v>1227</v>
      </c>
      <c r="F231" s="174">
        <v>42932.0</v>
      </c>
      <c r="G231" s="35" t="s">
        <v>1583</v>
      </c>
    </row>
    <row r="232" ht="16.5" customHeight="1">
      <c r="A232" s="162" t="s">
        <v>2635</v>
      </c>
      <c r="B232" s="163" t="s">
        <v>2645</v>
      </c>
      <c r="C232" s="162" t="s">
        <v>2646</v>
      </c>
      <c r="D232" s="34" t="s">
        <v>1686</v>
      </c>
      <c r="E232" s="35" t="s">
        <v>2647</v>
      </c>
      <c r="F232" s="174">
        <v>42932.0</v>
      </c>
      <c r="G232" s="35" t="s">
        <v>1583</v>
      </c>
    </row>
    <row r="233" ht="16.5" customHeight="1">
      <c r="A233" s="162" t="s">
        <v>2635</v>
      </c>
      <c r="B233" s="163" t="s">
        <v>2649</v>
      </c>
      <c r="C233" s="162" t="s">
        <v>2650</v>
      </c>
      <c r="D233" s="34" t="s">
        <v>2652</v>
      </c>
      <c r="E233" s="35" t="s">
        <v>2653</v>
      </c>
      <c r="F233" s="174">
        <v>42932.0</v>
      </c>
      <c r="G233" s="35" t="s">
        <v>1583</v>
      </c>
    </row>
    <row r="234" ht="16.5" customHeight="1">
      <c r="A234" s="162" t="s">
        <v>2655</v>
      </c>
      <c r="B234" s="163" t="s">
        <v>2656</v>
      </c>
      <c r="C234" s="162" t="s">
        <v>2657</v>
      </c>
      <c r="D234" s="32" t="s">
        <v>1444</v>
      </c>
      <c r="E234" s="35" t="s">
        <v>1155</v>
      </c>
      <c r="F234" s="174">
        <v>42621.0</v>
      </c>
      <c r="G234" s="35" t="s">
        <v>1315</v>
      </c>
    </row>
    <row r="235" ht="16.5" customHeight="1">
      <c r="A235" s="162" t="s">
        <v>2655</v>
      </c>
      <c r="B235" s="163" t="s">
        <v>2661</v>
      </c>
      <c r="C235" s="162" t="s">
        <v>2662</v>
      </c>
      <c r="D235" s="32" t="s">
        <v>2664</v>
      </c>
      <c r="E235" s="35" t="s">
        <v>2665</v>
      </c>
      <c r="F235" s="174">
        <v>42577.0</v>
      </c>
      <c r="G235" s="35" t="s">
        <v>1095</v>
      </c>
    </row>
    <row r="236" ht="16.5" customHeight="1">
      <c r="A236" s="162" t="s">
        <v>2667</v>
      </c>
      <c r="B236" s="163" t="s">
        <v>2669</v>
      </c>
      <c r="C236" s="162" t="s">
        <v>2671</v>
      </c>
      <c r="D236" s="34" t="s">
        <v>2672</v>
      </c>
      <c r="E236" s="35" t="s">
        <v>2673</v>
      </c>
      <c r="F236" s="174">
        <v>42621.0</v>
      </c>
      <c r="G236" s="35" t="s">
        <v>1315</v>
      </c>
    </row>
    <row r="237" ht="16.5" customHeight="1">
      <c r="A237" s="162" t="s">
        <v>2667</v>
      </c>
      <c r="B237" s="163" t="s">
        <v>2675</v>
      </c>
      <c r="C237" s="162" t="s">
        <v>2676</v>
      </c>
      <c r="D237" s="32" t="s">
        <v>544</v>
      </c>
      <c r="E237" s="35" t="s">
        <v>2677</v>
      </c>
      <c r="F237" s="174">
        <v>42621.0</v>
      </c>
      <c r="G237" s="35" t="s">
        <v>1315</v>
      </c>
    </row>
    <row r="238" ht="16.5" customHeight="1">
      <c r="A238" s="162" t="s">
        <v>2678</v>
      </c>
      <c r="B238" s="163" t="s">
        <v>2679</v>
      </c>
      <c r="C238" s="162" t="s">
        <v>2680</v>
      </c>
      <c r="D238" s="181" t="s">
        <v>2681</v>
      </c>
      <c r="E238" s="35" t="s">
        <v>2682</v>
      </c>
      <c r="F238" s="174">
        <v>42621.0</v>
      </c>
      <c r="G238" s="35" t="s">
        <v>1315</v>
      </c>
    </row>
    <row r="239" ht="16.5" customHeight="1">
      <c r="A239" s="162" t="s">
        <v>2678</v>
      </c>
      <c r="B239" s="163" t="s">
        <v>2689</v>
      </c>
      <c r="C239" s="162" t="s">
        <v>2690</v>
      </c>
      <c r="D239" s="32" t="s">
        <v>1444</v>
      </c>
      <c r="E239" s="35" t="s">
        <v>2691</v>
      </c>
      <c r="F239" s="174">
        <v>42621.0</v>
      </c>
      <c r="G239" s="35" t="s">
        <v>1315</v>
      </c>
    </row>
    <row r="240" ht="16.5" customHeight="1">
      <c r="A240" s="162" t="s">
        <v>2695</v>
      </c>
      <c r="B240" s="163" t="s">
        <v>2696</v>
      </c>
      <c r="C240" s="162" t="s">
        <v>2697</v>
      </c>
      <c r="D240" s="34" t="s">
        <v>2698</v>
      </c>
      <c r="E240" s="35" t="s">
        <v>2699</v>
      </c>
      <c r="F240" s="174">
        <v>42609.0</v>
      </c>
      <c r="G240" s="35" t="s">
        <v>1538</v>
      </c>
    </row>
    <row r="241" ht="16.5" customHeight="1">
      <c r="A241" s="162" t="s">
        <v>2695</v>
      </c>
      <c r="B241" s="163" t="s">
        <v>2701</v>
      </c>
      <c r="C241" s="162" t="s">
        <v>2702</v>
      </c>
      <c r="D241" s="32" t="s">
        <v>782</v>
      </c>
      <c r="E241" s="35" t="s">
        <v>717</v>
      </c>
      <c r="F241" s="174">
        <v>42622.0</v>
      </c>
      <c r="G241" s="35" t="s">
        <v>1315</v>
      </c>
    </row>
    <row r="242" ht="16.5" customHeight="1">
      <c r="A242" s="162" t="s">
        <v>2695</v>
      </c>
      <c r="B242" s="163" t="s">
        <v>2703</v>
      </c>
      <c r="C242" s="162" t="s">
        <v>2705</v>
      </c>
      <c r="D242" s="32" t="s">
        <v>2706</v>
      </c>
      <c r="E242" s="35" t="s">
        <v>2707</v>
      </c>
      <c r="F242" s="174">
        <v>42579.0</v>
      </c>
      <c r="G242" s="35" t="s">
        <v>1681</v>
      </c>
    </row>
    <row r="243" ht="16.5" customHeight="1">
      <c r="A243" s="162" t="s">
        <v>2695</v>
      </c>
      <c r="B243" s="163" t="s">
        <v>2709</v>
      </c>
      <c r="C243" s="162" t="s">
        <v>2710</v>
      </c>
      <c r="D243" s="34" t="s">
        <v>544</v>
      </c>
      <c r="E243" s="35" t="s">
        <v>2711</v>
      </c>
      <c r="F243" s="174">
        <v>42622.0</v>
      </c>
      <c r="G243" s="35" t="s">
        <v>1315</v>
      </c>
    </row>
    <row r="244" ht="16.5" customHeight="1">
      <c r="A244" s="162" t="s">
        <v>2712</v>
      </c>
      <c r="B244" s="163" t="s">
        <v>2713</v>
      </c>
      <c r="C244" s="162" t="s">
        <v>2714</v>
      </c>
      <c r="D244" s="36" t="s">
        <v>2715</v>
      </c>
      <c r="E244" s="35" t="s">
        <v>2716</v>
      </c>
      <c r="F244" s="174">
        <v>42622.0</v>
      </c>
      <c r="G244" s="35" t="s">
        <v>1315</v>
      </c>
    </row>
    <row r="245" ht="16.5" customHeight="1">
      <c r="A245" s="162" t="s">
        <v>2712</v>
      </c>
      <c r="B245" s="163" t="s">
        <v>2717</v>
      </c>
      <c r="C245" s="162" t="s">
        <v>2719</v>
      </c>
      <c r="D245" s="36" t="s">
        <v>2720</v>
      </c>
      <c r="E245" s="35" t="s">
        <v>2721</v>
      </c>
      <c r="F245" s="174">
        <v>42578.0</v>
      </c>
      <c r="G245" s="35" t="s">
        <v>1095</v>
      </c>
    </row>
    <row r="246" ht="16.5" customHeight="1">
      <c r="A246" s="170" t="s">
        <v>2725</v>
      </c>
      <c r="B246" s="12"/>
      <c r="C246" s="12"/>
      <c r="D246" s="12"/>
      <c r="E246" s="12"/>
      <c r="F246" s="12"/>
      <c r="G246" s="13"/>
    </row>
    <row r="247" ht="16.5" customHeight="1">
      <c r="A247" s="162" t="s">
        <v>2712</v>
      </c>
      <c r="B247" s="163" t="s">
        <v>2743</v>
      </c>
      <c r="C247" s="162" t="s">
        <v>2744</v>
      </c>
      <c r="D247" s="36" t="s">
        <v>2745</v>
      </c>
      <c r="E247" s="35" t="s">
        <v>2746</v>
      </c>
      <c r="F247" s="174">
        <v>42578.0</v>
      </c>
      <c r="G247" s="35" t="s">
        <v>1095</v>
      </c>
    </row>
    <row r="248" ht="16.5" customHeight="1">
      <c r="A248" s="162" t="s">
        <v>2712</v>
      </c>
      <c r="B248" s="163" t="s">
        <v>2749</v>
      </c>
      <c r="C248" s="162" t="s">
        <v>2750</v>
      </c>
      <c r="D248" s="32" t="s">
        <v>2751</v>
      </c>
      <c r="E248" s="35" t="s">
        <v>2752</v>
      </c>
      <c r="F248" s="174">
        <v>42622.0</v>
      </c>
      <c r="G248" s="35" t="s">
        <v>1315</v>
      </c>
    </row>
    <row r="249" ht="16.5" customHeight="1">
      <c r="A249" s="162" t="s">
        <v>2755</v>
      </c>
      <c r="B249" s="163" t="s">
        <v>2756</v>
      </c>
      <c r="C249" s="162" t="s">
        <v>2758</v>
      </c>
      <c r="D249" s="32" t="s">
        <v>544</v>
      </c>
      <c r="E249" s="35" t="s">
        <v>68</v>
      </c>
      <c r="F249" s="174">
        <v>42622.0</v>
      </c>
      <c r="G249" s="35" t="s">
        <v>1315</v>
      </c>
    </row>
    <row r="250" ht="16.5" customHeight="1">
      <c r="A250" s="162" t="s">
        <v>2755</v>
      </c>
      <c r="B250" s="163" t="s">
        <v>2764</v>
      </c>
      <c r="C250" s="162" t="s">
        <v>2765</v>
      </c>
      <c r="D250" s="36" t="s">
        <v>2767</v>
      </c>
      <c r="E250" s="35" t="s">
        <v>2768</v>
      </c>
      <c r="F250" s="174">
        <v>42578.0</v>
      </c>
      <c r="G250" s="35" t="s">
        <v>1095</v>
      </c>
    </row>
    <row r="251" ht="16.5" customHeight="1">
      <c r="A251" s="162" t="s">
        <v>2755</v>
      </c>
      <c r="B251" s="163" t="s">
        <v>2769</v>
      </c>
      <c r="C251" s="162" t="s">
        <v>2770</v>
      </c>
      <c r="D251" s="32" t="s">
        <v>2772</v>
      </c>
      <c r="E251" s="35" t="s">
        <v>2773</v>
      </c>
      <c r="F251" s="174">
        <v>42578.0</v>
      </c>
      <c r="G251" s="35" t="s">
        <v>1095</v>
      </c>
    </row>
    <row r="252" ht="52.5" customHeight="1">
      <c r="A252" s="182" t="s">
        <v>2779</v>
      </c>
      <c r="B252" s="12"/>
      <c r="C252" s="12"/>
      <c r="D252" s="12"/>
      <c r="E252" s="12"/>
      <c r="F252" s="12"/>
      <c r="G252" s="13"/>
    </row>
    <row r="253" ht="16.5" customHeight="1">
      <c r="A253" s="162" t="s">
        <v>2790</v>
      </c>
      <c r="B253" s="163" t="s">
        <v>2791</v>
      </c>
      <c r="C253" s="162" t="s">
        <v>2793</v>
      </c>
      <c r="D253" s="32" t="s">
        <v>2794</v>
      </c>
      <c r="E253" s="35" t="s">
        <v>2796</v>
      </c>
      <c r="F253" s="174">
        <v>42535.0</v>
      </c>
      <c r="G253" s="35" t="s">
        <v>2799</v>
      </c>
    </row>
    <row r="254" ht="16.5" customHeight="1">
      <c r="A254" s="203" t="s">
        <v>2800</v>
      </c>
      <c r="B254" s="250" t="s">
        <v>2805</v>
      </c>
      <c r="C254" s="203" t="s">
        <v>2820</v>
      </c>
      <c r="D254" s="27" t="s">
        <v>2821</v>
      </c>
      <c r="E254" s="31" t="s">
        <v>422</v>
      </c>
      <c r="F254" s="256">
        <v>42906.0</v>
      </c>
      <c r="G254" s="35" t="s">
        <v>2838</v>
      </c>
    </row>
    <row r="255" ht="16.5" customHeight="1">
      <c r="A255" s="203" t="s">
        <v>2800</v>
      </c>
      <c r="B255" s="250" t="s">
        <v>2839</v>
      </c>
      <c r="C255" s="203" t="s">
        <v>2841</v>
      </c>
      <c r="D255" s="103" t="s">
        <v>2843</v>
      </c>
      <c r="E255" s="31" t="s">
        <v>2845</v>
      </c>
      <c r="F255" s="258">
        <v>42907.0</v>
      </c>
      <c r="G255" s="31" t="s">
        <v>2853</v>
      </c>
    </row>
    <row r="256" ht="16.5" customHeight="1">
      <c r="A256" s="203" t="s">
        <v>2854</v>
      </c>
      <c r="B256" s="250" t="s">
        <v>2856</v>
      </c>
      <c r="C256" s="203" t="s">
        <v>2858</v>
      </c>
      <c r="D256" s="27" t="s">
        <v>2860</v>
      </c>
      <c r="E256" s="31" t="s">
        <v>422</v>
      </c>
      <c r="F256" s="256">
        <v>42906.0</v>
      </c>
      <c r="G256" s="35" t="s">
        <v>2838</v>
      </c>
    </row>
    <row r="257" ht="16.5" customHeight="1">
      <c r="A257" s="203" t="s">
        <v>2854</v>
      </c>
      <c r="B257" s="250" t="s">
        <v>2863</v>
      </c>
      <c r="C257" s="203" t="s">
        <v>2865</v>
      </c>
      <c r="D257" s="27" t="s">
        <v>782</v>
      </c>
      <c r="E257" s="31" t="s">
        <v>422</v>
      </c>
      <c r="F257" s="256">
        <v>42906.0</v>
      </c>
      <c r="G257" s="35" t="s">
        <v>2838</v>
      </c>
    </row>
    <row r="258" ht="16.5" customHeight="1">
      <c r="A258" s="203" t="s">
        <v>2854</v>
      </c>
      <c r="B258" s="250" t="s">
        <v>2867</v>
      </c>
      <c r="C258" s="203" t="s">
        <v>2869</v>
      </c>
      <c r="D258" s="103" t="s">
        <v>2870</v>
      </c>
      <c r="E258" s="31" t="s">
        <v>2872</v>
      </c>
      <c r="F258" s="256">
        <v>42906.0</v>
      </c>
      <c r="G258" s="35" t="s">
        <v>2838</v>
      </c>
    </row>
    <row r="259" ht="16.5" customHeight="1">
      <c r="A259" s="203" t="s">
        <v>2874</v>
      </c>
      <c r="B259" s="250" t="s">
        <v>2876</v>
      </c>
      <c r="C259" s="203" t="s">
        <v>2877</v>
      </c>
      <c r="D259" s="27" t="s">
        <v>2879</v>
      </c>
      <c r="E259" s="31" t="s">
        <v>2880</v>
      </c>
      <c r="F259" s="256">
        <v>42906.0</v>
      </c>
      <c r="G259" s="35" t="s">
        <v>2838</v>
      </c>
    </row>
    <row r="260" ht="16.5" customHeight="1">
      <c r="A260" s="203" t="s">
        <v>2881</v>
      </c>
      <c r="B260" s="250" t="s">
        <v>2882</v>
      </c>
      <c r="C260" s="203" t="s">
        <v>2883</v>
      </c>
      <c r="D260" s="27" t="s">
        <v>2885</v>
      </c>
      <c r="E260" s="31" t="s">
        <v>2887</v>
      </c>
      <c r="F260" s="256">
        <v>42906.0</v>
      </c>
      <c r="G260" s="35" t="s">
        <v>2838</v>
      </c>
    </row>
    <row r="261" ht="16.5" customHeight="1">
      <c r="A261" s="203" t="s">
        <v>2881</v>
      </c>
      <c r="B261" s="250" t="s">
        <v>2889</v>
      </c>
      <c r="C261" s="203" t="s">
        <v>2890</v>
      </c>
      <c r="D261" s="27" t="s">
        <v>2892</v>
      </c>
      <c r="E261" s="39"/>
      <c r="F261" s="260"/>
      <c r="G261" s="39"/>
    </row>
    <row r="262" ht="16.5" customHeight="1">
      <c r="A262" s="203" t="s">
        <v>2900</v>
      </c>
      <c r="B262" s="250" t="s">
        <v>2901</v>
      </c>
      <c r="C262" s="203" t="s">
        <v>2902</v>
      </c>
      <c r="D262" s="103" t="s">
        <v>2904</v>
      </c>
      <c r="E262" s="31" t="s">
        <v>422</v>
      </c>
      <c r="F262" s="256">
        <v>42906.0</v>
      </c>
      <c r="G262" s="35" t="s">
        <v>2838</v>
      </c>
    </row>
    <row r="263" ht="16.5" customHeight="1">
      <c r="A263" s="261" t="s">
        <v>2908</v>
      </c>
      <c r="B263" s="12"/>
      <c r="C263" s="12"/>
      <c r="D263" s="12"/>
      <c r="E263" s="12"/>
      <c r="F263" s="12"/>
      <c r="G263" s="13"/>
    </row>
    <row r="264" ht="16.5" customHeight="1">
      <c r="A264" s="203" t="s">
        <v>2900</v>
      </c>
      <c r="B264" s="250" t="s">
        <v>2918</v>
      </c>
      <c r="C264" s="203" t="s">
        <v>2920</v>
      </c>
      <c r="D264" s="27" t="s">
        <v>2922</v>
      </c>
      <c r="E264" s="39"/>
      <c r="F264" s="260"/>
      <c r="G264" s="39"/>
    </row>
    <row r="265" ht="16.5" customHeight="1">
      <c r="A265" s="203" t="s">
        <v>2900</v>
      </c>
      <c r="B265" s="250" t="s">
        <v>2923</v>
      </c>
      <c r="C265" s="203" t="s">
        <v>2924</v>
      </c>
      <c r="D265" s="42" t="s">
        <v>2926</v>
      </c>
      <c r="E265" s="31" t="s">
        <v>2928</v>
      </c>
      <c r="F265" s="263">
        <v>42639.0</v>
      </c>
      <c r="G265" s="31" t="s">
        <v>2940</v>
      </c>
    </row>
    <row r="266" ht="16.5" customHeight="1">
      <c r="A266" s="203" t="s">
        <v>2900</v>
      </c>
      <c r="B266" s="250" t="s">
        <v>2941</v>
      </c>
      <c r="C266" s="203" t="s">
        <v>2942</v>
      </c>
      <c r="D266" s="27" t="s">
        <v>1154</v>
      </c>
      <c r="E266" s="31" t="s">
        <v>422</v>
      </c>
      <c r="F266" s="256">
        <v>42906.0</v>
      </c>
      <c r="G266" s="35" t="s">
        <v>2838</v>
      </c>
    </row>
    <row r="267" ht="16.5" customHeight="1">
      <c r="A267" s="203" t="s">
        <v>2900</v>
      </c>
      <c r="B267" s="250" t="s">
        <v>2945</v>
      </c>
      <c r="C267" s="203" t="s">
        <v>2946</v>
      </c>
      <c r="D267" s="27" t="s">
        <v>2948</v>
      </c>
      <c r="E267" s="31" t="s">
        <v>2928</v>
      </c>
      <c r="F267" s="263">
        <v>42639.0</v>
      </c>
      <c r="G267" s="31" t="s">
        <v>2940</v>
      </c>
    </row>
    <row r="268" ht="16.5" customHeight="1">
      <c r="A268" s="162" t="s">
        <v>2950</v>
      </c>
      <c r="B268" s="163" t="s">
        <v>2951</v>
      </c>
      <c r="C268" s="162" t="s">
        <v>2952</v>
      </c>
      <c r="D268" s="32" t="s">
        <v>2954</v>
      </c>
      <c r="E268" s="35" t="s">
        <v>2956</v>
      </c>
      <c r="F268" s="256">
        <v>42906.0</v>
      </c>
      <c r="G268" s="35" t="s">
        <v>2838</v>
      </c>
    </row>
    <row r="269" ht="16.5" customHeight="1">
      <c r="A269" s="162"/>
      <c r="B269" s="163" t="s">
        <v>2958</v>
      </c>
      <c r="C269" s="162"/>
      <c r="D269" s="34" t="s">
        <v>544</v>
      </c>
      <c r="E269" s="35" t="s">
        <v>422</v>
      </c>
      <c r="F269" s="256">
        <v>42906.0</v>
      </c>
      <c r="G269" s="35" t="s">
        <v>2838</v>
      </c>
    </row>
    <row r="270" ht="16.5" customHeight="1">
      <c r="A270" s="162"/>
      <c r="B270" s="163" t="s">
        <v>2962</v>
      </c>
      <c r="C270" s="162"/>
      <c r="D270" s="34" t="s">
        <v>544</v>
      </c>
      <c r="E270" s="35" t="s">
        <v>1155</v>
      </c>
      <c r="F270" s="174">
        <v>42929.0</v>
      </c>
      <c r="G270" s="35" t="s">
        <v>2964</v>
      </c>
    </row>
    <row r="271" ht="16.5" customHeight="1">
      <c r="A271" s="162" t="s">
        <v>2950</v>
      </c>
      <c r="B271" s="163" t="s">
        <v>2966</v>
      </c>
      <c r="C271" s="162" t="s">
        <v>2967</v>
      </c>
      <c r="D271" s="32" t="s">
        <v>1154</v>
      </c>
      <c r="E271" s="35" t="s">
        <v>2969</v>
      </c>
      <c r="F271" s="174">
        <v>42573.0</v>
      </c>
      <c r="G271" s="35" t="s">
        <v>1105</v>
      </c>
    </row>
    <row r="272" ht="16.5" customHeight="1">
      <c r="A272" s="162" t="s">
        <v>2950</v>
      </c>
      <c r="B272" s="163" t="s">
        <v>2973</v>
      </c>
      <c r="C272" s="162" t="s">
        <v>2974</v>
      </c>
      <c r="D272" s="181" t="s">
        <v>2975</v>
      </c>
      <c r="E272" s="35" t="s">
        <v>717</v>
      </c>
      <c r="F272" s="174">
        <v>42929.0</v>
      </c>
      <c r="G272" s="35" t="s">
        <v>2964</v>
      </c>
    </row>
    <row r="273" ht="16.5" customHeight="1">
      <c r="A273" s="162" t="s">
        <v>2978</v>
      </c>
      <c r="B273" s="163" t="s">
        <v>2981</v>
      </c>
      <c r="C273" s="162" t="s">
        <v>2982</v>
      </c>
      <c r="D273" s="32" t="s">
        <v>776</v>
      </c>
      <c r="E273" s="35" t="s">
        <v>2983</v>
      </c>
      <c r="F273" s="174">
        <v>42581.0</v>
      </c>
      <c r="G273" s="35" t="s">
        <v>1095</v>
      </c>
    </row>
    <row r="274" ht="16.5" customHeight="1">
      <c r="A274" s="162" t="s">
        <v>2978</v>
      </c>
      <c r="B274" s="163" t="s">
        <v>2985</v>
      </c>
      <c r="C274" s="162" t="s">
        <v>2988</v>
      </c>
      <c r="D274" s="32" t="s">
        <v>1450</v>
      </c>
      <c r="E274" s="35" t="s">
        <v>422</v>
      </c>
      <c r="F274" s="256">
        <v>42903.0</v>
      </c>
      <c r="G274" s="35" t="s">
        <v>2990</v>
      </c>
    </row>
    <row r="275" ht="16.5" customHeight="1">
      <c r="A275" s="162"/>
      <c r="B275" s="163" t="s">
        <v>2992</v>
      </c>
      <c r="C275" s="162"/>
      <c r="D275" s="34" t="s">
        <v>782</v>
      </c>
      <c r="E275" s="35" t="s">
        <v>270</v>
      </c>
      <c r="F275" s="256">
        <v>42903.0</v>
      </c>
      <c r="G275" s="35" t="s">
        <v>2990</v>
      </c>
    </row>
    <row r="276" ht="16.5" customHeight="1">
      <c r="A276" s="162" t="s">
        <v>2790</v>
      </c>
      <c r="B276" s="163" t="s">
        <v>2997</v>
      </c>
      <c r="C276" s="162" t="s">
        <v>2998</v>
      </c>
      <c r="D276" s="32" t="s">
        <v>1180</v>
      </c>
      <c r="E276" s="35" t="s">
        <v>2999</v>
      </c>
      <c r="F276" s="174">
        <v>42582.0</v>
      </c>
      <c r="G276" s="35" t="s">
        <v>1095</v>
      </c>
    </row>
    <row r="277" ht="16.5" customHeight="1">
      <c r="A277" s="162" t="s">
        <v>2790</v>
      </c>
      <c r="B277" s="163" t="s">
        <v>3002</v>
      </c>
      <c r="C277" s="162" t="s">
        <v>3003</v>
      </c>
      <c r="D277" s="32" t="s">
        <v>782</v>
      </c>
      <c r="E277" s="35" t="s">
        <v>422</v>
      </c>
      <c r="F277" s="256">
        <v>42906.0</v>
      </c>
      <c r="G277" s="35" t="s">
        <v>2838</v>
      </c>
    </row>
    <row r="278" ht="16.5" customHeight="1">
      <c r="A278" s="162" t="s">
        <v>2790</v>
      </c>
      <c r="B278" s="163" t="s">
        <v>3006</v>
      </c>
      <c r="C278" s="187"/>
      <c r="D278" s="26" t="s">
        <v>1180</v>
      </c>
      <c r="E278" s="35" t="s">
        <v>422</v>
      </c>
      <c r="F278" s="256">
        <v>42903.0</v>
      </c>
      <c r="G278" s="35" t="s">
        <v>2990</v>
      </c>
    </row>
    <row r="279" ht="16.5" customHeight="1">
      <c r="A279" s="162"/>
      <c r="B279" s="264" t="s">
        <v>3010</v>
      </c>
      <c r="C279" s="187"/>
      <c r="D279" s="26"/>
      <c r="E279" s="35" t="s">
        <v>3021</v>
      </c>
      <c r="F279" s="256">
        <v>42903.0</v>
      </c>
      <c r="G279" s="35" t="s">
        <v>2990</v>
      </c>
    </row>
    <row r="280" ht="16.5" customHeight="1">
      <c r="A280" s="162" t="s">
        <v>2790</v>
      </c>
      <c r="B280" s="163" t="s">
        <v>3022</v>
      </c>
      <c r="C280" s="187"/>
      <c r="D280" s="26" t="s">
        <v>3025</v>
      </c>
      <c r="E280" s="35" t="s">
        <v>422</v>
      </c>
      <c r="F280" s="174">
        <v>42582.0</v>
      </c>
      <c r="G280" s="35" t="s">
        <v>1095</v>
      </c>
    </row>
    <row r="281" ht="16.5" customHeight="1">
      <c r="A281" s="162" t="s">
        <v>2790</v>
      </c>
      <c r="B281" s="163" t="s">
        <v>3027</v>
      </c>
      <c r="C281" s="187"/>
      <c r="D281" s="35" t="s">
        <v>782</v>
      </c>
      <c r="E281" s="35" t="s">
        <v>3029</v>
      </c>
      <c r="F281" s="256">
        <v>42903.0</v>
      </c>
      <c r="G281" s="35" t="s">
        <v>2990</v>
      </c>
    </row>
    <row r="282" ht="16.5" customHeight="1">
      <c r="A282" s="265"/>
      <c r="B282" s="163" t="s">
        <v>3037</v>
      </c>
      <c r="C282" s="187"/>
      <c r="D282" s="35"/>
      <c r="E282" s="35" t="s">
        <v>3038</v>
      </c>
      <c r="F282" s="256">
        <v>42906.0</v>
      </c>
      <c r="G282" s="35" t="s">
        <v>2838</v>
      </c>
    </row>
    <row r="283" ht="16.5" customHeight="1">
      <c r="A283" s="265"/>
      <c r="B283" s="163" t="s">
        <v>3039</v>
      </c>
      <c r="C283" s="187"/>
      <c r="D283" s="35" t="s">
        <v>3040</v>
      </c>
      <c r="E283" s="35" t="s">
        <v>3041</v>
      </c>
      <c r="F283" s="256">
        <v>42903.0</v>
      </c>
      <c r="G283" s="35" t="s">
        <v>2990</v>
      </c>
    </row>
    <row r="284" ht="16.5" customHeight="1">
      <c r="A284" s="267" t="s">
        <v>3043</v>
      </c>
      <c r="B284" s="12"/>
      <c r="C284" s="12"/>
      <c r="D284" s="12"/>
      <c r="E284" s="12"/>
      <c r="F284" s="12"/>
      <c r="G284" s="13"/>
    </row>
    <row r="285" ht="16.5" customHeight="1">
      <c r="A285" s="265" t="s">
        <v>3053</v>
      </c>
      <c r="B285" s="163" t="s">
        <v>3055</v>
      </c>
      <c r="C285" s="187"/>
      <c r="D285" s="35" t="s">
        <v>1444</v>
      </c>
      <c r="E285" s="118" t="s">
        <v>3058</v>
      </c>
      <c r="F285" s="256">
        <v>42906.0</v>
      </c>
      <c r="G285" s="35" t="s">
        <v>2838</v>
      </c>
    </row>
    <row r="286" ht="16.5" customHeight="1">
      <c r="A286" s="167"/>
      <c r="B286" s="163" t="s">
        <v>3064</v>
      </c>
      <c r="C286" s="162" t="s">
        <v>1216</v>
      </c>
      <c r="D286" s="56"/>
      <c r="E286" s="56"/>
      <c r="F286" s="165"/>
      <c r="G286" s="56"/>
    </row>
    <row r="287" ht="12.0" customHeight="1">
      <c r="A287" s="268" t="s">
        <v>3069</v>
      </c>
      <c r="B287" s="12"/>
      <c r="C287" s="12"/>
      <c r="D287" s="12"/>
      <c r="E287" s="12"/>
      <c r="F287" s="12"/>
      <c r="G287" s="13"/>
    </row>
    <row r="288" ht="28.5" customHeight="1">
      <c r="A288" s="269" t="s">
        <v>1121</v>
      </c>
      <c r="B288" s="12"/>
      <c r="C288" s="12"/>
      <c r="D288" s="12"/>
      <c r="E288" s="12"/>
      <c r="F288" s="12"/>
      <c r="G288" s="13"/>
    </row>
  </sheetData>
  <mergeCells count="31">
    <mergeCell ref="A5:G5"/>
    <mergeCell ref="A4:G4"/>
    <mergeCell ref="A2:E2"/>
    <mergeCell ref="F2:G2"/>
    <mergeCell ref="A32:G32"/>
    <mergeCell ref="F1:G1"/>
    <mergeCell ref="A1:E1"/>
    <mergeCell ref="A8:G8"/>
    <mergeCell ref="A7:G7"/>
    <mergeCell ref="A6:G6"/>
    <mergeCell ref="A12:G12"/>
    <mergeCell ref="A3:G3"/>
    <mergeCell ref="A116:G116"/>
    <mergeCell ref="A137:G137"/>
    <mergeCell ref="A35:G35"/>
    <mergeCell ref="A88:G88"/>
    <mergeCell ref="A112:G112"/>
    <mergeCell ref="A86:G86"/>
    <mergeCell ref="A83:G83"/>
    <mergeCell ref="A287:G287"/>
    <mergeCell ref="A288:G288"/>
    <mergeCell ref="A246:G246"/>
    <mergeCell ref="A252:G252"/>
    <mergeCell ref="A144:G144"/>
    <mergeCell ref="A151:G151"/>
    <mergeCell ref="A163:G163"/>
    <mergeCell ref="A228:G228"/>
    <mergeCell ref="A284:G284"/>
    <mergeCell ref="A192:G192"/>
    <mergeCell ref="A263:G263"/>
    <mergeCell ref="A205:G20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1128</v>
      </c>
      <c r="F1" s="4" t="s">
        <v>3</v>
      </c>
    </row>
    <row r="2" ht="16.5" customHeight="1">
      <c r="A2" s="151" t="s">
        <v>1130</v>
      </c>
      <c r="F2" s="184" t="str">
        <f>hyperlink("www.pctwater.com","www.pctwater.com")</f>
        <v>www.pctwater.com</v>
      </c>
    </row>
    <row r="3" ht="18.0" customHeight="1">
      <c r="A3" s="154" t="s">
        <v>1148</v>
      </c>
    </row>
    <row r="4" ht="31.5" customHeight="1">
      <c r="A4" s="155" t="s">
        <v>9</v>
      </c>
      <c r="B4" s="12"/>
      <c r="C4" s="12"/>
      <c r="D4" s="12"/>
      <c r="E4" s="12"/>
      <c r="F4" s="12"/>
      <c r="G4" s="13"/>
    </row>
    <row r="5" ht="42.0" customHeight="1">
      <c r="A5" s="14" t="s">
        <v>1163</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86" t="s">
        <v>16</v>
      </c>
      <c r="B8" s="12"/>
      <c r="C8" s="12"/>
      <c r="D8" s="12"/>
      <c r="E8" s="12"/>
      <c r="F8" s="12"/>
      <c r="G8" s="13"/>
    </row>
    <row r="9" ht="16.5" customHeight="1">
      <c r="A9" s="19" t="s">
        <v>17</v>
      </c>
      <c r="B9" s="19" t="s">
        <v>18</v>
      </c>
      <c r="C9" s="19" t="s">
        <v>19</v>
      </c>
      <c r="D9" s="19" t="s">
        <v>20</v>
      </c>
      <c r="E9" s="19" t="s">
        <v>21</v>
      </c>
      <c r="F9" s="161" t="s">
        <v>22</v>
      </c>
      <c r="G9" s="19" t="s">
        <v>23</v>
      </c>
    </row>
    <row r="10" ht="16.5" customHeight="1">
      <c r="A10" s="187"/>
      <c r="B10" s="188">
        <v>1716.19226382774</v>
      </c>
      <c r="C10" s="162" t="s">
        <v>1216</v>
      </c>
      <c r="D10" s="70"/>
      <c r="E10" s="70"/>
      <c r="F10" s="189"/>
      <c r="G10" s="70"/>
    </row>
    <row r="11" ht="16.5" customHeight="1">
      <c r="A11" s="162"/>
      <c r="B11" s="188">
        <v>1717.5</v>
      </c>
      <c r="C11" s="162"/>
      <c r="D11" s="34" t="s">
        <v>1229</v>
      </c>
      <c r="E11" s="34" t="s">
        <v>50</v>
      </c>
      <c r="F11" s="190">
        <v>42921.0</v>
      </c>
      <c r="G11" s="34" t="s">
        <v>688</v>
      </c>
    </row>
    <row r="12" ht="16.5" customHeight="1">
      <c r="A12" s="162" t="s">
        <v>752</v>
      </c>
      <c r="B12" s="188">
        <v>1725.60869410973</v>
      </c>
      <c r="C12" s="162" t="s">
        <v>1249</v>
      </c>
      <c r="D12" s="32" t="s">
        <v>1250</v>
      </c>
      <c r="E12" s="34" t="s">
        <v>1251</v>
      </c>
      <c r="F12" s="190">
        <v>42923.0</v>
      </c>
      <c r="G12" s="34" t="s">
        <v>1252</v>
      </c>
    </row>
    <row r="13" ht="16.5" customHeight="1">
      <c r="A13" s="162" t="s">
        <v>752</v>
      </c>
      <c r="B13" s="188">
        <v>1727.57820807038</v>
      </c>
      <c r="C13" s="162" t="s">
        <v>1256</v>
      </c>
      <c r="D13" s="32" t="s">
        <v>1257</v>
      </c>
      <c r="E13" s="34" t="s">
        <v>1259</v>
      </c>
      <c r="F13" s="190">
        <v>42921.0</v>
      </c>
      <c r="G13" s="34" t="s">
        <v>688</v>
      </c>
    </row>
    <row r="14" ht="16.5" customHeight="1">
      <c r="A14" s="182" t="s">
        <v>1263</v>
      </c>
      <c r="B14" s="12"/>
      <c r="C14" s="12"/>
      <c r="D14" s="12"/>
      <c r="E14" s="12"/>
      <c r="F14" s="12"/>
      <c r="G14" s="13"/>
    </row>
    <row r="15" ht="16.5" customHeight="1">
      <c r="A15" s="162" t="s">
        <v>1269</v>
      </c>
      <c r="B15" s="188">
        <v>1734.59219055545</v>
      </c>
      <c r="C15" s="162" t="s">
        <v>1271</v>
      </c>
      <c r="D15" s="32" t="s">
        <v>1063</v>
      </c>
      <c r="E15" s="34" t="s">
        <v>1273</v>
      </c>
      <c r="F15" s="190">
        <v>42922.0</v>
      </c>
      <c r="G15" s="34" t="s">
        <v>688</v>
      </c>
    </row>
    <row r="16" ht="16.5" customHeight="1">
      <c r="A16" s="162" t="s">
        <v>1269</v>
      </c>
      <c r="B16" s="188">
        <v>1738.66409217507</v>
      </c>
      <c r="C16" s="162" t="s">
        <v>1276</v>
      </c>
      <c r="D16" s="32" t="s">
        <v>1277</v>
      </c>
      <c r="E16" s="34" t="s">
        <v>68</v>
      </c>
      <c r="F16" s="190">
        <v>42924.0</v>
      </c>
      <c r="G16" s="34" t="s">
        <v>1252</v>
      </c>
    </row>
    <row r="17" ht="16.5" customHeight="1">
      <c r="A17" s="162" t="s">
        <v>789</v>
      </c>
      <c r="B17" s="188">
        <v>1740.32638372312</v>
      </c>
      <c r="C17" s="162" t="s">
        <v>1281</v>
      </c>
      <c r="D17" s="32" t="s">
        <v>1282</v>
      </c>
      <c r="E17" s="34" t="s">
        <v>1286</v>
      </c>
      <c r="F17" s="190">
        <v>42922.0</v>
      </c>
      <c r="G17" s="34" t="s">
        <v>688</v>
      </c>
    </row>
    <row r="18" ht="14.25" customHeight="1">
      <c r="A18" s="193" t="s">
        <v>1290</v>
      </c>
      <c r="B18" s="12"/>
      <c r="C18" s="12"/>
      <c r="D18" s="12"/>
      <c r="E18" s="12"/>
      <c r="F18" s="12"/>
      <c r="G18" s="13"/>
    </row>
    <row r="19" ht="16.5" customHeight="1">
      <c r="A19" s="183" t="s">
        <v>789</v>
      </c>
      <c r="B19" s="188">
        <v>1740.4</v>
      </c>
      <c r="C19" s="162"/>
      <c r="D19" s="34" t="s">
        <v>1311</v>
      </c>
      <c r="E19" s="34" t="s">
        <v>1313</v>
      </c>
      <c r="F19" s="190">
        <v>42906.0</v>
      </c>
      <c r="G19" s="34" t="s">
        <v>1315</v>
      </c>
    </row>
    <row r="20" ht="16.5" customHeight="1">
      <c r="A20" s="162"/>
      <c r="B20" s="188">
        <v>1742.5</v>
      </c>
      <c r="C20" s="162"/>
      <c r="D20" s="34" t="s">
        <v>1317</v>
      </c>
      <c r="E20" s="34" t="s">
        <v>1318</v>
      </c>
      <c r="F20" s="190">
        <v>42529.0</v>
      </c>
      <c r="G20" s="34" t="s">
        <v>1320</v>
      </c>
    </row>
    <row r="21" ht="16.5" customHeight="1">
      <c r="A21" s="195" t="s">
        <v>1321</v>
      </c>
      <c r="B21" s="12"/>
      <c r="C21" s="12"/>
      <c r="D21" s="12"/>
      <c r="E21" s="12"/>
      <c r="F21" s="12"/>
      <c r="G21" s="13"/>
    </row>
    <row r="22" ht="16.5" customHeight="1">
      <c r="A22" s="162" t="s">
        <v>858</v>
      </c>
      <c r="B22" s="188">
        <v>1747.92446914893</v>
      </c>
      <c r="C22" s="162" t="s">
        <v>1326</v>
      </c>
      <c r="D22" s="32" t="s">
        <v>1327</v>
      </c>
      <c r="E22" s="34" t="s">
        <v>1328</v>
      </c>
      <c r="F22" s="190">
        <v>42923.0</v>
      </c>
      <c r="G22" s="34" t="s">
        <v>688</v>
      </c>
    </row>
    <row r="23" ht="16.5" customHeight="1">
      <c r="A23" s="162" t="s">
        <v>858</v>
      </c>
      <c r="B23" s="188">
        <v>1748.62613972022</v>
      </c>
      <c r="C23" s="162" t="s">
        <v>1329</v>
      </c>
      <c r="D23" s="32" t="s">
        <v>1330</v>
      </c>
      <c r="E23" s="34" t="s">
        <v>1331</v>
      </c>
      <c r="F23" s="190">
        <v>42924.0</v>
      </c>
      <c r="G23" s="34" t="s">
        <v>1252</v>
      </c>
    </row>
    <row r="24" ht="16.5" customHeight="1">
      <c r="A24" s="162" t="s">
        <v>858</v>
      </c>
      <c r="B24" s="188">
        <v>1748.69031360839</v>
      </c>
      <c r="C24" s="162" t="s">
        <v>1333</v>
      </c>
      <c r="D24" s="32" t="s">
        <v>1335</v>
      </c>
      <c r="E24" s="34" t="s">
        <v>1337</v>
      </c>
      <c r="F24" s="190">
        <v>42923.0</v>
      </c>
      <c r="G24" s="34" t="s">
        <v>688</v>
      </c>
    </row>
    <row r="25" ht="16.5" customHeight="1">
      <c r="A25" s="162" t="s">
        <v>882</v>
      </c>
      <c r="B25" s="188">
        <v>1752.73797117055</v>
      </c>
      <c r="C25" s="162" t="s">
        <v>1339</v>
      </c>
      <c r="D25" s="32" t="s">
        <v>1250</v>
      </c>
      <c r="E25" s="34" t="s">
        <v>1341</v>
      </c>
      <c r="F25" s="190">
        <v>42924.0</v>
      </c>
      <c r="G25" s="34" t="s">
        <v>1252</v>
      </c>
    </row>
    <row r="26" ht="16.5" customHeight="1">
      <c r="A26" s="170" t="s">
        <v>1347</v>
      </c>
      <c r="B26" s="12"/>
      <c r="C26" s="12"/>
      <c r="D26" s="12"/>
      <c r="E26" s="12"/>
      <c r="F26" s="12"/>
      <c r="G26" s="13"/>
    </row>
    <row r="27" ht="16.5" customHeight="1">
      <c r="A27" s="162" t="s">
        <v>936</v>
      </c>
      <c r="B27" s="188">
        <v>1760.80241491009</v>
      </c>
      <c r="C27" s="162" t="s">
        <v>1349</v>
      </c>
      <c r="D27" s="36" t="s">
        <v>1350</v>
      </c>
      <c r="E27" s="34" t="s">
        <v>1351</v>
      </c>
      <c r="F27" s="190">
        <v>42923.0</v>
      </c>
      <c r="G27" s="34" t="s">
        <v>688</v>
      </c>
    </row>
    <row r="28" ht="16.5" customHeight="1">
      <c r="A28" s="183"/>
      <c r="B28" s="188">
        <v>1762.0</v>
      </c>
      <c r="C28" s="183"/>
      <c r="D28" s="34" t="s">
        <v>208</v>
      </c>
      <c r="E28" s="34" t="s">
        <v>1352</v>
      </c>
      <c r="F28" s="190">
        <v>42924.0</v>
      </c>
      <c r="G28" s="34" t="s">
        <v>1353</v>
      </c>
    </row>
    <row r="29" ht="16.5" customHeight="1">
      <c r="A29" s="183" t="s">
        <v>936</v>
      </c>
      <c r="B29" s="188">
        <v>1763.1</v>
      </c>
      <c r="C29" s="183" t="s">
        <v>1354</v>
      </c>
      <c r="D29" s="34" t="s">
        <v>1355</v>
      </c>
      <c r="E29" s="34" t="s">
        <v>50</v>
      </c>
      <c r="F29" s="190">
        <v>42924.0</v>
      </c>
      <c r="G29" s="34" t="s">
        <v>1353</v>
      </c>
    </row>
    <row r="30" ht="16.5" customHeight="1">
      <c r="A30" s="187"/>
      <c r="B30" s="188">
        <v>1770.8850876893</v>
      </c>
      <c r="C30" s="162" t="s">
        <v>1356</v>
      </c>
      <c r="D30" s="70"/>
      <c r="E30" s="70"/>
      <c r="F30" s="189"/>
      <c r="G30" s="70"/>
    </row>
    <row r="31" ht="16.5" customHeight="1">
      <c r="A31" s="162" t="s">
        <v>1357</v>
      </c>
      <c r="B31" s="188">
        <v>1770.99506165712</v>
      </c>
      <c r="C31" s="162" t="s">
        <v>1358</v>
      </c>
      <c r="D31" s="34" t="s">
        <v>1359</v>
      </c>
      <c r="E31" s="34" t="s">
        <v>1360</v>
      </c>
      <c r="F31" s="190">
        <v>42924.0</v>
      </c>
      <c r="G31" s="34" t="s">
        <v>1353</v>
      </c>
    </row>
    <row r="32" ht="16.5" customHeight="1">
      <c r="A32" s="162" t="s">
        <v>1357</v>
      </c>
      <c r="B32" s="188">
        <v>1771.2972523914</v>
      </c>
      <c r="C32" s="162" t="s">
        <v>1361</v>
      </c>
      <c r="D32" s="32" t="s">
        <v>1363</v>
      </c>
      <c r="E32" s="34" t="s">
        <v>1365</v>
      </c>
      <c r="F32" s="190">
        <v>42633.0</v>
      </c>
      <c r="G32" s="34" t="s">
        <v>1367</v>
      </c>
    </row>
    <row r="33" ht="16.5" customHeight="1">
      <c r="A33" s="162" t="s">
        <v>273</v>
      </c>
      <c r="B33" s="188">
        <v>1782.44881776586</v>
      </c>
      <c r="C33" s="162" t="s">
        <v>1368</v>
      </c>
      <c r="D33" s="36" t="s">
        <v>1369</v>
      </c>
      <c r="E33" s="34" t="s">
        <v>1371</v>
      </c>
      <c r="F33" s="190">
        <v>42925.0</v>
      </c>
      <c r="G33" s="34" t="s">
        <v>1353</v>
      </c>
    </row>
    <row r="34" ht="16.5" customHeight="1">
      <c r="A34" s="183" t="s">
        <v>379</v>
      </c>
      <c r="B34" s="188">
        <v>1793.5</v>
      </c>
      <c r="C34" s="183" t="s">
        <v>1374</v>
      </c>
      <c r="D34" s="34" t="s">
        <v>1376</v>
      </c>
      <c r="E34" s="34" t="s">
        <v>1377</v>
      </c>
      <c r="F34" s="190">
        <v>42217.0</v>
      </c>
      <c r="G34" s="34" t="s">
        <v>625</v>
      </c>
    </row>
    <row r="35" ht="16.5" customHeight="1">
      <c r="A35" s="162" t="s">
        <v>403</v>
      </c>
      <c r="B35" s="188">
        <v>1796.79834034625</v>
      </c>
      <c r="C35" s="162" t="s">
        <v>1378</v>
      </c>
      <c r="D35" s="34" t="s">
        <v>276</v>
      </c>
      <c r="E35" s="34" t="s">
        <v>1381</v>
      </c>
      <c r="F35" s="190">
        <v>42926.0</v>
      </c>
      <c r="G35" s="34" t="s">
        <v>1353</v>
      </c>
    </row>
    <row r="36" ht="16.5" customHeight="1">
      <c r="A36" s="162" t="s">
        <v>403</v>
      </c>
      <c r="B36" s="188">
        <v>1797.21050746737</v>
      </c>
      <c r="C36" s="162" t="s">
        <v>1387</v>
      </c>
      <c r="D36" s="32" t="s">
        <v>1078</v>
      </c>
      <c r="E36" s="34" t="s">
        <v>1381</v>
      </c>
      <c r="F36" s="190">
        <v>42926.0</v>
      </c>
      <c r="G36" s="34" t="s">
        <v>1353</v>
      </c>
    </row>
    <row r="37" ht="16.5" customHeight="1">
      <c r="A37" s="162" t="s">
        <v>403</v>
      </c>
      <c r="B37" s="188">
        <v>1798.15792735679</v>
      </c>
      <c r="C37" s="162" t="s">
        <v>1392</v>
      </c>
      <c r="D37" s="32" t="s">
        <v>1078</v>
      </c>
      <c r="E37" s="34" t="s">
        <v>1381</v>
      </c>
      <c r="F37" s="190">
        <v>42926.0</v>
      </c>
      <c r="G37" s="34" t="s">
        <v>1353</v>
      </c>
    </row>
    <row r="38" ht="16.5" customHeight="1">
      <c r="A38" s="162" t="s">
        <v>403</v>
      </c>
      <c r="B38" s="188">
        <v>1798.49506942258</v>
      </c>
      <c r="C38" s="162" t="s">
        <v>1399</v>
      </c>
      <c r="D38" s="32" t="s">
        <v>1400</v>
      </c>
      <c r="E38" s="34" t="s">
        <v>1403</v>
      </c>
      <c r="F38" s="190">
        <v>42926.0</v>
      </c>
      <c r="G38" s="34" t="s">
        <v>1353</v>
      </c>
    </row>
    <row r="39" ht="16.5" customHeight="1">
      <c r="A39" s="162" t="s">
        <v>403</v>
      </c>
      <c r="B39" s="188">
        <v>1799.62345187076</v>
      </c>
      <c r="C39" s="162" t="s">
        <v>1408</v>
      </c>
      <c r="D39" s="34" t="s">
        <v>1410</v>
      </c>
      <c r="E39" s="34" t="s">
        <v>1412</v>
      </c>
      <c r="F39" s="190">
        <v>42925.0</v>
      </c>
      <c r="G39" s="34" t="s">
        <v>1252</v>
      </c>
    </row>
    <row r="40" ht="16.5" customHeight="1">
      <c r="A40" s="183" t="s">
        <v>403</v>
      </c>
      <c r="B40" s="188">
        <v>1801.8</v>
      </c>
      <c r="C40" s="183" t="s">
        <v>1418</v>
      </c>
      <c r="D40" s="34" t="s">
        <v>1419</v>
      </c>
      <c r="E40" s="34" t="s">
        <v>1422</v>
      </c>
      <c r="F40" s="190">
        <v>42558.0</v>
      </c>
      <c r="G40" s="34" t="s">
        <v>442</v>
      </c>
    </row>
    <row r="41" ht="16.5" customHeight="1">
      <c r="A41" s="162" t="s">
        <v>1357</v>
      </c>
      <c r="B41" s="188">
        <v>1806.37002596437</v>
      </c>
      <c r="C41" s="162" t="s">
        <v>1427</v>
      </c>
      <c r="D41" s="32" t="s">
        <v>1428</v>
      </c>
      <c r="E41" s="34" t="s">
        <v>1429</v>
      </c>
      <c r="F41" s="190">
        <v>42925.0</v>
      </c>
      <c r="G41" s="34" t="s">
        <v>1252</v>
      </c>
    </row>
    <row r="42" ht="38.25" customHeight="1">
      <c r="A42" s="182" t="s">
        <v>1430</v>
      </c>
      <c r="B42" s="12"/>
      <c r="C42" s="12"/>
      <c r="D42" s="12"/>
      <c r="E42" s="12"/>
      <c r="F42" s="12"/>
      <c r="G42" s="13"/>
    </row>
    <row r="43" ht="16.5" customHeight="1">
      <c r="A43" s="183" t="s">
        <v>1357</v>
      </c>
      <c r="B43" s="188">
        <v>1814.3</v>
      </c>
      <c r="C43" s="162"/>
      <c r="D43" s="34" t="s">
        <v>276</v>
      </c>
      <c r="E43" s="34" t="s">
        <v>1431</v>
      </c>
      <c r="F43" s="190">
        <v>42926.0</v>
      </c>
      <c r="G43" s="34" t="s">
        <v>1252</v>
      </c>
    </row>
    <row r="44" ht="16.5" customHeight="1">
      <c r="A44" s="162" t="s">
        <v>1357</v>
      </c>
      <c r="B44" s="188">
        <v>1819.22154227258</v>
      </c>
      <c r="C44" s="162" t="s">
        <v>1432</v>
      </c>
      <c r="D44" s="32" t="s">
        <v>1433</v>
      </c>
      <c r="E44" s="34" t="s">
        <v>1434</v>
      </c>
      <c r="F44" s="190">
        <v>42928.0</v>
      </c>
      <c r="G44" s="34" t="s">
        <v>688</v>
      </c>
    </row>
    <row r="45" ht="16.5" customHeight="1">
      <c r="A45" s="203" t="s">
        <v>515</v>
      </c>
      <c r="B45" s="205">
        <v>1820.15939135999</v>
      </c>
      <c r="C45" s="203" t="s">
        <v>1453</v>
      </c>
      <c r="D45" s="27" t="s">
        <v>1180</v>
      </c>
      <c r="E45" s="42" t="s">
        <v>68</v>
      </c>
      <c r="F45" s="207">
        <v>42573.0</v>
      </c>
      <c r="G45" s="42" t="s">
        <v>1455</v>
      </c>
    </row>
    <row r="46" ht="16.5" customHeight="1">
      <c r="A46" s="203" t="s">
        <v>515</v>
      </c>
      <c r="B46" s="205">
        <v>1820.46056804875</v>
      </c>
      <c r="C46" s="203" t="s">
        <v>1456</v>
      </c>
      <c r="D46" s="27" t="s">
        <v>544</v>
      </c>
      <c r="E46" s="42" t="s">
        <v>68</v>
      </c>
      <c r="F46" s="207">
        <v>42573.0</v>
      </c>
      <c r="G46" s="42" t="s">
        <v>1455</v>
      </c>
    </row>
    <row r="47" ht="16.5" customHeight="1">
      <c r="A47" s="203" t="s">
        <v>515</v>
      </c>
      <c r="B47" s="205"/>
      <c r="C47" s="203" t="s">
        <v>1457</v>
      </c>
      <c r="D47" s="42" t="s">
        <v>1458</v>
      </c>
      <c r="E47" s="42" t="s">
        <v>1459</v>
      </c>
      <c r="F47" s="207">
        <v>42219.0</v>
      </c>
      <c r="G47" s="31" t="s">
        <v>1460</v>
      </c>
    </row>
    <row r="48" ht="16.5" customHeight="1">
      <c r="A48" s="203" t="s">
        <v>515</v>
      </c>
      <c r="B48" s="205"/>
      <c r="C48" s="203" t="s">
        <v>1461</v>
      </c>
      <c r="D48" s="42" t="s">
        <v>1462</v>
      </c>
      <c r="E48" s="42" t="s">
        <v>1463</v>
      </c>
      <c r="F48" s="207">
        <v>42219.0</v>
      </c>
      <c r="G48" s="31" t="s">
        <v>1460</v>
      </c>
    </row>
    <row r="49" ht="16.5" customHeight="1">
      <c r="A49" s="203" t="s">
        <v>515</v>
      </c>
      <c r="B49" s="205"/>
      <c r="C49" s="203" t="s">
        <v>1465</v>
      </c>
      <c r="D49" s="42" t="s">
        <v>1466</v>
      </c>
      <c r="E49" s="42" t="s">
        <v>50</v>
      </c>
      <c r="F49" s="207">
        <v>42219.0</v>
      </c>
      <c r="G49" s="31" t="s">
        <v>1460</v>
      </c>
    </row>
    <row r="50" ht="16.5" customHeight="1">
      <c r="A50" s="203" t="s">
        <v>515</v>
      </c>
      <c r="B50" s="205"/>
      <c r="C50" s="203" t="s">
        <v>1469</v>
      </c>
      <c r="D50" s="42" t="s">
        <v>1470</v>
      </c>
      <c r="E50" s="42" t="s">
        <v>1471</v>
      </c>
      <c r="F50" s="207">
        <v>42929.0</v>
      </c>
      <c r="G50" s="31" t="s">
        <v>688</v>
      </c>
    </row>
    <row r="51" ht="16.5" customHeight="1">
      <c r="A51" s="203" t="s">
        <v>515</v>
      </c>
      <c r="B51" s="205"/>
      <c r="C51" s="203" t="s">
        <v>1472</v>
      </c>
      <c r="D51" s="42" t="s">
        <v>1473</v>
      </c>
      <c r="E51" s="43"/>
      <c r="F51" s="211"/>
      <c r="G51" s="43"/>
    </row>
    <row r="52" ht="16.5" customHeight="1">
      <c r="A52" s="217" t="s">
        <v>1483</v>
      </c>
      <c r="B52" s="205"/>
      <c r="C52" s="203"/>
      <c r="D52" s="42" t="s">
        <v>1513</v>
      </c>
      <c r="E52" s="42" t="s">
        <v>1515</v>
      </c>
      <c r="F52" s="207">
        <v>42557.0</v>
      </c>
      <c r="G52" s="31" t="s">
        <v>442</v>
      </c>
    </row>
    <row r="53" ht="16.5" customHeight="1">
      <c r="A53" s="203" t="s">
        <v>515</v>
      </c>
      <c r="B53" s="205">
        <v>1820.57310126474</v>
      </c>
      <c r="C53" s="203" t="s">
        <v>1529</v>
      </c>
      <c r="D53" s="27" t="s">
        <v>1078</v>
      </c>
      <c r="E53" s="42" t="s">
        <v>422</v>
      </c>
      <c r="F53" s="207">
        <v>42573.0</v>
      </c>
      <c r="G53" s="42" t="s">
        <v>1455</v>
      </c>
    </row>
    <row r="54" ht="16.5" customHeight="1">
      <c r="A54" s="203" t="s">
        <v>515</v>
      </c>
      <c r="B54" s="205">
        <v>1820.95976306072</v>
      </c>
      <c r="C54" s="203" t="s">
        <v>1534</v>
      </c>
      <c r="D54" s="27" t="s">
        <v>1078</v>
      </c>
      <c r="E54" s="42" t="s">
        <v>422</v>
      </c>
      <c r="F54" s="207">
        <v>42573.0</v>
      </c>
      <c r="G54" s="42" t="s">
        <v>1455</v>
      </c>
    </row>
    <row r="55" ht="16.5" customHeight="1">
      <c r="A55" s="203" t="s">
        <v>515</v>
      </c>
      <c r="B55" s="205">
        <v>1821.73811782354</v>
      </c>
      <c r="C55" s="203" t="s">
        <v>1545</v>
      </c>
      <c r="D55" s="27" t="s">
        <v>1078</v>
      </c>
      <c r="E55" s="42" t="s">
        <v>422</v>
      </c>
      <c r="F55" s="207">
        <v>42573.0</v>
      </c>
      <c r="G55" s="42" t="s">
        <v>1455</v>
      </c>
    </row>
    <row r="56" ht="16.5" customHeight="1">
      <c r="A56" s="203" t="s">
        <v>515</v>
      </c>
      <c r="B56" s="205">
        <v>1823.91617529415</v>
      </c>
      <c r="C56" s="203" t="s">
        <v>1553</v>
      </c>
      <c r="D56" s="27" t="s">
        <v>341</v>
      </c>
      <c r="E56" s="42" t="s">
        <v>422</v>
      </c>
      <c r="F56" s="207">
        <v>42573.0</v>
      </c>
      <c r="G56" s="42" t="s">
        <v>1455</v>
      </c>
    </row>
    <row r="57" ht="16.5" customHeight="1">
      <c r="A57" s="203" t="s">
        <v>515</v>
      </c>
      <c r="B57" s="205">
        <v>1824.15880397557</v>
      </c>
      <c r="C57" s="203" t="s">
        <v>1559</v>
      </c>
      <c r="D57" s="27" t="s">
        <v>341</v>
      </c>
      <c r="E57" s="42" t="s">
        <v>422</v>
      </c>
      <c r="F57" s="207">
        <v>42573.0</v>
      </c>
      <c r="G57" s="42" t="s">
        <v>1455</v>
      </c>
    </row>
    <row r="58" ht="16.5" customHeight="1">
      <c r="A58" s="203" t="s">
        <v>542</v>
      </c>
      <c r="B58" s="205">
        <v>1824.87831322883</v>
      </c>
      <c r="C58" s="203" t="s">
        <v>1565</v>
      </c>
      <c r="D58" s="27" t="s">
        <v>341</v>
      </c>
      <c r="E58" s="42" t="s">
        <v>422</v>
      </c>
      <c r="F58" s="207">
        <v>42573.0</v>
      </c>
      <c r="G58" s="42" t="s">
        <v>1455</v>
      </c>
    </row>
    <row r="59" ht="16.5" customHeight="1">
      <c r="A59" s="203" t="s">
        <v>542</v>
      </c>
      <c r="B59" s="205">
        <v>1826.97577922951</v>
      </c>
      <c r="C59" s="203" t="s">
        <v>1570</v>
      </c>
      <c r="D59" s="42" t="s">
        <v>1573</v>
      </c>
      <c r="E59" s="42" t="s">
        <v>422</v>
      </c>
      <c r="F59" s="207">
        <v>42573.0</v>
      </c>
      <c r="G59" s="42" t="s">
        <v>1455</v>
      </c>
    </row>
    <row r="60" ht="16.5" customHeight="1">
      <c r="A60" s="203" t="s">
        <v>571</v>
      </c>
      <c r="B60" s="205">
        <v>1832.82652459909</v>
      </c>
      <c r="C60" s="203" t="s">
        <v>1576</v>
      </c>
      <c r="D60" s="27" t="s">
        <v>1577</v>
      </c>
      <c r="E60" s="42" t="s">
        <v>1580</v>
      </c>
      <c r="F60" s="207">
        <v>42573.0</v>
      </c>
      <c r="G60" s="42" t="s">
        <v>1455</v>
      </c>
    </row>
    <row r="61" ht="16.5" customHeight="1">
      <c r="A61" s="162" t="s">
        <v>1584</v>
      </c>
      <c r="B61" s="188">
        <v>1853.57608697497</v>
      </c>
      <c r="C61" s="162" t="s">
        <v>1585</v>
      </c>
      <c r="D61" s="36" t="s">
        <v>1586</v>
      </c>
      <c r="E61" s="34" t="s">
        <v>1590</v>
      </c>
      <c r="F61" s="190">
        <v>42928.0</v>
      </c>
      <c r="G61" s="34" t="s">
        <v>1594</v>
      </c>
    </row>
    <row r="62" ht="16.5" customHeight="1">
      <c r="A62" s="162" t="s">
        <v>895</v>
      </c>
      <c r="B62" s="188">
        <v>1869.60869287272</v>
      </c>
      <c r="C62" s="162" t="s">
        <v>1597</v>
      </c>
      <c r="D62" s="32" t="s">
        <v>1599</v>
      </c>
      <c r="E62" s="34" t="s">
        <v>1600</v>
      </c>
      <c r="F62" s="190">
        <v>42923.0</v>
      </c>
      <c r="G62" s="34" t="s">
        <v>1602</v>
      </c>
    </row>
    <row r="63" ht="16.5" customHeight="1">
      <c r="A63" s="183" t="s">
        <v>1603</v>
      </c>
      <c r="B63" s="188">
        <v>4.4</v>
      </c>
      <c r="C63" s="183" t="s">
        <v>1606</v>
      </c>
      <c r="D63" s="34" t="s">
        <v>1607</v>
      </c>
      <c r="E63" s="34" t="s">
        <v>1608</v>
      </c>
      <c r="F63" s="190">
        <v>42924.0</v>
      </c>
      <c r="G63" s="34" t="s">
        <v>1602</v>
      </c>
    </row>
    <row r="64" ht="16.5" customHeight="1">
      <c r="A64" s="183" t="s">
        <v>1603</v>
      </c>
      <c r="B64" s="188">
        <v>5.2</v>
      </c>
      <c r="C64" s="183" t="s">
        <v>1611</v>
      </c>
      <c r="D64" s="34" t="s">
        <v>1613</v>
      </c>
      <c r="E64" s="34" t="s">
        <v>1614</v>
      </c>
      <c r="F64" s="190">
        <v>42924.0</v>
      </c>
      <c r="G64" s="34" t="s">
        <v>1602</v>
      </c>
    </row>
    <row r="65" ht="16.5" customHeight="1">
      <c r="A65" s="183" t="s">
        <v>1618</v>
      </c>
      <c r="B65" s="188">
        <v>9.2</v>
      </c>
      <c r="C65" s="162" t="s">
        <v>1623</v>
      </c>
      <c r="D65" s="36" t="s">
        <v>1625</v>
      </c>
      <c r="E65" s="34" t="s">
        <v>1626</v>
      </c>
      <c r="F65" s="190">
        <v>42924.0</v>
      </c>
      <c r="G65" s="34" t="s">
        <v>1602</v>
      </c>
    </row>
    <row r="66" ht="16.5" customHeight="1">
      <c r="A66" s="183" t="s">
        <v>1618</v>
      </c>
      <c r="B66" s="188">
        <v>10.2</v>
      </c>
      <c r="C66" s="162"/>
      <c r="D66" s="34" t="s">
        <v>1633</v>
      </c>
      <c r="E66" s="34" t="s">
        <v>1635</v>
      </c>
      <c r="F66" s="190">
        <v>42925.0</v>
      </c>
      <c r="G66" s="34" t="s">
        <v>1602</v>
      </c>
    </row>
    <row r="67" ht="16.5" customHeight="1">
      <c r="A67" s="183" t="s">
        <v>1638</v>
      </c>
      <c r="B67" s="188">
        <v>15.3</v>
      </c>
      <c r="C67" s="162" t="s">
        <v>1641</v>
      </c>
      <c r="D67" s="36" t="s">
        <v>1645</v>
      </c>
      <c r="E67" s="34" t="s">
        <v>1647</v>
      </c>
      <c r="F67" s="190">
        <v>42925.0</v>
      </c>
      <c r="G67" s="34" t="s">
        <v>1602</v>
      </c>
    </row>
    <row r="68" ht="16.5" customHeight="1">
      <c r="A68" s="162" t="s">
        <v>917</v>
      </c>
      <c r="B68" s="188">
        <v>1878.07568921333</v>
      </c>
      <c r="C68" s="162" t="s">
        <v>1653</v>
      </c>
      <c r="D68" s="32" t="s">
        <v>1655</v>
      </c>
      <c r="E68" s="34" t="s">
        <v>645</v>
      </c>
      <c r="F68" s="190">
        <v>42620.0</v>
      </c>
      <c r="G68" s="34" t="s">
        <v>1660</v>
      </c>
    </row>
    <row r="69" ht="16.5" customHeight="1">
      <c r="A69" s="162" t="s">
        <v>902</v>
      </c>
      <c r="B69" s="188">
        <v>1886.84635615269</v>
      </c>
      <c r="C69" s="162" t="s">
        <v>1664</v>
      </c>
      <c r="D69" s="34" t="s">
        <v>1665</v>
      </c>
      <c r="E69" s="34" t="s">
        <v>1666</v>
      </c>
      <c r="F69" s="190">
        <v>42620.0</v>
      </c>
      <c r="G69" s="34" t="s">
        <v>1660</v>
      </c>
    </row>
    <row r="70" ht="16.5" customHeight="1">
      <c r="A70" s="162" t="s">
        <v>986</v>
      </c>
      <c r="B70" s="188">
        <v>1888.92765342392</v>
      </c>
      <c r="C70" s="162" t="s">
        <v>1669</v>
      </c>
      <c r="D70" s="32" t="s">
        <v>1670</v>
      </c>
      <c r="E70" s="34" t="s">
        <v>1671</v>
      </c>
      <c r="F70" s="190">
        <v>42208.0</v>
      </c>
      <c r="G70" s="34" t="s">
        <v>1672</v>
      </c>
    </row>
    <row r="71" ht="16.5" customHeight="1">
      <c r="A71" s="162" t="s">
        <v>986</v>
      </c>
      <c r="B71" s="188">
        <v>1889.99550931756</v>
      </c>
      <c r="C71" s="162" t="s">
        <v>1673</v>
      </c>
      <c r="D71" s="34" t="s">
        <v>1670</v>
      </c>
      <c r="E71" s="34" t="s">
        <v>1671</v>
      </c>
      <c r="F71" s="190">
        <v>42208.0</v>
      </c>
      <c r="G71" s="34" t="s">
        <v>1672</v>
      </c>
    </row>
    <row r="72" ht="16.5" customHeight="1">
      <c r="A72" s="162" t="s">
        <v>993</v>
      </c>
      <c r="B72" s="188">
        <v>1894.09604714508</v>
      </c>
      <c r="C72" s="162" t="s">
        <v>1676</v>
      </c>
      <c r="D72" s="32" t="s">
        <v>544</v>
      </c>
      <c r="E72" s="34" t="s">
        <v>1443</v>
      </c>
      <c r="F72" s="190">
        <v>42620.0</v>
      </c>
      <c r="G72" s="34" t="s">
        <v>1660</v>
      </c>
    </row>
    <row r="73" ht="16.5" customHeight="1">
      <c r="A73" s="162" t="s">
        <v>993</v>
      </c>
      <c r="B73" s="188">
        <v>1896.75115044922</v>
      </c>
      <c r="C73" s="162" t="s">
        <v>1678</v>
      </c>
      <c r="D73" s="32" t="s">
        <v>1180</v>
      </c>
      <c r="E73" s="34" t="s">
        <v>1679</v>
      </c>
      <c r="F73" s="190">
        <v>42589.0</v>
      </c>
      <c r="G73" s="34" t="s">
        <v>1681</v>
      </c>
    </row>
    <row r="74" ht="16.5" customHeight="1">
      <c r="A74" s="162" t="s">
        <v>993</v>
      </c>
      <c r="B74" s="188">
        <v>1896.905052299</v>
      </c>
      <c r="C74" s="162" t="s">
        <v>1683</v>
      </c>
      <c r="D74" s="32" t="s">
        <v>1063</v>
      </c>
      <c r="E74" s="34" t="s">
        <v>1684</v>
      </c>
      <c r="F74" s="190">
        <v>42208.0</v>
      </c>
      <c r="G74" s="34" t="s">
        <v>1672</v>
      </c>
    </row>
    <row r="75" ht="16.5" customHeight="1">
      <c r="A75" s="162" t="s">
        <v>993</v>
      </c>
      <c r="B75" s="188">
        <v>1899.34265380154</v>
      </c>
      <c r="C75" s="162" t="s">
        <v>1688</v>
      </c>
      <c r="D75" s="32" t="s">
        <v>1689</v>
      </c>
      <c r="E75" s="70"/>
      <c r="F75" s="189"/>
      <c r="G75" s="70"/>
    </row>
    <row r="76" ht="16.5" customHeight="1">
      <c r="A76" s="162" t="s">
        <v>993</v>
      </c>
      <c r="B76" s="188">
        <v>1899.87345409326</v>
      </c>
      <c r="C76" s="162" t="s">
        <v>1695</v>
      </c>
      <c r="D76" s="32" t="s">
        <v>1696</v>
      </c>
      <c r="E76" s="34" t="s">
        <v>1697</v>
      </c>
      <c r="F76" s="190">
        <v>42589.0</v>
      </c>
      <c r="G76" s="34" t="s">
        <v>1681</v>
      </c>
    </row>
    <row r="77" ht="16.5" customHeight="1">
      <c r="A77" s="162" t="s">
        <v>996</v>
      </c>
      <c r="B77" s="188">
        <v>1900.09321774075</v>
      </c>
      <c r="C77" s="162" t="s">
        <v>1701</v>
      </c>
      <c r="D77" s="32" t="s">
        <v>1670</v>
      </c>
      <c r="E77" s="70"/>
      <c r="F77" s="189"/>
      <c r="G77" s="70"/>
    </row>
    <row r="78" ht="16.5" customHeight="1">
      <c r="A78" s="162" t="s">
        <v>996</v>
      </c>
      <c r="B78" s="188">
        <v>1900.85673614625</v>
      </c>
      <c r="C78" s="162" t="s">
        <v>1706</v>
      </c>
      <c r="D78" s="32" t="s">
        <v>1707</v>
      </c>
      <c r="E78" s="34" t="s">
        <v>1708</v>
      </c>
      <c r="F78" s="190">
        <v>42589.0</v>
      </c>
      <c r="G78" s="34" t="s">
        <v>1681</v>
      </c>
    </row>
    <row r="79" ht="16.5" customHeight="1">
      <c r="A79" s="162" t="s">
        <v>996</v>
      </c>
      <c r="B79" s="188">
        <v>1904.13201044371</v>
      </c>
      <c r="C79" s="162" t="s">
        <v>1717</v>
      </c>
      <c r="D79" s="32" t="s">
        <v>1718</v>
      </c>
      <c r="E79" s="34" t="s">
        <v>1720</v>
      </c>
      <c r="F79" s="190">
        <v>42580.0</v>
      </c>
      <c r="G79" s="34" t="s">
        <v>1721</v>
      </c>
    </row>
    <row r="80" ht="16.5" customHeight="1">
      <c r="A80" s="162" t="s">
        <v>1723</v>
      </c>
      <c r="B80" s="188">
        <v>1908.35755349934</v>
      </c>
      <c r="C80" s="162" t="s">
        <v>1724</v>
      </c>
      <c r="D80" s="181" t="s">
        <v>1725</v>
      </c>
      <c r="E80" s="34" t="s">
        <v>1727</v>
      </c>
      <c r="F80" s="190">
        <v>42582.0</v>
      </c>
      <c r="G80" s="34" t="s">
        <v>1728</v>
      </c>
    </row>
    <row r="81" ht="16.5" customHeight="1">
      <c r="A81" s="162" t="s">
        <v>1723</v>
      </c>
      <c r="B81" s="188">
        <v>1908.50282557656</v>
      </c>
      <c r="C81" s="162" t="s">
        <v>1729</v>
      </c>
      <c r="D81" s="181" t="s">
        <v>1725</v>
      </c>
      <c r="E81" s="34" t="s">
        <v>1727</v>
      </c>
      <c r="F81" s="190">
        <v>42592.0</v>
      </c>
      <c r="G81" s="34" t="s">
        <v>1095</v>
      </c>
    </row>
    <row r="82" ht="16.5" customHeight="1">
      <c r="A82" s="162" t="s">
        <v>1723</v>
      </c>
      <c r="B82" s="188">
        <v>1909.01221049357</v>
      </c>
      <c r="C82" s="162" t="s">
        <v>1730</v>
      </c>
      <c r="D82" s="181" t="s">
        <v>1731</v>
      </c>
      <c r="E82" s="34" t="s">
        <v>1727</v>
      </c>
      <c r="F82" s="190">
        <v>42592.0</v>
      </c>
      <c r="G82" s="34" t="s">
        <v>1095</v>
      </c>
    </row>
    <row r="83" ht="16.5" customHeight="1">
      <c r="A83" s="162" t="s">
        <v>36</v>
      </c>
      <c r="B83" s="188">
        <v>1915.09095023132</v>
      </c>
      <c r="C83" s="162" t="s">
        <v>1737</v>
      </c>
      <c r="D83" s="181" t="s">
        <v>1739</v>
      </c>
      <c r="E83" s="34" t="s">
        <v>1727</v>
      </c>
      <c r="F83" s="190">
        <v>42592.0</v>
      </c>
      <c r="G83" s="34" t="s">
        <v>1095</v>
      </c>
    </row>
    <row r="84" ht="16.5" customHeight="1">
      <c r="A84" s="162" t="s">
        <v>59</v>
      </c>
      <c r="B84" s="188">
        <v>1922.61137204747</v>
      </c>
      <c r="C84" s="162" t="s">
        <v>1743</v>
      </c>
      <c r="D84" s="181" t="s">
        <v>1744</v>
      </c>
      <c r="E84" s="34" t="s">
        <v>1727</v>
      </c>
      <c r="F84" s="190">
        <v>42592.0</v>
      </c>
      <c r="G84" s="34" t="s">
        <v>1095</v>
      </c>
    </row>
    <row r="85" ht="16.5" customHeight="1">
      <c r="A85" s="162" t="s">
        <v>59</v>
      </c>
      <c r="B85" s="188">
        <v>1922.80581962025</v>
      </c>
      <c r="C85" s="162" t="s">
        <v>1751</v>
      </c>
      <c r="D85" s="181" t="s">
        <v>1744</v>
      </c>
      <c r="E85" s="34" t="s">
        <v>1727</v>
      </c>
      <c r="F85" s="190">
        <v>42592.0</v>
      </c>
      <c r="G85" s="34" t="s">
        <v>1095</v>
      </c>
    </row>
    <row r="86" ht="16.5" customHeight="1">
      <c r="A86" s="162" t="s">
        <v>99</v>
      </c>
      <c r="B86" s="188">
        <v>1927.83803750709</v>
      </c>
      <c r="C86" s="162" t="s">
        <v>1757</v>
      </c>
      <c r="D86" s="34" t="s">
        <v>1759</v>
      </c>
      <c r="E86" s="34" t="s">
        <v>1727</v>
      </c>
      <c r="F86" s="190">
        <v>42592.0</v>
      </c>
      <c r="G86" s="34" t="s">
        <v>1095</v>
      </c>
    </row>
    <row r="87" ht="16.5" customHeight="1">
      <c r="A87" s="162" t="s">
        <v>99</v>
      </c>
      <c r="B87" s="188">
        <v>1928.62323725066</v>
      </c>
      <c r="C87" s="162" t="s">
        <v>1762</v>
      </c>
      <c r="D87" s="36" t="s">
        <v>1763</v>
      </c>
      <c r="E87" s="34" t="s">
        <v>1727</v>
      </c>
      <c r="F87" s="190">
        <v>42592.0</v>
      </c>
      <c r="G87" s="34" t="s">
        <v>1095</v>
      </c>
    </row>
    <row r="88" ht="16.5" customHeight="1">
      <c r="A88" s="162" t="s">
        <v>103</v>
      </c>
      <c r="B88" s="188">
        <v>1930.76613154203</v>
      </c>
      <c r="C88" s="162" t="s">
        <v>1766</v>
      </c>
      <c r="D88" s="181" t="s">
        <v>1767</v>
      </c>
      <c r="E88" s="34" t="s">
        <v>1727</v>
      </c>
      <c r="F88" s="190">
        <v>42592.0</v>
      </c>
      <c r="G88" s="34" t="s">
        <v>1095</v>
      </c>
    </row>
    <row r="89" ht="16.5" customHeight="1">
      <c r="A89" s="162" t="s">
        <v>103</v>
      </c>
      <c r="B89" s="188">
        <v>1931.78295220328</v>
      </c>
      <c r="C89" s="162" t="s">
        <v>1771</v>
      </c>
      <c r="D89" s="34" t="s">
        <v>1773</v>
      </c>
      <c r="E89" s="34" t="s">
        <v>1774</v>
      </c>
      <c r="F89" s="190">
        <v>42628.0</v>
      </c>
      <c r="G89" s="34" t="s">
        <v>1776</v>
      </c>
    </row>
    <row r="90" ht="16.5" customHeight="1">
      <c r="A90" s="162" t="s">
        <v>103</v>
      </c>
      <c r="B90" s="188">
        <v>1932.80650255467</v>
      </c>
      <c r="C90" s="162" t="s">
        <v>1780</v>
      </c>
      <c r="D90" s="181" t="s">
        <v>1781</v>
      </c>
      <c r="E90" s="34" t="s">
        <v>1727</v>
      </c>
      <c r="F90" s="190">
        <v>42592.0</v>
      </c>
      <c r="G90" s="34" t="s">
        <v>1095</v>
      </c>
    </row>
    <row r="91" ht="16.5" customHeight="1">
      <c r="A91" s="162" t="s">
        <v>103</v>
      </c>
      <c r="B91" s="188">
        <v>1935.76357035825</v>
      </c>
      <c r="C91" s="162" t="s">
        <v>1784</v>
      </c>
      <c r="D91" s="34" t="s">
        <v>1747</v>
      </c>
      <c r="E91" s="34" t="s">
        <v>1785</v>
      </c>
      <c r="F91" s="190">
        <v>42592.0</v>
      </c>
      <c r="G91" s="34" t="s">
        <v>1095</v>
      </c>
    </row>
    <row r="92" ht="16.5" customHeight="1">
      <c r="A92" s="162" t="s">
        <v>158</v>
      </c>
      <c r="B92" s="188">
        <v>1938.91860365904</v>
      </c>
      <c r="C92" s="162" t="s">
        <v>1787</v>
      </c>
      <c r="D92" s="32" t="s">
        <v>1686</v>
      </c>
      <c r="E92" s="34" t="s">
        <v>1727</v>
      </c>
      <c r="F92" s="190">
        <v>42592.0</v>
      </c>
      <c r="G92" s="34" t="s">
        <v>1095</v>
      </c>
    </row>
    <row r="93" ht="16.5" customHeight="1">
      <c r="A93" s="162" t="s">
        <v>158</v>
      </c>
      <c r="B93" s="188">
        <v>1939.09785160283</v>
      </c>
      <c r="C93" s="162" t="s">
        <v>1791</v>
      </c>
      <c r="D93" s="181" t="s">
        <v>1794</v>
      </c>
      <c r="E93" s="34" t="s">
        <v>1727</v>
      </c>
      <c r="F93" s="190">
        <v>42592.0</v>
      </c>
      <c r="G93" s="34" t="s">
        <v>1095</v>
      </c>
    </row>
    <row r="94" ht="16.5" customHeight="1">
      <c r="A94" s="162" t="s">
        <v>158</v>
      </c>
      <c r="B94" s="188">
        <v>1939.49736982171</v>
      </c>
      <c r="C94" s="162" t="s">
        <v>1798</v>
      </c>
      <c r="D94" s="34" t="s">
        <v>1799</v>
      </c>
      <c r="E94" s="34" t="s">
        <v>1727</v>
      </c>
      <c r="F94" s="190">
        <v>42592.0</v>
      </c>
      <c r="G94" s="34" t="s">
        <v>1095</v>
      </c>
    </row>
    <row r="95" ht="16.5" customHeight="1">
      <c r="A95" s="162" t="s">
        <v>158</v>
      </c>
      <c r="B95" s="188">
        <v>1939.83641318304</v>
      </c>
      <c r="C95" s="162" t="s">
        <v>1805</v>
      </c>
      <c r="D95" s="181" t="s">
        <v>1807</v>
      </c>
      <c r="E95" s="34" t="s">
        <v>1727</v>
      </c>
      <c r="F95" s="190">
        <v>42592.0</v>
      </c>
      <c r="G95" s="34" t="s">
        <v>1095</v>
      </c>
    </row>
    <row r="96" ht="16.5" customHeight="1">
      <c r="A96" s="162" t="s">
        <v>158</v>
      </c>
      <c r="B96" s="188">
        <v>1940.7176323302</v>
      </c>
      <c r="C96" s="162" t="s">
        <v>1809</v>
      </c>
      <c r="D96" s="181" t="s">
        <v>1811</v>
      </c>
      <c r="E96" s="34" t="s">
        <v>1727</v>
      </c>
      <c r="F96" s="190">
        <v>42592.0</v>
      </c>
      <c r="G96" s="34" t="s">
        <v>1095</v>
      </c>
    </row>
    <row r="97" ht="16.5" customHeight="1">
      <c r="A97" s="162" t="s">
        <v>158</v>
      </c>
      <c r="B97" s="188">
        <v>1940.89229209854</v>
      </c>
      <c r="C97" s="162" t="s">
        <v>1817</v>
      </c>
      <c r="D97" s="181" t="s">
        <v>1811</v>
      </c>
      <c r="E97" s="34" t="s">
        <v>1727</v>
      </c>
      <c r="F97" s="190">
        <v>42592.0</v>
      </c>
      <c r="G97" s="34" t="s">
        <v>1095</v>
      </c>
    </row>
    <row r="98" ht="16.5" customHeight="1">
      <c r="A98" s="183" t="s">
        <v>158</v>
      </c>
      <c r="B98" s="188">
        <v>1941.7</v>
      </c>
      <c r="C98" s="162"/>
      <c r="D98" s="79" t="s">
        <v>1824</v>
      </c>
      <c r="E98" s="34" t="s">
        <v>1828</v>
      </c>
      <c r="F98" s="190">
        <v>42231.0</v>
      </c>
      <c r="G98" s="34" t="s">
        <v>1829</v>
      </c>
    </row>
    <row r="99" ht="16.5" customHeight="1">
      <c r="A99" s="162" t="s">
        <v>158</v>
      </c>
      <c r="B99" s="188">
        <v>1943.96746358801</v>
      </c>
      <c r="C99" s="162" t="s">
        <v>1830</v>
      </c>
      <c r="D99" s="36" t="s">
        <v>1832</v>
      </c>
      <c r="E99" s="34" t="s">
        <v>1727</v>
      </c>
      <c r="F99" s="190">
        <v>42583.0</v>
      </c>
      <c r="G99" s="34" t="s">
        <v>1728</v>
      </c>
    </row>
    <row r="100" ht="16.5" customHeight="1">
      <c r="A100" s="162" t="s">
        <v>199</v>
      </c>
      <c r="B100" s="188">
        <v>1944.67421185684</v>
      </c>
      <c r="C100" s="162" t="s">
        <v>1840</v>
      </c>
      <c r="D100" s="181" t="s">
        <v>1841</v>
      </c>
      <c r="E100" s="34" t="s">
        <v>1842</v>
      </c>
      <c r="F100" s="190">
        <v>42593.0</v>
      </c>
      <c r="G100" s="34" t="s">
        <v>1095</v>
      </c>
    </row>
    <row r="101" ht="16.5" customHeight="1">
      <c r="A101" s="162" t="s">
        <v>199</v>
      </c>
      <c r="B101" s="188">
        <v>1947.69055449328</v>
      </c>
      <c r="C101" s="162" t="s">
        <v>1849</v>
      </c>
      <c r="D101" s="34" t="s">
        <v>544</v>
      </c>
      <c r="E101" s="34" t="s">
        <v>1851</v>
      </c>
      <c r="F101" s="190">
        <v>42611.0</v>
      </c>
      <c r="G101" s="34" t="s">
        <v>1852</v>
      </c>
    </row>
    <row r="102" ht="16.5" customHeight="1">
      <c r="A102" s="187"/>
      <c r="B102" s="188">
        <v>1950.0838500885</v>
      </c>
      <c r="C102" s="162" t="s">
        <v>1856</v>
      </c>
      <c r="D102" s="70"/>
      <c r="E102" s="70"/>
      <c r="F102" s="189"/>
      <c r="G102" s="70"/>
    </row>
    <row r="103" ht="16.5" customHeight="1">
      <c r="A103" s="162" t="s">
        <v>1859</v>
      </c>
      <c r="B103" s="188">
        <v>1956.31129671626</v>
      </c>
      <c r="C103" s="162" t="s">
        <v>1861</v>
      </c>
      <c r="D103" s="181" t="s">
        <v>1863</v>
      </c>
      <c r="E103" s="34" t="s">
        <v>1864</v>
      </c>
      <c r="F103" s="190">
        <v>42593.0</v>
      </c>
      <c r="G103" s="34" t="s">
        <v>1095</v>
      </c>
    </row>
    <row r="104" ht="16.5" customHeight="1">
      <c r="A104" s="162" t="s">
        <v>244</v>
      </c>
      <c r="B104" s="188">
        <v>1959.56188344836</v>
      </c>
      <c r="C104" s="162" t="s">
        <v>1867</v>
      </c>
      <c r="D104" s="32" t="s">
        <v>1869</v>
      </c>
      <c r="E104" s="34" t="s">
        <v>1870</v>
      </c>
      <c r="F104" s="190">
        <v>42612.0</v>
      </c>
      <c r="G104" s="34" t="s">
        <v>1852</v>
      </c>
    </row>
    <row r="105" ht="16.5" customHeight="1">
      <c r="A105" s="162"/>
      <c r="B105" s="163" t="s">
        <v>1874</v>
      </c>
      <c r="C105" s="162"/>
      <c r="D105" s="34" t="s">
        <v>544</v>
      </c>
      <c r="E105" s="34" t="s">
        <v>1876</v>
      </c>
      <c r="F105" s="190">
        <v>42612.0</v>
      </c>
      <c r="G105" s="34" t="s">
        <v>1852</v>
      </c>
    </row>
    <row r="106" ht="16.5" customHeight="1">
      <c r="A106" s="162" t="s">
        <v>244</v>
      </c>
      <c r="B106" s="188">
        <v>1960.45382900423</v>
      </c>
      <c r="C106" s="162" t="s">
        <v>1877</v>
      </c>
      <c r="D106" s="32" t="s">
        <v>341</v>
      </c>
      <c r="E106" s="34" t="s">
        <v>1878</v>
      </c>
      <c r="F106" s="190">
        <v>42593.0</v>
      </c>
      <c r="G106" s="34" t="s">
        <v>1095</v>
      </c>
    </row>
    <row r="107" ht="16.5" customHeight="1">
      <c r="A107" s="162" t="s">
        <v>244</v>
      </c>
      <c r="B107" s="188">
        <v>1960.67858765815</v>
      </c>
      <c r="C107" s="162" t="s">
        <v>1879</v>
      </c>
      <c r="D107" s="32" t="s">
        <v>341</v>
      </c>
      <c r="E107" s="34" t="s">
        <v>1881</v>
      </c>
      <c r="F107" s="190">
        <v>42593.0</v>
      </c>
      <c r="G107" s="34" t="s">
        <v>1095</v>
      </c>
    </row>
    <row r="108" ht="16.5" customHeight="1">
      <c r="A108" s="162" t="s">
        <v>244</v>
      </c>
      <c r="B108" s="188">
        <v>1963.18791696022</v>
      </c>
      <c r="C108" s="162" t="s">
        <v>1885</v>
      </c>
      <c r="D108" s="32" t="s">
        <v>1886</v>
      </c>
      <c r="E108" s="34" t="s">
        <v>1888</v>
      </c>
      <c r="F108" s="190">
        <v>42593.0</v>
      </c>
      <c r="G108" s="34" t="s">
        <v>1095</v>
      </c>
    </row>
    <row r="109" ht="16.5" customHeight="1">
      <c r="A109" s="162" t="s">
        <v>250</v>
      </c>
      <c r="B109" s="188">
        <v>1969.50056098329</v>
      </c>
      <c r="C109" s="162" t="s">
        <v>1894</v>
      </c>
      <c r="D109" s="32" t="s">
        <v>1897</v>
      </c>
      <c r="E109" s="34" t="s">
        <v>1899</v>
      </c>
      <c r="F109" s="190">
        <v>42593.0</v>
      </c>
      <c r="G109" s="34" t="s">
        <v>1095</v>
      </c>
    </row>
    <row r="110" ht="16.5" customHeight="1">
      <c r="A110" s="162" t="s">
        <v>250</v>
      </c>
      <c r="B110" s="188">
        <v>1969.5918556558</v>
      </c>
      <c r="C110" s="162" t="s">
        <v>1903</v>
      </c>
      <c r="D110" s="32" t="s">
        <v>1907</v>
      </c>
      <c r="E110" s="34" t="s">
        <v>1908</v>
      </c>
      <c r="F110" s="190">
        <v>42241.0</v>
      </c>
      <c r="G110" s="34" t="s">
        <v>1873</v>
      </c>
    </row>
    <row r="111" ht="16.5" customHeight="1">
      <c r="A111" s="162" t="s">
        <v>250</v>
      </c>
      <c r="B111" s="188">
        <v>1970.54117463843</v>
      </c>
      <c r="C111" s="162" t="s">
        <v>1911</v>
      </c>
      <c r="D111" s="32" t="s">
        <v>1913</v>
      </c>
      <c r="E111" s="34" t="s">
        <v>1915</v>
      </c>
      <c r="F111" s="190">
        <v>42593.0</v>
      </c>
      <c r="G111" s="34" t="s">
        <v>1095</v>
      </c>
    </row>
    <row r="112" ht="16.5" customHeight="1">
      <c r="A112" s="162" t="s">
        <v>262</v>
      </c>
      <c r="B112" s="188">
        <v>1973.73185420828</v>
      </c>
      <c r="C112" s="162" t="s">
        <v>1918</v>
      </c>
      <c r="D112" s="32" t="s">
        <v>109</v>
      </c>
      <c r="E112" s="34" t="s">
        <v>1919</v>
      </c>
      <c r="F112" s="190">
        <v>42594.0</v>
      </c>
      <c r="G112" s="34" t="s">
        <v>1095</v>
      </c>
    </row>
    <row r="113" ht="16.5" customHeight="1">
      <c r="A113" s="162" t="s">
        <v>283</v>
      </c>
      <c r="B113" s="188">
        <v>1977.22467077145</v>
      </c>
      <c r="C113" s="162" t="s">
        <v>1925</v>
      </c>
      <c r="D113" s="32" t="s">
        <v>1927</v>
      </c>
      <c r="E113" s="34" t="s">
        <v>1930</v>
      </c>
      <c r="F113" s="190">
        <v>42594.0</v>
      </c>
      <c r="G113" s="34" t="s">
        <v>1095</v>
      </c>
    </row>
    <row r="114" ht="16.5" customHeight="1">
      <c r="A114" s="162" t="s">
        <v>283</v>
      </c>
      <c r="B114" s="188">
        <v>1979.31210010616</v>
      </c>
      <c r="C114" s="162" t="s">
        <v>1937</v>
      </c>
      <c r="D114" s="32" t="s">
        <v>1670</v>
      </c>
      <c r="E114" s="34" t="s">
        <v>1940</v>
      </c>
      <c r="F114" s="190">
        <v>42229.0</v>
      </c>
      <c r="G114" s="34" t="s">
        <v>1942</v>
      </c>
    </row>
    <row r="115" ht="28.5" customHeight="1">
      <c r="A115" s="162" t="s">
        <v>283</v>
      </c>
      <c r="B115" s="188">
        <v>1980.07502263111</v>
      </c>
      <c r="C115" s="162" t="s">
        <v>1946</v>
      </c>
      <c r="D115" s="32" t="s">
        <v>1947</v>
      </c>
      <c r="E115" s="34" t="s">
        <v>1948</v>
      </c>
      <c r="F115" s="190">
        <v>42226.0</v>
      </c>
      <c r="G115" s="34" t="s">
        <v>1460</v>
      </c>
    </row>
    <row r="116" ht="16.5" customHeight="1">
      <c r="A116" s="187"/>
      <c r="B116" s="188">
        <v>1981.25107169569</v>
      </c>
      <c r="C116" s="162" t="s">
        <v>1951</v>
      </c>
      <c r="D116" s="70"/>
      <c r="E116" s="70"/>
      <c r="F116" s="189"/>
      <c r="G116" s="70"/>
    </row>
    <row r="117" ht="16.5" customHeight="1">
      <c r="A117" s="187"/>
      <c r="B117" s="188">
        <v>1981.25107169569</v>
      </c>
      <c r="C117" s="162" t="s">
        <v>1957</v>
      </c>
      <c r="D117" s="70"/>
      <c r="E117" s="70"/>
      <c r="F117" s="189"/>
      <c r="G117" s="70"/>
    </row>
    <row r="118" ht="17.25" customHeight="1">
      <c r="A118" s="183" t="s">
        <v>1959</v>
      </c>
      <c r="B118" s="188">
        <v>1983.7</v>
      </c>
      <c r="C118" s="162"/>
      <c r="D118" s="34" t="s">
        <v>109</v>
      </c>
      <c r="E118" s="34"/>
      <c r="F118" s="190"/>
      <c r="G118" s="34"/>
    </row>
    <row r="119" ht="28.5" customHeight="1">
      <c r="A119" s="183" t="s">
        <v>1962</v>
      </c>
      <c r="B119" s="188">
        <v>1989.0</v>
      </c>
      <c r="C119" s="162"/>
      <c r="D119" s="34" t="s">
        <v>1963</v>
      </c>
      <c r="E119" s="34" t="s">
        <v>1964</v>
      </c>
      <c r="F119" s="190">
        <v>42594.0</v>
      </c>
      <c r="G119" s="34" t="s">
        <v>1965</v>
      </c>
    </row>
    <row r="120" ht="28.5" customHeight="1">
      <c r="A120" s="162" t="s">
        <v>1962</v>
      </c>
      <c r="B120" s="188">
        <v>1992.58194755717</v>
      </c>
      <c r="C120" s="162" t="s">
        <v>1967</v>
      </c>
      <c r="D120" s="32" t="s">
        <v>1969</v>
      </c>
      <c r="E120" s="34" t="s">
        <v>1970</v>
      </c>
      <c r="F120" s="190">
        <v>42243.0</v>
      </c>
      <c r="G120" s="34" t="s">
        <v>1873</v>
      </c>
    </row>
    <row r="121">
      <c r="A121" s="162" t="s">
        <v>326</v>
      </c>
      <c r="B121" s="188">
        <v>1996.46832764135</v>
      </c>
      <c r="C121" s="162" t="s">
        <v>1978</v>
      </c>
      <c r="D121" s="36" t="s">
        <v>1979</v>
      </c>
      <c r="E121" s="34" t="s">
        <v>1980</v>
      </c>
      <c r="F121" s="190">
        <v>42595.0</v>
      </c>
      <c r="G121" s="34" t="s">
        <v>1095</v>
      </c>
    </row>
    <row r="122">
      <c r="A122" s="162" t="s">
        <v>331</v>
      </c>
      <c r="B122" s="188">
        <v>2008.08395987129</v>
      </c>
      <c r="C122" s="162" t="s">
        <v>1981</v>
      </c>
      <c r="D122" s="32" t="s">
        <v>1982</v>
      </c>
      <c r="E122" s="34" t="s">
        <v>1983</v>
      </c>
      <c r="F122" s="190">
        <v>42595.0</v>
      </c>
      <c r="G122" s="34" t="s">
        <v>1095</v>
      </c>
    </row>
    <row r="123" ht="16.5" customHeight="1">
      <c r="A123" s="162" t="s">
        <v>358</v>
      </c>
      <c r="B123" s="188">
        <v>2012.26755043596</v>
      </c>
      <c r="C123" s="162" t="s">
        <v>1987</v>
      </c>
      <c r="D123" s="36" t="s">
        <v>1988</v>
      </c>
      <c r="E123" s="34" t="s">
        <v>1989</v>
      </c>
      <c r="F123" s="190">
        <v>42595.0</v>
      </c>
      <c r="G123" s="34" t="s">
        <v>1095</v>
      </c>
    </row>
    <row r="124" ht="16.5" customHeight="1">
      <c r="A124" s="162" t="s">
        <v>396</v>
      </c>
      <c r="B124" s="188">
        <v>2020.16372603265</v>
      </c>
      <c r="C124" s="162" t="s">
        <v>1995</v>
      </c>
      <c r="D124" s="36" t="s">
        <v>1998</v>
      </c>
      <c r="E124" s="34" t="s">
        <v>2000</v>
      </c>
      <c r="F124" s="190">
        <v>42596.0</v>
      </c>
      <c r="G124" s="34" t="s">
        <v>1095</v>
      </c>
    </row>
    <row r="125" ht="16.5" customHeight="1">
      <c r="A125" s="162" t="s">
        <v>396</v>
      </c>
      <c r="B125" s="188">
        <v>2023.24280603983</v>
      </c>
      <c r="C125" s="162" t="s">
        <v>2006</v>
      </c>
      <c r="D125" s="32" t="s">
        <v>2007</v>
      </c>
      <c r="E125" s="34" t="s">
        <v>2010</v>
      </c>
      <c r="F125" s="190">
        <v>42614.0</v>
      </c>
      <c r="G125" s="34" t="s">
        <v>1852</v>
      </c>
    </row>
    <row r="126" ht="16.5" customHeight="1">
      <c r="A126" s="162" t="s">
        <v>396</v>
      </c>
      <c r="B126" s="188">
        <v>2025.12640799442</v>
      </c>
      <c r="C126" s="162" t="s">
        <v>2017</v>
      </c>
      <c r="D126" s="36" t="s">
        <v>2019</v>
      </c>
      <c r="E126" s="34" t="s">
        <v>2022</v>
      </c>
      <c r="F126" s="190">
        <v>42596.0</v>
      </c>
      <c r="G126" s="34" t="s">
        <v>1095</v>
      </c>
    </row>
    <row r="127" ht="16.5" customHeight="1">
      <c r="A127" s="162" t="s">
        <v>414</v>
      </c>
      <c r="B127" s="188">
        <v>2027.09685108518</v>
      </c>
      <c r="C127" s="162" t="s">
        <v>2028</v>
      </c>
      <c r="D127" s="34" t="s">
        <v>1621</v>
      </c>
      <c r="E127" s="34" t="s">
        <v>2032</v>
      </c>
      <c r="F127" s="190">
        <v>42596.0</v>
      </c>
      <c r="G127" s="34" t="s">
        <v>1095</v>
      </c>
    </row>
    <row r="128" ht="16.5" customHeight="1">
      <c r="A128" s="162" t="s">
        <v>414</v>
      </c>
      <c r="B128" s="188">
        <v>2027.79392352203</v>
      </c>
      <c r="C128" s="162" t="s">
        <v>2034</v>
      </c>
      <c r="D128" s="34" t="s">
        <v>2036</v>
      </c>
      <c r="E128" s="34" t="s">
        <v>422</v>
      </c>
      <c r="F128" s="190">
        <v>42596.0</v>
      </c>
      <c r="G128" s="34" t="s">
        <v>1095</v>
      </c>
    </row>
    <row r="129" ht="16.5" customHeight="1">
      <c r="A129" s="162" t="s">
        <v>414</v>
      </c>
      <c r="B129" s="188">
        <v>2029.40047586223</v>
      </c>
      <c r="C129" s="162" t="s">
        <v>2039</v>
      </c>
      <c r="D129" s="36" t="s">
        <v>2041</v>
      </c>
      <c r="E129" s="34" t="s">
        <v>2042</v>
      </c>
      <c r="F129" s="190">
        <v>42596.0</v>
      </c>
      <c r="G129" s="34" t="s">
        <v>1095</v>
      </c>
    </row>
    <row r="130" ht="16.5" customHeight="1">
      <c r="A130" s="162" t="s">
        <v>414</v>
      </c>
      <c r="B130" s="188">
        <v>2029.66638282485</v>
      </c>
      <c r="C130" s="162" t="s">
        <v>2046</v>
      </c>
      <c r="D130" s="34" t="s">
        <v>544</v>
      </c>
      <c r="E130" s="34" t="s">
        <v>2047</v>
      </c>
      <c r="F130" s="190">
        <v>42596.0</v>
      </c>
      <c r="G130" s="34" t="s">
        <v>1095</v>
      </c>
    </row>
    <row r="131" ht="16.5" customHeight="1">
      <c r="A131" s="162" t="s">
        <v>414</v>
      </c>
      <c r="B131" s="188">
        <v>2029.88947038311</v>
      </c>
      <c r="C131" s="162" t="s">
        <v>2048</v>
      </c>
      <c r="D131" s="32" t="s">
        <v>544</v>
      </c>
      <c r="E131" s="34" t="s">
        <v>68</v>
      </c>
      <c r="F131" s="190">
        <v>42596.0</v>
      </c>
      <c r="G131" s="34" t="s">
        <v>1095</v>
      </c>
    </row>
    <row r="132" ht="16.5" customHeight="1">
      <c r="A132" s="162" t="s">
        <v>414</v>
      </c>
      <c r="B132" s="188">
        <v>2030.36262024248</v>
      </c>
      <c r="C132" s="162" t="s">
        <v>2050</v>
      </c>
      <c r="D132" s="32" t="s">
        <v>1598</v>
      </c>
      <c r="E132" s="34" t="s">
        <v>68</v>
      </c>
      <c r="F132" s="190">
        <v>42596.0</v>
      </c>
      <c r="G132" s="34" t="s">
        <v>1095</v>
      </c>
    </row>
    <row r="133" ht="16.5" customHeight="1">
      <c r="A133" s="162" t="s">
        <v>414</v>
      </c>
      <c r="B133" s="188">
        <v>2031.67942079488</v>
      </c>
      <c r="C133" s="162" t="s">
        <v>2051</v>
      </c>
      <c r="D133" s="32" t="s">
        <v>544</v>
      </c>
      <c r="E133" s="34" t="s">
        <v>2052</v>
      </c>
      <c r="F133" s="190">
        <v>42596.0</v>
      </c>
      <c r="G133" s="34" t="s">
        <v>1095</v>
      </c>
    </row>
    <row r="134" ht="16.5" customHeight="1">
      <c r="A134" s="162"/>
      <c r="B134" s="188">
        <v>2031.79</v>
      </c>
      <c r="C134" s="162"/>
      <c r="D134" s="34" t="s">
        <v>276</v>
      </c>
      <c r="E134" s="34" t="s">
        <v>2052</v>
      </c>
      <c r="F134" s="190">
        <v>42596.0</v>
      </c>
      <c r="G134" s="34" t="s">
        <v>1095</v>
      </c>
    </row>
    <row r="135" ht="16.5" customHeight="1">
      <c r="A135" s="162" t="s">
        <v>414</v>
      </c>
      <c r="B135" s="188">
        <v>2032.20575765533</v>
      </c>
      <c r="C135" s="162" t="s">
        <v>2056</v>
      </c>
      <c r="D135" s="34" t="s">
        <v>544</v>
      </c>
      <c r="E135" s="34" t="s">
        <v>2052</v>
      </c>
      <c r="F135" s="190">
        <v>42596.0</v>
      </c>
      <c r="G135" s="34" t="s">
        <v>1095</v>
      </c>
    </row>
    <row r="136" ht="16.5" customHeight="1">
      <c r="A136" s="162" t="s">
        <v>451</v>
      </c>
      <c r="B136" s="188">
        <v>2036.84909294748</v>
      </c>
      <c r="C136" s="162" t="s">
        <v>2059</v>
      </c>
      <c r="D136" s="32" t="s">
        <v>2061</v>
      </c>
      <c r="E136" s="34" t="s">
        <v>2062</v>
      </c>
      <c r="F136" s="190">
        <v>42596.0</v>
      </c>
      <c r="G136" s="34" t="s">
        <v>1095</v>
      </c>
    </row>
    <row r="137" ht="16.5" customHeight="1">
      <c r="A137" s="162" t="s">
        <v>451</v>
      </c>
      <c r="B137" s="188">
        <v>2036.87034965649</v>
      </c>
      <c r="C137" s="162" t="s">
        <v>2063</v>
      </c>
      <c r="D137" s="32" t="s">
        <v>2065</v>
      </c>
      <c r="E137" s="34" t="s">
        <v>2067</v>
      </c>
      <c r="F137" s="190">
        <v>42599.0</v>
      </c>
      <c r="G137" s="34" t="s">
        <v>1965</v>
      </c>
    </row>
    <row r="138" ht="16.5" customHeight="1">
      <c r="A138" s="162" t="s">
        <v>451</v>
      </c>
      <c r="B138" s="188">
        <v>2037.46932192876</v>
      </c>
      <c r="C138" s="162" t="s">
        <v>2070</v>
      </c>
      <c r="D138" s="32" t="s">
        <v>1670</v>
      </c>
      <c r="E138" s="34" t="s">
        <v>2071</v>
      </c>
      <c r="F138" s="190">
        <v>42597.0</v>
      </c>
      <c r="G138" s="34" t="s">
        <v>1095</v>
      </c>
    </row>
    <row r="139" ht="16.5" customHeight="1">
      <c r="A139" s="162" t="s">
        <v>451</v>
      </c>
      <c r="B139" s="188">
        <v>2037.70722563374</v>
      </c>
      <c r="C139" s="162" t="s">
        <v>2075</v>
      </c>
      <c r="D139" s="32" t="s">
        <v>1670</v>
      </c>
      <c r="E139" s="34" t="s">
        <v>2071</v>
      </c>
      <c r="F139" s="190">
        <v>42597.0</v>
      </c>
      <c r="G139" s="34" t="s">
        <v>1095</v>
      </c>
    </row>
    <row r="140" ht="16.5" customHeight="1">
      <c r="A140" s="162" t="s">
        <v>463</v>
      </c>
      <c r="B140" s="188">
        <v>2040.71205781719</v>
      </c>
      <c r="C140" s="162" t="s">
        <v>2086</v>
      </c>
      <c r="D140" s="34" t="s">
        <v>2089</v>
      </c>
      <c r="E140" s="34" t="s">
        <v>1647</v>
      </c>
      <c r="F140" s="190">
        <v>42597.0</v>
      </c>
      <c r="G140" s="34" t="s">
        <v>1095</v>
      </c>
    </row>
    <row r="141" ht="16.5" customHeight="1">
      <c r="A141" s="162" t="s">
        <v>463</v>
      </c>
      <c r="B141" s="188">
        <v>2041.11784848254</v>
      </c>
      <c r="C141" s="162" t="s">
        <v>2090</v>
      </c>
      <c r="D141" s="34" t="s">
        <v>2091</v>
      </c>
      <c r="E141" s="34" t="s">
        <v>1647</v>
      </c>
      <c r="F141" s="190">
        <v>42597.0</v>
      </c>
      <c r="G141" s="34" t="s">
        <v>1095</v>
      </c>
    </row>
    <row r="142" ht="16.5" customHeight="1">
      <c r="A142" s="162" t="s">
        <v>463</v>
      </c>
      <c r="B142" s="188">
        <v>2042.46157910708</v>
      </c>
      <c r="C142" s="162" t="s">
        <v>2092</v>
      </c>
      <c r="D142" s="32" t="s">
        <v>1686</v>
      </c>
      <c r="E142" s="34" t="s">
        <v>1647</v>
      </c>
      <c r="F142" s="190">
        <v>42597.0</v>
      </c>
      <c r="G142" s="34" t="s">
        <v>1095</v>
      </c>
    </row>
    <row r="143" ht="16.5" customHeight="1">
      <c r="A143" s="162" t="s">
        <v>463</v>
      </c>
      <c r="B143" s="188">
        <v>2043.06762965355</v>
      </c>
      <c r="C143" s="162" t="s">
        <v>2094</v>
      </c>
      <c r="D143" s="32" t="s">
        <v>2095</v>
      </c>
      <c r="E143" s="34" t="s">
        <v>2096</v>
      </c>
      <c r="F143" s="190">
        <v>42597.0</v>
      </c>
      <c r="G143" s="34" t="s">
        <v>1095</v>
      </c>
    </row>
    <row r="144" ht="16.5" customHeight="1">
      <c r="A144" s="162" t="s">
        <v>463</v>
      </c>
      <c r="B144" s="188">
        <v>2043.12127060256</v>
      </c>
      <c r="C144" s="162" t="s">
        <v>2097</v>
      </c>
      <c r="D144" s="34" t="s">
        <v>2098</v>
      </c>
      <c r="E144" s="34" t="s">
        <v>2099</v>
      </c>
      <c r="F144" s="190">
        <v>42604.0</v>
      </c>
      <c r="G144" s="34" t="s">
        <v>1601</v>
      </c>
    </row>
    <row r="145" ht="16.5" customHeight="1">
      <c r="A145" s="162" t="s">
        <v>489</v>
      </c>
      <c r="B145" s="188">
        <v>2046.81239839132</v>
      </c>
      <c r="C145" s="162" t="s">
        <v>2102</v>
      </c>
      <c r="D145" s="34" t="s">
        <v>2104</v>
      </c>
      <c r="E145" s="34" t="s">
        <v>2105</v>
      </c>
      <c r="F145" s="190">
        <v>42604.0</v>
      </c>
      <c r="G145" s="34" t="s">
        <v>1601</v>
      </c>
    </row>
    <row r="146" ht="16.5" customHeight="1">
      <c r="A146" s="162" t="s">
        <v>489</v>
      </c>
      <c r="B146" s="188">
        <v>2047.46165333244</v>
      </c>
      <c r="C146" s="162" t="s">
        <v>2106</v>
      </c>
      <c r="D146" s="32" t="s">
        <v>1444</v>
      </c>
      <c r="E146" s="34" t="s">
        <v>77</v>
      </c>
      <c r="F146" s="190">
        <v>42919.0</v>
      </c>
      <c r="G146" s="34" t="s">
        <v>1417</v>
      </c>
    </row>
    <row r="147" ht="16.5" customHeight="1">
      <c r="A147" s="162" t="s">
        <v>489</v>
      </c>
      <c r="B147" s="188">
        <v>2052.11772488437</v>
      </c>
      <c r="C147" s="162" t="s">
        <v>2107</v>
      </c>
      <c r="D147" s="32" t="s">
        <v>2110</v>
      </c>
      <c r="E147" s="34" t="s">
        <v>2112</v>
      </c>
      <c r="F147" s="190">
        <v>42921.0</v>
      </c>
      <c r="G147" s="34" t="s">
        <v>1417</v>
      </c>
    </row>
    <row r="148" ht="16.5" customHeight="1">
      <c r="A148" s="162" t="s">
        <v>489</v>
      </c>
      <c r="B148" s="188">
        <v>2052.48012846103</v>
      </c>
      <c r="C148" s="162" t="s">
        <v>2116</v>
      </c>
      <c r="D148" s="36" t="s">
        <v>2117</v>
      </c>
      <c r="E148" s="34" t="s">
        <v>2118</v>
      </c>
      <c r="F148" s="190">
        <v>42921.0</v>
      </c>
      <c r="G148" s="34" t="s">
        <v>1417</v>
      </c>
    </row>
    <row r="149" ht="16.5" customHeight="1">
      <c r="A149" s="162" t="s">
        <v>2120</v>
      </c>
      <c r="B149" s="188">
        <v>2060.02310994925</v>
      </c>
      <c r="C149" s="162" t="s">
        <v>2124</v>
      </c>
      <c r="D149" s="34" t="s">
        <v>2125</v>
      </c>
      <c r="E149" s="34" t="s">
        <v>2127</v>
      </c>
      <c r="F149" s="190">
        <v>42597.0</v>
      </c>
      <c r="G149" s="34" t="s">
        <v>1095</v>
      </c>
    </row>
    <row r="150" ht="16.5" customHeight="1">
      <c r="A150" s="162" t="s">
        <v>2120</v>
      </c>
      <c r="B150" s="188">
        <v>2062.09075856865</v>
      </c>
      <c r="C150" s="162" t="s">
        <v>2129</v>
      </c>
      <c r="D150" s="34" t="s">
        <v>2131</v>
      </c>
      <c r="E150" s="34" t="s">
        <v>68</v>
      </c>
      <c r="F150" s="190">
        <v>42921.0</v>
      </c>
      <c r="G150" s="34" t="s">
        <v>1417</v>
      </c>
    </row>
    <row r="151" ht="16.5" customHeight="1">
      <c r="A151" s="162" t="s">
        <v>2120</v>
      </c>
      <c r="B151" s="188">
        <v>2062.44841049487</v>
      </c>
      <c r="C151" s="162" t="s">
        <v>2132</v>
      </c>
      <c r="D151" s="32" t="s">
        <v>2133</v>
      </c>
      <c r="E151" s="34" t="s">
        <v>2134</v>
      </c>
      <c r="F151" s="190">
        <v>42237.0</v>
      </c>
      <c r="G151" s="34" t="s">
        <v>1396</v>
      </c>
    </row>
    <row r="152" ht="16.5" customHeight="1">
      <c r="A152" s="162" t="s">
        <v>2137</v>
      </c>
      <c r="B152" s="188">
        <v>2071.61061108601</v>
      </c>
      <c r="C152" s="162" t="s">
        <v>2138</v>
      </c>
      <c r="D152" s="32" t="s">
        <v>2140</v>
      </c>
      <c r="E152" s="34" t="s">
        <v>2142</v>
      </c>
      <c r="F152" s="190">
        <v>42922.0</v>
      </c>
      <c r="G152" s="34" t="s">
        <v>1417</v>
      </c>
    </row>
    <row r="153" ht="16.5" customHeight="1">
      <c r="A153" s="162" t="s">
        <v>2137</v>
      </c>
      <c r="B153" s="188">
        <v>2071.93588081178</v>
      </c>
      <c r="C153" s="162" t="s">
        <v>2146</v>
      </c>
      <c r="D153" s="32" t="s">
        <v>2147</v>
      </c>
      <c r="E153" s="34" t="s">
        <v>1155</v>
      </c>
      <c r="F153" s="190">
        <v>42598.0</v>
      </c>
      <c r="G153" s="34" t="s">
        <v>1095</v>
      </c>
    </row>
    <row r="154" ht="16.5" customHeight="1">
      <c r="A154" s="183" t="s">
        <v>2137</v>
      </c>
      <c r="B154" s="188" t="s">
        <v>2152</v>
      </c>
      <c r="C154" s="162"/>
      <c r="D154" s="34" t="s">
        <v>2153</v>
      </c>
      <c r="E154" s="34" t="s">
        <v>2154</v>
      </c>
      <c r="F154" s="190">
        <v>42598.0</v>
      </c>
      <c r="G154" s="34" t="s">
        <v>1095</v>
      </c>
    </row>
    <row r="155" ht="16.5" customHeight="1">
      <c r="A155" s="162" t="s">
        <v>2137</v>
      </c>
      <c r="B155" s="188">
        <v>2075.27119488424</v>
      </c>
      <c r="C155" s="162" t="s">
        <v>2157</v>
      </c>
      <c r="D155" s="34" t="s">
        <v>2153</v>
      </c>
      <c r="E155" s="34" t="s">
        <v>2159</v>
      </c>
      <c r="F155" s="190">
        <v>42922.0</v>
      </c>
      <c r="G155" s="34" t="s">
        <v>1417</v>
      </c>
    </row>
    <row r="156" ht="16.5" customHeight="1">
      <c r="A156" s="162" t="s">
        <v>2137</v>
      </c>
      <c r="B156" s="188">
        <v>2075.50957096574</v>
      </c>
      <c r="C156" s="162" t="s">
        <v>2164</v>
      </c>
      <c r="D156" s="32" t="s">
        <v>2147</v>
      </c>
      <c r="E156" s="34" t="s">
        <v>2166</v>
      </c>
      <c r="F156" s="190">
        <v>42598.0</v>
      </c>
      <c r="G156" s="34" t="s">
        <v>1095</v>
      </c>
    </row>
    <row r="157" ht="16.5" customHeight="1">
      <c r="A157" s="162" t="s">
        <v>2137</v>
      </c>
      <c r="B157" s="188">
        <v>2075.67605771764</v>
      </c>
      <c r="C157" s="162" t="s">
        <v>2171</v>
      </c>
      <c r="D157" s="32" t="s">
        <v>2147</v>
      </c>
      <c r="E157" s="34" t="s">
        <v>2142</v>
      </c>
      <c r="F157" s="190">
        <v>42922.0</v>
      </c>
      <c r="G157" s="34" t="s">
        <v>1417</v>
      </c>
    </row>
    <row r="158" ht="16.5" customHeight="1">
      <c r="A158" s="162" t="s">
        <v>2137</v>
      </c>
      <c r="B158" s="188">
        <v>2075.95186904448</v>
      </c>
      <c r="C158" s="162" t="s">
        <v>2179</v>
      </c>
      <c r="D158" s="32" t="s">
        <v>2181</v>
      </c>
      <c r="E158" s="34" t="s">
        <v>1624</v>
      </c>
      <c r="F158" s="190">
        <v>42598.0</v>
      </c>
      <c r="G158" s="34" t="s">
        <v>1095</v>
      </c>
    </row>
    <row r="159" ht="16.5" customHeight="1">
      <c r="A159" s="162" t="s">
        <v>2137</v>
      </c>
      <c r="B159" s="188">
        <v>2076.3350280573</v>
      </c>
      <c r="C159" s="162" t="s">
        <v>2186</v>
      </c>
      <c r="D159" s="32" t="s">
        <v>2187</v>
      </c>
      <c r="E159" s="34" t="s">
        <v>2188</v>
      </c>
      <c r="F159" s="190">
        <v>42238.0</v>
      </c>
      <c r="G159" s="34" t="s">
        <v>1396</v>
      </c>
    </row>
    <row r="160" ht="16.5" customHeight="1">
      <c r="A160" s="162" t="s">
        <v>2137</v>
      </c>
      <c r="B160" s="188">
        <v>2076.33971492566</v>
      </c>
      <c r="C160" s="162" t="s">
        <v>2193</v>
      </c>
      <c r="D160" s="32" t="s">
        <v>2194</v>
      </c>
      <c r="E160" s="34" t="s">
        <v>2195</v>
      </c>
      <c r="F160" s="190">
        <v>42599.0</v>
      </c>
      <c r="G160" s="34" t="s">
        <v>1965</v>
      </c>
    </row>
    <row r="161" ht="16.5" customHeight="1">
      <c r="A161" s="162" t="s">
        <v>2199</v>
      </c>
      <c r="B161" s="188">
        <v>2080.19862615379</v>
      </c>
      <c r="C161" s="162" t="s">
        <v>2201</v>
      </c>
      <c r="D161" s="34" t="s">
        <v>1154</v>
      </c>
      <c r="E161" s="34" t="s">
        <v>2142</v>
      </c>
      <c r="F161" s="190">
        <v>42922.0</v>
      </c>
      <c r="G161" s="34" t="s">
        <v>1417</v>
      </c>
    </row>
    <row r="162" ht="16.5" customHeight="1">
      <c r="A162" s="187"/>
      <c r="B162" s="188">
        <v>2084.06510731527</v>
      </c>
      <c r="C162" s="162" t="s">
        <v>2206</v>
      </c>
      <c r="D162" s="32" t="s">
        <v>2208</v>
      </c>
      <c r="E162" s="34" t="s">
        <v>2211</v>
      </c>
      <c r="F162" s="190">
        <v>42262.0</v>
      </c>
      <c r="G162" s="34" t="s">
        <v>2214</v>
      </c>
    </row>
    <row r="163" ht="16.5" customHeight="1">
      <c r="A163" s="162" t="s">
        <v>2216</v>
      </c>
      <c r="B163" s="188">
        <v>2092.00428669207</v>
      </c>
      <c r="C163" s="162" t="s">
        <v>2221</v>
      </c>
      <c r="D163" s="34" t="s">
        <v>341</v>
      </c>
      <c r="E163" s="34" t="s">
        <v>1416</v>
      </c>
      <c r="F163" s="190">
        <v>42923.0</v>
      </c>
      <c r="G163" s="34" t="s">
        <v>1417</v>
      </c>
    </row>
    <row r="164" ht="16.5" customHeight="1">
      <c r="A164" s="162" t="s">
        <v>2216</v>
      </c>
      <c r="B164" s="188">
        <v>2094.18960678278</v>
      </c>
      <c r="C164" s="162" t="s">
        <v>2228</v>
      </c>
      <c r="D164" s="32" t="s">
        <v>1244</v>
      </c>
      <c r="E164" s="34" t="s">
        <v>2047</v>
      </c>
      <c r="F164" s="190">
        <v>42599.0</v>
      </c>
      <c r="G164" s="34" t="s">
        <v>1095</v>
      </c>
    </row>
    <row r="165" ht="16.5" customHeight="1">
      <c r="A165" s="162" t="s">
        <v>2216</v>
      </c>
      <c r="B165" s="188">
        <v>2094.46793406362</v>
      </c>
      <c r="C165" s="162" t="s">
        <v>2241</v>
      </c>
      <c r="D165" s="32" t="s">
        <v>2243</v>
      </c>
      <c r="E165" s="34" t="s">
        <v>2244</v>
      </c>
      <c r="F165" s="190"/>
      <c r="G165" s="32"/>
    </row>
    <row r="166" ht="16.5" customHeight="1">
      <c r="A166" s="162" t="s">
        <v>2216</v>
      </c>
      <c r="B166" s="188">
        <v>2095.52964710899</v>
      </c>
      <c r="C166" s="162" t="s">
        <v>2251</v>
      </c>
      <c r="D166" s="32" t="s">
        <v>544</v>
      </c>
      <c r="E166" s="34" t="s">
        <v>68</v>
      </c>
      <c r="F166" s="190">
        <v>42607.0</v>
      </c>
      <c r="G166" s="34" t="s">
        <v>1601</v>
      </c>
    </row>
    <row r="167" ht="16.5" customHeight="1">
      <c r="A167" s="162" t="s">
        <v>522</v>
      </c>
      <c r="B167" s="188">
        <v>2097.32144023246</v>
      </c>
      <c r="C167" s="162" t="s">
        <v>2258</v>
      </c>
      <c r="D167" s="32" t="s">
        <v>2260</v>
      </c>
      <c r="E167" s="34" t="s">
        <v>68</v>
      </c>
      <c r="F167" s="190">
        <v>42607.0</v>
      </c>
      <c r="G167" s="34" t="s">
        <v>1601</v>
      </c>
    </row>
    <row r="168" ht="16.5" customHeight="1">
      <c r="A168" s="162" t="s">
        <v>522</v>
      </c>
      <c r="B168" s="188">
        <v>2097.80036298305</v>
      </c>
      <c r="C168" s="162" t="s">
        <v>2262</v>
      </c>
      <c r="D168" s="36" t="s">
        <v>2264</v>
      </c>
      <c r="E168" s="34" t="s">
        <v>68</v>
      </c>
      <c r="F168" s="190">
        <v>42607.0</v>
      </c>
      <c r="G168" s="34" t="s">
        <v>1601</v>
      </c>
    </row>
    <row r="169" ht="16.5" customHeight="1">
      <c r="A169" s="162" t="s">
        <v>522</v>
      </c>
      <c r="B169" s="188">
        <v>2099.5342858891</v>
      </c>
      <c r="C169" s="162" t="s">
        <v>2267</v>
      </c>
      <c r="D169" s="36" t="s">
        <v>2269</v>
      </c>
      <c r="E169" s="34" t="s">
        <v>68</v>
      </c>
      <c r="F169" s="190">
        <v>42607.0</v>
      </c>
      <c r="G169" s="34" t="s">
        <v>1601</v>
      </c>
    </row>
    <row r="170" ht="16.5" customHeight="1">
      <c r="A170" s="162" t="s">
        <v>522</v>
      </c>
      <c r="B170" s="188">
        <v>2100.14134964826</v>
      </c>
      <c r="C170" s="162" t="s">
        <v>2276</v>
      </c>
      <c r="D170" s="32" t="s">
        <v>2280</v>
      </c>
      <c r="E170" s="34" t="s">
        <v>68</v>
      </c>
      <c r="F170" s="190">
        <v>42607.0</v>
      </c>
      <c r="G170" s="34" t="s">
        <v>1601</v>
      </c>
    </row>
    <row r="171" ht="16.5" customHeight="1">
      <c r="A171" s="162" t="s">
        <v>522</v>
      </c>
      <c r="B171" s="188">
        <v>2100.45083943126</v>
      </c>
      <c r="C171" s="162" t="s">
        <v>2286</v>
      </c>
      <c r="D171" s="32" t="s">
        <v>776</v>
      </c>
      <c r="E171" s="34" t="s">
        <v>68</v>
      </c>
      <c r="F171" s="190">
        <v>42607.0</v>
      </c>
      <c r="G171" s="34" t="s">
        <v>1601</v>
      </c>
    </row>
    <row r="172" ht="16.5" customHeight="1">
      <c r="A172" s="162" t="s">
        <v>522</v>
      </c>
      <c r="B172" s="188">
        <v>2103.77422405285</v>
      </c>
      <c r="C172" s="162" t="s">
        <v>2293</v>
      </c>
      <c r="D172" s="34" t="s">
        <v>544</v>
      </c>
      <c r="E172" s="34" t="s">
        <v>68</v>
      </c>
      <c r="F172" s="190">
        <v>42607.0</v>
      </c>
      <c r="G172" s="34" t="s">
        <v>1601</v>
      </c>
    </row>
    <row r="173" ht="16.5" customHeight="1">
      <c r="A173" s="162" t="s">
        <v>522</v>
      </c>
      <c r="B173" s="188">
        <v>2103.91495133014</v>
      </c>
      <c r="C173" s="162" t="s">
        <v>2301</v>
      </c>
      <c r="D173" s="36" t="s">
        <v>2302</v>
      </c>
      <c r="E173" s="34" t="s">
        <v>68</v>
      </c>
      <c r="F173" s="190">
        <v>42607.0</v>
      </c>
      <c r="G173" s="34" t="s">
        <v>1601</v>
      </c>
    </row>
    <row r="174" ht="16.5" customHeight="1">
      <c r="A174" s="162" t="s">
        <v>522</v>
      </c>
      <c r="B174" s="188">
        <v>2104.22650303818</v>
      </c>
      <c r="C174" s="162" t="s">
        <v>2309</v>
      </c>
      <c r="D174" s="34" t="s">
        <v>2311</v>
      </c>
      <c r="E174" s="34" t="s">
        <v>68</v>
      </c>
      <c r="F174" s="190">
        <v>42607.0</v>
      </c>
      <c r="G174" s="34" t="s">
        <v>1601</v>
      </c>
    </row>
    <row r="175" ht="16.5" customHeight="1">
      <c r="A175" s="162" t="s">
        <v>522</v>
      </c>
      <c r="B175" s="188">
        <v>2104.34611400378</v>
      </c>
      <c r="C175" s="162" t="s">
        <v>2318</v>
      </c>
      <c r="D175" s="32" t="s">
        <v>2319</v>
      </c>
      <c r="E175" s="34" t="s">
        <v>2322</v>
      </c>
      <c r="F175" s="190">
        <v>42607.0</v>
      </c>
      <c r="G175" s="34" t="s">
        <v>1601</v>
      </c>
    </row>
    <row r="176" ht="16.5" customHeight="1">
      <c r="A176" s="162" t="s">
        <v>610</v>
      </c>
      <c r="B176" s="188">
        <v>2106.00993427061</v>
      </c>
      <c r="C176" s="162" t="s">
        <v>2328</v>
      </c>
      <c r="D176" s="32" t="s">
        <v>2331</v>
      </c>
      <c r="E176" s="34" t="s">
        <v>2335</v>
      </c>
      <c r="F176" s="190">
        <v>42607.0</v>
      </c>
      <c r="G176" s="34" t="s">
        <v>1601</v>
      </c>
    </row>
    <row r="177" ht="16.5" customHeight="1">
      <c r="A177" s="162" t="s">
        <v>610</v>
      </c>
      <c r="B177" s="188">
        <v>2106.43844953173</v>
      </c>
      <c r="C177" s="162" t="s">
        <v>2341</v>
      </c>
      <c r="D177" s="181" t="s">
        <v>2344</v>
      </c>
      <c r="E177" s="34" t="s">
        <v>2345</v>
      </c>
      <c r="F177" s="190">
        <v>42600.0</v>
      </c>
      <c r="G177" s="34" t="s">
        <v>1095</v>
      </c>
    </row>
    <row r="178" ht="16.5" customHeight="1">
      <c r="A178" s="162" t="s">
        <v>610</v>
      </c>
      <c r="B178" s="188">
        <v>2107.53595315445</v>
      </c>
      <c r="C178" s="162" t="s">
        <v>2351</v>
      </c>
      <c r="D178" s="32" t="s">
        <v>1444</v>
      </c>
      <c r="E178" s="34" t="s">
        <v>1443</v>
      </c>
      <c r="F178" s="190">
        <v>42607.0</v>
      </c>
      <c r="G178" s="34" t="s">
        <v>1601</v>
      </c>
    </row>
    <row r="179" ht="16.5" customHeight="1">
      <c r="A179" s="162" t="s">
        <v>610</v>
      </c>
      <c r="B179" s="188">
        <v>2112.10937335326</v>
      </c>
      <c r="C179" s="162" t="s">
        <v>2360</v>
      </c>
      <c r="D179" s="34" t="s">
        <v>341</v>
      </c>
      <c r="E179" s="34" t="s">
        <v>68</v>
      </c>
      <c r="F179" s="190">
        <v>42600.0</v>
      </c>
      <c r="G179" s="34" t="s">
        <v>1095</v>
      </c>
    </row>
    <row r="180" ht="16.5" customHeight="1">
      <c r="A180" s="162" t="s">
        <v>639</v>
      </c>
      <c r="B180" s="188">
        <v>2116.14414125816</v>
      </c>
      <c r="C180" s="162" t="s">
        <v>2370</v>
      </c>
      <c r="D180" s="34" t="s">
        <v>2372</v>
      </c>
      <c r="E180" s="34" t="s">
        <v>2375</v>
      </c>
      <c r="F180" s="190">
        <v>42600.0</v>
      </c>
      <c r="G180" s="34" t="s">
        <v>1095</v>
      </c>
    </row>
    <row r="181" ht="16.5" customHeight="1">
      <c r="A181" s="162" t="s">
        <v>654</v>
      </c>
      <c r="B181" s="188">
        <v>2119.62967638458</v>
      </c>
      <c r="C181" s="162" t="s">
        <v>2387</v>
      </c>
      <c r="D181" s="32" t="s">
        <v>2389</v>
      </c>
      <c r="E181" s="34" t="s">
        <v>2391</v>
      </c>
      <c r="F181" s="190">
        <v>42600.0</v>
      </c>
      <c r="G181" s="34" t="s">
        <v>1095</v>
      </c>
    </row>
    <row r="182" ht="16.5" customHeight="1">
      <c r="A182" s="162" t="s">
        <v>654</v>
      </c>
      <c r="B182" s="188">
        <v>2125.08122061146</v>
      </c>
      <c r="C182" s="162" t="s">
        <v>2393</v>
      </c>
      <c r="D182" s="36" t="s">
        <v>2396</v>
      </c>
      <c r="E182" s="34" t="s">
        <v>2397</v>
      </c>
      <c r="F182" s="190">
        <v>42600.0</v>
      </c>
      <c r="G182" s="34" t="s">
        <v>1095</v>
      </c>
    </row>
    <row r="183" ht="16.5" customHeight="1">
      <c r="A183" s="170" t="s">
        <v>2398</v>
      </c>
      <c r="B183" s="12"/>
      <c r="C183" s="12"/>
      <c r="D183" s="12"/>
      <c r="E183" s="12"/>
      <c r="F183" s="12"/>
      <c r="G183" s="13"/>
    </row>
    <row r="184" ht="28.5" customHeight="1">
      <c r="A184" s="182" t="s">
        <v>2417</v>
      </c>
      <c r="B184" s="12"/>
      <c r="C184" s="12"/>
      <c r="D184" s="12"/>
      <c r="E184" s="12"/>
      <c r="F184" s="12"/>
      <c r="G184" s="13"/>
    </row>
    <row r="185" ht="16.5" customHeight="1">
      <c r="A185" s="187"/>
      <c r="B185" s="188">
        <v>2125.08122061146</v>
      </c>
      <c r="C185" s="162" t="s">
        <v>2430</v>
      </c>
      <c r="D185" s="32" t="s">
        <v>2431</v>
      </c>
      <c r="E185" s="34" t="s">
        <v>2432</v>
      </c>
      <c r="F185" s="190">
        <v>42232.0</v>
      </c>
      <c r="G185" s="34" t="s">
        <v>1460</v>
      </c>
    </row>
    <row r="186" ht="16.5" customHeight="1">
      <c r="A186" s="162" t="s">
        <v>654</v>
      </c>
      <c r="B186" s="188">
        <v>2125.08358582649</v>
      </c>
      <c r="C186" s="162" t="s">
        <v>2435</v>
      </c>
      <c r="D186" s="32" t="s">
        <v>2437</v>
      </c>
      <c r="E186" s="34" t="s">
        <v>2438</v>
      </c>
      <c r="F186" s="190">
        <v>42256.0</v>
      </c>
      <c r="G186" s="34" t="s">
        <v>2214</v>
      </c>
    </row>
    <row r="187" ht="16.5" customHeight="1">
      <c r="A187" s="237" t="s">
        <v>2443</v>
      </c>
      <c r="B187" s="12"/>
      <c r="C187" s="12"/>
      <c r="D187" s="12"/>
      <c r="E187" s="12"/>
      <c r="F187" s="12"/>
      <c r="G187" s="13"/>
    </row>
    <row r="188" ht="16.5" customHeight="1">
      <c r="A188" s="162" t="s">
        <v>671</v>
      </c>
      <c r="B188" s="188">
        <v>2128.05451226362</v>
      </c>
      <c r="C188" s="162" t="s">
        <v>2467</v>
      </c>
      <c r="D188" s="34" t="s">
        <v>2469</v>
      </c>
      <c r="E188" s="34" t="s">
        <v>2470</v>
      </c>
      <c r="F188" s="190">
        <v>42560.0</v>
      </c>
      <c r="G188" s="34" t="s">
        <v>1396</v>
      </c>
    </row>
    <row r="189" ht="16.5" customHeight="1">
      <c r="A189" s="162" t="s">
        <v>705</v>
      </c>
      <c r="B189" s="188">
        <v>2136.50449058294</v>
      </c>
      <c r="C189" s="162" t="s">
        <v>2472</v>
      </c>
      <c r="D189" s="32" t="s">
        <v>2474</v>
      </c>
      <c r="E189" s="34" t="s">
        <v>2476</v>
      </c>
      <c r="F189" s="190">
        <v>42610.0</v>
      </c>
      <c r="G189" s="34" t="s">
        <v>2478</v>
      </c>
    </row>
    <row r="190" ht="16.5" customHeight="1">
      <c r="A190" s="162" t="s">
        <v>719</v>
      </c>
      <c r="B190" s="188">
        <v>2140.37952634332</v>
      </c>
      <c r="C190" s="162" t="s">
        <v>2482</v>
      </c>
      <c r="D190" s="32" t="s">
        <v>776</v>
      </c>
      <c r="E190" s="34" t="s">
        <v>2485</v>
      </c>
      <c r="F190" s="190">
        <v>42559.0</v>
      </c>
      <c r="G190" s="34" t="s">
        <v>1396</v>
      </c>
    </row>
    <row r="191" ht="16.5" customHeight="1">
      <c r="A191" s="162" t="s">
        <v>705</v>
      </c>
      <c r="B191" s="188">
        <v>2142.28760995348</v>
      </c>
      <c r="C191" s="162" t="s">
        <v>2491</v>
      </c>
      <c r="D191" s="32" t="s">
        <v>2493</v>
      </c>
      <c r="E191" s="34" t="s">
        <v>2485</v>
      </c>
      <c r="F191" s="190">
        <v>42559.0</v>
      </c>
      <c r="G191" s="34" t="s">
        <v>1396</v>
      </c>
    </row>
    <row r="192" ht="16.5" customHeight="1">
      <c r="A192" s="187"/>
      <c r="B192" s="188">
        <v>2144.18855028938</v>
      </c>
      <c r="C192" s="162" t="s">
        <v>1295</v>
      </c>
      <c r="D192" s="70"/>
      <c r="E192" s="70"/>
      <c r="F192" s="189"/>
      <c r="G192" s="70"/>
    </row>
    <row r="193" ht="28.5" customHeight="1">
      <c r="A193" s="238" t="s">
        <v>1121</v>
      </c>
    </row>
  </sheetData>
  <mergeCells count="19">
    <mergeCell ref="A184:G184"/>
    <mergeCell ref="A183:G183"/>
    <mergeCell ref="A18:G18"/>
    <mergeCell ref="A21:G21"/>
    <mergeCell ref="A14:G14"/>
    <mergeCell ref="A26:G26"/>
    <mergeCell ref="A4:G4"/>
    <mergeCell ref="A3:G3"/>
    <mergeCell ref="A2:E2"/>
    <mergeCell ref="A1:E1"/>
    <mergeCell ref="A8:G8"/>
    <mergeCell ref="A7:G7"/>
    <mergeCell ref="A5:G5"/>
    <mergeCell ref="F2:G2"/>
    <mergeCell ref="F1:G1"/>
    <mergeCell ref="A42:G42"/>
    <mergeCell ref="A187:G187"/>
    <mergeCell ref="A193:G193"/>
    <mergeCell ref="A6:G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1169</v>
      </c>
      <c r="F1" s="4" t="s">
        <v>3</v>
      </c>
    </row>
    <row r="2" ht="16.5" customHeight="1">
      <c r="A2" s="185" t="s">
        <v>1172</v>
      </c>
      <c r="F2" s="184" t="str">
        <f>hyperlink("www.pctwater.com","www.pctwater.com")</f>
        <v>www.pctwater.com</v>
      </c>
    </row>
    <row r="3" ht="42.0" customHeight="1">
      <c r="A3" s="14" t="s">
        <v>1187</v>
      </c>
      <c r="B3" s="12"/>
      <c r="C3" s="12"/>
      <c r="D3" s="12"/>
      <c r="E3" s="12"/>
      <c r="F3" s="12"/>
      <c r="G3" s="13"/>
    </row>
    <row r="4" ht="18.0" customHeight="1">
      <c r="A4" s="154" t="s">
        <v>1202</v>
      </c>
    </row>
    <row r="5" ht="27.0" customHeight="1">
      <c r="A5" s="155" t="s">
        <v>9</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86" t="s">
        <v>16</v>
      </c>
      <c r="B8" s="12"/>
      <c r="C8" s="12"/>
      <c r="D8" s="12"/>
      <c r="E8" s="12"/>
      <c r="F8" s="12"/>
      <c r="G8" s="13"/>
    </row>
    <row r="9" ht="16.5" customHeight="1">
      <c r="A9" s="19" t="s">
        <v>17</v>
      </c>
      <c r="B9" s="19" t="s">
        <v>18</v>
      </c>
      <c r="C9" s="19" t="s">
        <v>19</v>
      </c>
      <c r="D9" s="19" t="s">
        <v>20</v>
      </c>
      <c r="E9" s="19" t="s">
        <v>21</v>
      </c>
      <c r="F9" s="161" t="s">
        <v>22</v>
      </c>
      <c r="G9" s="19" t="s">
        <v>23</v>
      </c>
    </row>
    <row r="10" ht="16.5" customHeight="1">
      <c r="A10" s="191" t="s">
        <v>1246</v>
      </c>
      <c r="B10" s="192">
        <v>2144.19</v>
      </c>
      <c r="C10" s="191" t="s">
        <v>1295</v>
      </c>
      <c r="D10" s="191" t="s">
        <v>1297</v>
      </c>
      <c r="E10" s="194"/>
      <c r="F10" s="196"/>
      <c r="G10" s="194"/>
    </row>
    <row r="11" ht="16.5" customHeight="1">
      <c r="A11" s="191" t="s">
        <v>1246</v>
      </c>
      <c r="B11" s="192">
        <v>2145.55</v>
      </c>
      <c r="C11" s="191" t="s">
        <v>1340</v>
      </c>
      <c r="D11" s="191" t="s">
        <v>1342</v>
      </c>
      <c r="E11" s="197" t="s">
        <v>1344</v>
      </c>
      <c r="F11" s="198">
        <v>42604.0</v>
      </c>
      <c r="G11" s="200" t="s">
        <v>1095</v>
      </c>
    </row>
    <row r="12" ht="16.5" customHeight="1">
      <c r="A12" s="191" t="s">
        <v>1246</v>
      </c>
      <c r="B12" s="192">
        <v>2148.29</v>
      </c>
      <c r="C12" s="191" t="s">
        <v>1372</v>
      </c>
      <c r="D12" s="191" t="s">
        <v>1373</v>
      </c>
      <c r="E12" s="197" t="s">
        <v>1375</v>
      </c>
      <c r="F12" s="198">
        <v>42604.0</v>
      </c>
      <c r="G12" s="200" t="s">
        <v>1095</v>
      </c>
    </row>
    <row r="13" ht="16.5" customHeight="1">
      <c r="A13" s="191" t="s">
        <v>1246</v>
      </c>
      <c r="B13" s="192">
        <v>2148.36</v>
      </c>
      <c r="C13" s="191" t="s">
        <v>1379</v>
      </c>
      <c r="D13" s="191" t="s">
        <v>1382</v>
      </c>
      <c r="E13" s="197" t="s">
        <v>1384</v>
      </c>
      <c r="F13" s="198">
        <v>42604.0</v>
      </c>
      <c r="G13" s="200" t="s">
        <v>1095</v>
      </c>
    </row>
    <row r="14" ht="16.5" customHeight="1">
      <c r="A14" s="191" t="s">
        <v>1246</v>
      </c>
      <c r="B14" s="192">
        <v>2149.18</v>
      </c>
      <c r="C14" s="191" t="s">
        <v>1388</v>
      </c>
      <c r="D14" s="191" t="s">
        <v>1390</v>
      </c>
      <c r="E14" s="197" t="s">
        <v>1391</v>
      </c>
      <c r="F14" s="198">
        <v>42564.0</v>
      </c>
      <c r="G14" s="200" t="s">
        <v>1396</v>
      </c>
    </row>
    <row r="15" ht="16.5" customHeight="1">
      <c r="A15" s="191" t="s">
        <v>1246</v>
      </c>
      <c r="B15" s="192">
        <v>2150.47</v>
      </c>
      <c r="C15" s="191" t="s">
        <v>1401</v>
      </c>
      <c r="D15" s="191" t="s">
        <v>1180</v>
      </c>
      <c r="E15" s="197" t="s">
        <v>1404</v>
      </c>
      <c r="F15" s="198">
        <v>42604.0</v>
      </c>
      <c r="G15" s="200" t="s">
        <v>1095</v>
      </c>
    </row>
    <row r="16" ht="16.5" customHeight="1">
      <c r="A16" s="191" t="s">
        <v>1246</v>
      </c>
      <c r="B16" s="192">
        <v>2152.18</v>
      </c>
      <c r="C16" s="191" t="s">
        <v>1411</v>
      </c>
      <c r="D16" s="191" t="s">
        <v>1413</v>
      </c>
      <c r="E16" s="197" t="s">
        <v>1416</v>
      </c>
      <c r="F16" s="198">
        <v>42890.0</v>
      </c>
      <c r="G16" s="200" t="s">
        <v>1417</v>
      </c>
    </row>
    <row r="17" ht="16.5" customHeight="1">
      <c r="A17" s="191" t="s">
        <v>1420</v>
      </c>
      <c r="B17" s="192">
        <v>2159.57</v>
      </c>
      <c r="C17" s="191" t="s">
        <v>1424</v>
      </c>
      <c r="D17" s="191" t="s">
        <v>1425</v>
      </c>
      <c r="E17" s="197" t="s">
        <v>1426</v>
      </c>
      <c r="F17" s="202">
        <v>42890.0</v>
      </c>
      <c r="G17" s="197" t="s">
        <v>1417</v>
      </c>
    </row>
    <row r="18" ht="16.5" customHeight="1">
      <c r="A18" s="191" t="s">
        <v>1435</v>
      </c>
      <c r="B18" s="192">
        <v>2163.65</v>
      </c>
      <c r="C18" s="191" t="s">
        <v>1436</v>
      </c>
      <c r="D18" s="191" t="s">
        <v>1437</v>
      </c>
      <c r="E18" s="197" t="s">
        <v>1438</v>
      </c>
      <c r="F18" s="198">
        <v>42604.0</v>
      </c>
      <c r="G18" s="200" t="s">
        <v>1095</v>
      </c>
    </row>
    <row r="19" ht="16.5" customHeight="1">
      <c r="A19" s="191" t="s">
        <v>1435</v>
      </c>
      <c r="B19" s="192">
        <v>2164.1</v>
      </c>
      <c r="C19" s="191" t="s">
        <v>1439</v>
      </c>
      <c r="D19" s="191" t="s">
        <v>1440</v>
      </c>
      <c r="E19" s="197" t="s">
        <v>1441</v>
      </c>
      <c r="F19" s="198">
        <v>42605.0</v>
      </c>
      <c r="G19" s="200" t="s">
        <v>1095</v>
      </c>
    </row>
    <row r="20" ht="16.5" customHeight="1">
      <c r="A20" s="191" t="s">
        <v>1435</v>
      </c>
      <c r="B20" s="192">
        <v>2164.79</v>
      </c>
      <c r="C20" s="191" t="s">
        <v>1442</v>
      </c>
      <c r="D20" s="191" t="s">
        <v>776</v>
      </c>
      <c r="E20" s="197" t="s">
        <v>1443</v>
      </c>
      <c r="F20" s="198">
        <v>42889.0</v>
      </c>
      <c r="G20" s="200" t="s">
        <v>1417</v>
      </c>
    </row>
    <row r="21" ht="16.5" customHeight="1">
      <c r="A21" s="191"/>
      <c r="B21" s="192">
        <v>2165.28</v>
      </c>
      <c r="C21" s="191"/>
      <c r="D21" s="191" t="s">
        <v>1444</v>
      </c>
      <c r="E21" s="197" t="s">
        <v>68</v>
      </c>
      <c r="F21" s="198">
        <v>42888.0</v>
      </c>
      <c r="G21" s="200" t="s">
        <v>1417</v>
      </c>
    </row>
    <row r="22" ht="16.5" customHeight="1">
      <c r="A22" s="191" t="s">
        <v>1435</v>
      </c>
      <c r="B22" s="192">
        <v>2166.28</v>
      </c>
      <c r="C22" s="191" t="s">
        <v>1445</v>
      </c>
      <c r="D22" s="191" t="s">
        <v>1444</v>
      </c>
      <c r="E22" s="197" t="s">
        <v>1446</v>
      </c>
      <c r="F22" s="198">
        <v>42888.0</v>
      </c>
      <c r="G22" s="200" t="s">
        <v>1417</v>
      </c>
    </row>
    <row r="23" ht="16.5" customHeight="1">
      <c r="A23" s="191"/>
      <c r="B23" s="192">
        <v>2168.22</v>
      </c>
      <c r="C23" s="191"/>
      <c r="D23" s="191" t="s">
        <v>1444</v>
      </c>
      <c r="E23" s="197" t="s">
        <v>1443</v>
      </c>
      <c r="F23" s="198">
        <v>42926.0</v>
      </c>
      <c r="G23" s="200" t="s">
        <v>1447</v>
      </c>
    </row>
    <row r="24" ht="16.5" customHeight="1">
      <c r="A24" s="191" t="s">
        <v>1448</v>
      </c>
      <c r="B24" s="192">
        <v>2173.08</v>
      </c>
      <c r="C24" s="191" t="s">
        <v>1449</v>
      </c>
      <c r="D24" s="191" t="s">
        <v>1450</v>
      </c>
      <c r="E24" s="197" t="s">
        <v>1443</v>
      </c>
      <c r="F24" s="198">
        <v>42888.0</v>
      </c>
      <c r="G24" s="200" t="s">
        <v>1417</v>
      </c>
    </row>
    <row r="25" ht="16.5" customHeight="1">
      <c r="A25" s="191" t="s">
        <v>1448</v>
      </c>
      <c r="B25" s="192">
        <v>2173.85</v>
      </c>
      <c r="C25" s="191" t="s">
        <v>1451</v>
      </c>
      <c r="D25" s="208" t="s">
        <v>1452</v>
      </c>
      <c r="E25" s="197" t="s">
        <v>1464</v>
      </c>
      <c r="F25" s="198">
        <v>42605.0</v>
      </c>
      <c r="G25" s="200" t="s">
        <v>1095</v>
      </c>
    </row>
    <row r="26" ht="16.5" customHeight="1">
      <c r="A26" s="191" t="s">
        <v>1448</v>
      </c>
      <c r="B26" s="192">
        <v>2174.12</v>
      </c>
      <c r="C26" s="191" t="s">
        <v>1467</v>
      </c>
      <c r="D26" s="210" t="s">
        <v>1468</v>
      </c>
      <c r="E26" s="197" t="s">
        <v>1476</v>
      </c>
      <c r="F26" s="198">
        <v>42605.0</v>
      </c>
      <c r="G26" s="200" t="s">
        <v>1095</v>
      </c>
    </row>
    <row r="27" ht="16.5" customHeight="1">
      <c r="A27" s="191" t="s">
        <v>1448</v>
      </c>
      <c r="B27" s="192">
        <v>2177.19</v>
      </c>
      <c r="C27" s="191" t="s">
        <v>1477</v>
      </c>
      <c r="D27" s="210" t="s">
        <v>1478</v>
      </c>
      <c r="E27" s="197" t="s">
        <v>1479</v>
      </c>
      <c r="F27" s="198">
        <v>42605.0</v>
      </c>
      <c r="G27" s="200" t="s">
        <v>1095</v>
      </c>
    </row>
    <row r="28" ht="16.5" customHeight="1">
      <c r="A28" s="191" t="s">
        <v>1448</v>
      </c>
      <c r="B28" s="192">
        <v>2178.77</v>
      </c>
      <c r="C28" s="191" t="s">
        <v>1480</v>
      </c>
      <c r="D28" s="191" t="s">
        <v>1450</v>
      </c>
      <c r="E28" s="197" t="s">
        <v>1481</v>
      </c>
      <c r="F28" s="198">
        <v>42605.0</v>
      </c>
      <c r="G28" s="200" t="s">
        <v>1095</v>
      </c>
    </row>
    <row r="29" ht="16.5" customHeight="1">
      <c r="A29" s="191" t="s">
        <v>1448</v>
      </c>
      <c r="B29" s="192">
        <v>2179.07</v>
      </c>
      <c r="C29" s="191" t="s">
        <v>1482</v>
      </c>
      <c r="D29" s="191" t="s">
        <v>544</v>
      </c>
      <c r="E29" s="197" t="s">
        <v>1155</v>
      </c>
      <c r="F29" s="198">
        <v>42605.0</v>
      </c>
      <c r="G29" s="200" t="s">
        <v>1095</v>
      </c>
    </row>
    <row r="30" ht="16.5" customHeight="1">
      <c r="A30" s="191" t="s">
        <v>1484</v>
      </c>
      <c r="B30" s="192">
        <v>2179.68</v>
      </c>
      <c r="C30" s="191" t="s">
        <v>1485</v>
      </c>
      <c r="D30" s="210" t="s">
        <v>1486</v>
      </c>
      <c r="E30" s="197" t="s">
        <v>1487</v>
      </c>
      <c r="F30" s="198">
        <v>42605.0</v>
      </c>
      <c r="G30" s="200" t="s">
        <v>1095</v>
      </c>
    </row>
    <row r="31" ht="16.5" customHeight="1">
      <c r="A31" s="61" t="s">
        <v>1488</v>
      </c>
      <c r="B31" s="213">
        <v>2190.55</v>
      </c>
      <c r="C31" s="61" t="s">
        <v>1490</v>
      </c>
      <c r="D31" s="61" t="s">
        <v>1491</v>
      </c>
      <c r="E31" s="34" t="s">
        <v>1492</v>
      </c>
      <c r="F31" s="198">
        <v>42605.0</v>
      </c>
      <c r="G31" s="200" t="s">
        <v>1095</v>
      </c>
    </row>
    <row r="32" ht="16.5" customHeight="1">
      <c r="A32" s="191" t="s">
        <v>1488</v>
      </c>
      <c r="B32" s="192">
        <v>2190.55</v>
      </c>
      <c r="C32" s="191" t="s">
        <v>1493</v>
      </c>
      <c r="D32" s="191" t="s">
        <v>1494</v>
      </c>
      <c r="E32" s="197" t="s">
        <v>1495</v>
      </c>
      <c r="F32" s="215">
        <v>42886.0</v>
      </c>
      <c r="G32" s="200" t="s">
        <v>1417</v>
      </c>
    </row>
    <row r="33" ht="16.5" customHeight="1">
      <c r="A33" s="61" t="s">
        <v>1488</v>
      </c>
      <c r="B33" s="213">
        <v>2192.81</v>
      </c>
      <c r="C33" s="61" t="s">
        <v>1499</v>
      </c>
      <c r="D33" s="61" t="s">
        <v>1500</v>
      </c>
      <c r="E33" s="34" t="s">
        <v>1501</v>
      </c>
      <c r="F33" s="202">
        <v>42606.0</v>
      </c>
      <c r="G33" s="200" t="s">
        <v>1095</v>
      </c>
    </row>
    <row r="34" ht="16.5" customHeight="1">
      <c r="A34" s="66" t="s">
        <v>1502</v>
      </c>
      <c r="B34" s="12"/>
      <c r="C34" s="12"/>
      <c r="D34" s="12"/>
      <c r="E34" s="12"/>
      <c r="F34" s="12"/>
      <c r="G34" s="13"/>
    </row>
    <row r="35" ht="16.5" customHeight="1">
      <c r="A35" s="61" t="s">
        <v>1511</v>
      </c>
      <c r="B35" s="213">
        <v>2197.14</v>
      </c>
      <c r="C35" s="61" t="s">
        <v>1514</v>
      </c>
      <c r="D35" s="61" t="s">
        <v>1516</v>
      </c>
      <c r="E35" s="34" t="s">
        <v>1517</v>
      </c>
      <c r="F35" s="202">
        <v>42606.0</v>
      </c>
      <c r="G35" s="200" t="s">
        <v>1095</v>
      </c>
    </row>
    <row r="36" ht="16.5" customHeight="1">
      <c r="A36" s="61" t="s">
        <v>1511</v>
      </c>
      <c r="B36" s="213">
        <v>2198.18</v>
      </c>
      <c r="C36" s="61" t="s">
        <v>1522</v>
      </c>
      <c r="D36" s="61" t="s">
        <v>1524</v>
      </c>
      <c r="E36" s="34" t="s">
        <v>1526</v>
      </c>
      <c r="F36" s="202">
        <v>42606.0</v>
      </c>
      <c r="G36" s="200" t="s">
        <v>1095</v>
      </c>
    </row>
    <row r="37" ht="16.5" customHeight="1">
      <c r="A37" s="61" t="s">
        <v>1530</v>
      </c>
      <c r="B37" s="213">
        <v>2202.65</v>
      </c>
      <c r="C37" s="61" t="s">
        <v>1531</v>
      </c>
      <c r="D37" s="61" t="s">
        <v>1533</v>
      </c>
      <c r="E37" s="34"/>
      <c r="F37" s="202"/>
      <c r="G37" s="218"/>
    </row>
    <row r="38" ht="16.5" customHeight="1">
      <c r="A38" s="191" t="s">
        <v>1530</v>
      </c>
      <c r="B38" s="192">
        <v>2202.74</v>
      </c>
      <c r="C38" s="191" t="s">
        <v>1539</v>
      </c>
      <c r="D38" s="210" t="s">
        <v>1540</v>
      </c>
      <c r="E38" s="197" t="s">
        <v>1541</v>
      </c>
      <c r="F38" s="202">
        <v>42606.0</v>
      </c>
      <c r="G38" s="197" t="s">
        <v>1095</v>
      </c>
    </row>
    <row r="39" ht="16.5" customHeight="1">
      <c r="A39" s="191" t="s">
        <v>1530</v>
      </c>
      <c r="B39" s="192">
        <v>2205.75</v>
      </c>
      <c r="C39" s="191" t="s">
        <v>1546</v>
      </c>
      <c r="D39" s="210" t="s">
        <v>1547</v>
      </c>
      <c r="E39" s="197" t="s">
        <v>1548</v>
      </c>
      <c r="F39" s="202">
        <v>42606.0</v>
      </c>
      <c r="G39" s="197" t="s">
        <v>1095</v>
      </c>
    </row>
    <row r="40" ht="16.5" customHeight="1">
      <c r="A40" s="191" t="s">
        <v>1551</v>
      </c>
      <c r="B40" s="192">
        <v>2216.13</v>
      </c>
      <c r="C40" s="191" t="s">
        <v>1555</v>
      </c>
      <c r="D40" s="191" t="s">
        <v>1556</v>
      </c>
      <c r="E40" s="197" t="s">
        <v>1557</v>
      </c>
      <c r="F40" s="202">
        <v>42606.0</v>
      </c>
      <c r="G40" s="197" t="s">
        <v>1095</v>
      </c>
    </row>
    <row r="41" ht="16.5" customHeight="1">
      <c r="A41" s="191" t="s">
        <v>1551</v>
      </c>
      <c r="B41" s="192">
        <v>2217.12</v>
      </c>
      <c r="C41" s="191" t="s">
        <v>1558</v>
      </c>
      <c r="D41" s="191" t="s">
        <v>544</v>
      </c>
      <c r="E41" s="197" t="s">
        <v>1560</v>
      </c>
      <c r="F41" s="202">
        <v>42607.0</v>
      </c>
      <c r="G41" s="197" t="s">
        <v>1095</v>
      </c>
    </row>
    <row r="42" ht="16.5" customHeight="1">
      <c r="A42" s="191" t="s">
        <v>1551</v>
      </c>
      <c r="B42" s="192">
        <v>2218.84</v>
      </c>
      <c r="C42" s="191" t="s">
        <v>1564</v>
      </c>
      <c r="D42" s="191" t="s">
        <v>1566</v>
      </c>
      <c r="E42" s="197" t="s">
        <v>1155</v>
      </c>
      <c r="F42" s="202">
        <v>42607.0</v>
      </c>
      <c r="G42" s="197" t="s">
        <v>1095</v>
      </c>
    </row>
    <row r="43" ht="16.5" customHeight="1">
      <c r="A43" s="191" t="s">
        <v>1568</v>
      </c>
      <c r="B43" s="192">
        <v>2221.32</v>
      </c>
      <c r="C43" s="191" t="s">
        <v>1569</v>
      </c>
      <c r="D43" s="191" t="s">
        <v>1572</v>
      </c>
      <c r="E43" s="197" t="s">
        <v>1560</v>
      </c>
      <c r="F43" s="202">
        <v>42607.0</v>
      </c>
      <c r="G43" s="197" t="s">
        <v>1095</v>
      </c>
    </row>
    <row r="44" ht="16.5" customHeight="1">
      <c r="A44" s="219"/>
      <c r="B44" s="192">
        <v>2226.35</v>
      </c>
      <c r="C44" s="191" t="s">
        <v>1592</v>
      </c>
      <c r="D44" s="191" t="s">
        <v>1593</v>
      </c>
      <c r="E44" s="197"/>
      <c r="F44" s="202"/>
      <c r="G44" s="218"/>
    </row>
    <row r="45" ht="16.5" customHeight="1">
      <c r="A45" s="191" t="s">
        <v>1568</v>
      </c>
      <c r="B45" s="192">
        <v>2226.42</v>
      </c>
      <c r="C45" s="191" t="s">
        <v>1596</v>
      </c>
      <c r="D45" s="191" t="s">
        <v>1598</v>
      </c>
      <c r="E45" s="197" t="s">
        <v>1443</v>
      </c>
      <c r="F45" s="202">
        <v>42611.0</v>
      </c>
      <c r="G45" s="34" t="s">
        <v>1601</v>
      </c>
    </row>
    <row r="46" ht="16.5" customHeight="1">
      <c r="A46" s="191" t="s">
        <v>1568</v>
      </c>
      <c r="B46" s="192">
        <v>2227.39</v>
      </c>
      <c r="C46" s="191" t="s">
        <v>1604</v>
      </c>
      <c r="D46" s="191" t="s">
        <v>1605</v>
      </c>
      <c r="E46" s="197" t="s">
        <v>1443</v>
      </c>
      <c r="F46" s="202">
        <v>42611.0</v>
      </c>
      <c r="G46" s="34" t="s">
        <v>1601</v>
      </c>
    </row>
    <row r="47" ht="16.5" customHeight="1">
      <c r="A47" s="61" t="s">
        <v>1609</v>
      </c>
      <c r="B47" s="213">
        <v>2229.97</v>
      </c>
      <c r="C47" s="61" t="s">
        <v>1610</v>
      </c>
      <c r="D47" s="61" t="s">
        <v>1612</v>
      </c>
      <c r="E47" s="197" t="s">
        <v>1443</v>
      </c>
      <c r="F47" s="202">
        <v>42611.0</v>
      </c>
      <c r="G47" s="34" t="s">
        <v>1601</v>
      </c>
    </row>
    <row r="48" ht="16.5" customHeight="1">
      <c r="A48" s="61" t="s">
        <v>1609</v>
      </c>
      <c r="B48" s="213">
        <v>2236.47</v>
      </c>
      <c r="C48" s="61" t="s">
        <v>1619</v>
      </c>
      <c r="D48" s="61" t="s">
        <v>1621</v>
      </c>
      <c r="E48" s="34" t="s">
        <v>1624</v>
      </c>
      <c r="F48" s="202">
        <v>42611.0</v>
      </c>
      <c r="G48" s="34" t="s">
        <v>1601</v>
      </c>
    </row>
    <row r="49" ht="16.5" customHeight="1">
      <c r="A49" s="191" t="s">
        <v>1609</v>
      </c>
      <c r="B49" s="192">
        <v>2236.59</v>
      </c>
      <c r="C49" s="191" t="s">
        <v>1628</v>
      </c>
      <c r="D49" s="191" t="s">
        <v>1629</v>
      </c>
      <c r="E49" s="197" t="s">
        <v>1443</v>
      </c>
      <c r="F49" s="202">
        <v>42611.0</v>
      </c>
      <c r="G49" s="34" t="s">
        <v>1601</v>
      </c>
    </row>
    <row r="50" ht="16.5" customHeight="1">
      <c r="A50" s="191" t="s">
        <v>1609</v>
      </c>
      <c r="B50" s="192">
        <v>2236.85</v>
      </c>
      <c r="C50" s="191" t="s">
        <v>1636</v>
      </c>
      <c r="D50" s="191" t="s">
        <v>1180</v>
      </c>
      <c r="E50" s="197" t="s">
        <v>1443</v>
      </c>
      <c r="F50" s="202">
        <v>42611.0</v>
      </c>
      <c r="G50" s="34" t="s">
        <v>1601</v>
      </c>
    </row>
    <row r="51" ht="16.5" customHeight="1">
      <c r="A51" s="191" t="s">
        <v>1642</v>
      </c>
      <c r="B51" s="192">
        <v>2237.91</v>
      </c>
      <c r="C51" s="191" t="s">
        <v>1646</v>
      </c>
      <c r="D51" s="191" t="s">
        <v>1648</v>
      </c>
      <c r="E51" s="197" t="s">
        <v>1649</v>
      </c>
      <c r="F51" s="190">
        <v>42608.0</v>
      </c>
      <c r="G51" s="34" t="s">
        <v>1095</v>
      </c>
    </row>
    <row r="52" ht="16.5" customHeight="1">
      <c r="A52" s="191" t="s">
        <v>1642</v>
      </c>
      <c r="B52" s="192">
        <v>2238.98</v>
      </c>
      <c r="C52" s="191" t="s">
        <v>1658</v>
      </c>
      <c r="D52" s="191" t="s">
        <v>341</v>
      </c>
      <c r="E52" s="197" t="s">
        <v>1661</v>
      </c>
      <c r="F52" s="190">
        <v>42608.0</v>
      </c>
      <c r="G52" s="34" t="s">
        <v>1095</v>
      </c>
    </row>
    <row r="53" ht="16.5" customHeight="1">
      <c r="A53" s="61" t="s">
        <v>1642</v>
      </c>
      <c r="B53" s="213">
        <v>2239.24</v>
      </c>
      <c r="C53" s="61" t="s">
        <v>1667</v>
      </c>
      <c r="D53" s="61" t="s">
        <v>1668</v>
      </c>
      <c r="E53" s="34" t="s">
        <v>1441</v>
      </c>
      <c r="F53" s="190">
        <v>42608.0</v>
      </c>
      <c r="G53" s="34" t="s">
        <v>1095</v>
      </c>
    </row>
    <row r="54" ht="16.5" customHeight="1">
      <c r="A54" s="191" t="s">
        <v>1642</v>
      </c>
      <c r="B54" s="192">
        <v>2240.65</v>
      </c>
      <c r="C54" s="191" t="s">
        <v>1674</v>
      </c>
      <c r="D54" s="191" t="s">
        <v>1063</v>
      </c>
      <c r="E54" s="197" t="s">
        <v>1677</v>
      </c>
      <c r="F54" s="190">
        <v>42608.0</v>
      </c>
      <c r="G54" s="34" t="s">
        <v>1095</v>
      </c>
    </row>
    <row r="55" ht="16.5" customHeight="1">
      <c r="A55" s="191" t="s">
        <v>1642</v>
      </c>
      <c r="B55" s="192">
        <v>2241.83</v>
      </c>
      <c r="C55" s="191" t="s">
        <v>1680</v>
      </c>
      <c r="D55" s="191" t="s">
        <v>1682</v>
      </c>
      <c r="E55" s="34" t="s">
        <v>1560</v>
      </c>
      <c r="F55" s="190">
        <v>42608.0</v>
      </c>
      <c r="G55" s="34" t="s">
        <v>1095</v>
      </c>
    </row>
    <row r="56" ht="16.5" customHeight="1">
      <c r="A56" s="191" t="s">
        <v>1642</v>
      </c>
      <c r="B56" s="192">
        <v>2242.42</v>
      </c>
      <c r="C56" s="191" t="s">
        <v>1685</v>
      </c>
      <c r="D56" s="191" t="s">
        <v>1686</v>
      </c>
      <c r="E56" s="197" t="s">
        <v>1687</v>
      </c>
      <c r="F56" s="190">
        <v>42608.0</v>
      </c>
      <c r="G56" s="34" t="s">
        <v>1095</v>
      </c>
    </row>
    <row r="57" ht="16.5" customHeight="1">
      <c r="A57" s="191" t="s">
        <v>1690</v>
      </c>
      <c r="B57" s="192">
        <v>2245.99</v>
      </c>
      <c r="C57" s="191" t="s">
        <v>1692</v>
      </c>
      <c r="D57" s="191" t="s">
        <v>1078</v>
      </c>
      <c r="E57" s="197" t="s">
        <v>1443</v>
      </c>
      <c r="F57" s="190">
        <v>42608.0</v>
      </c>
      <c r="G57" s="34" t="s">
        <v>1095</v>
      </c>
    </row>
    <row r="58" ht="16.5" customHeight="1">
      <c r="A58" s="61" t="s">
        <v>1690</v>
      </c>
      <c r="B58" s="213">
        <v>2246.11</v>
      </c>
      <c r="C58" s="61" t="s">
        <v>1698</v>
      </c>
      <c r="D58" s="61" t="s">
        <v>1699</v>
      </c>
      <c r="E58" s="34" t="s">
        <v>1443</v>
      </c>
      <c r="F58" s="202">
        <v>42612.0</v>
      </c>
      <c r="G58" s="197" t="s">
        <v>1601</v>
      </c>
    </row>
    <row r="59" ht="16.5" customHeight="1">
      <c r="A59" s="61" t="s">
        <v>1690</v>
      </c>
      <c r="B59" s="213">
        <v>2246.59</v>
      </c>
      <c r="C59" s="61" t="s">
        <v>1703</v>
      </c>
      <c r="D59" s="61" t="s">
        <v>1704</v>
      </c>
      <c r="E59" s="34" t="s">
        <v>1705</v>
      </c>
      <c r="F59" s="202">
        <v>42612.0</v>
      </c>
      <c r="G59" s="197" t="s">
        <v>1601</v>
      </c>
    </row>
    <row r="60" ht="16.5" customHeight="1">
      <c r="A60" s="191" t="s">
        <v>1690</v>
      </c>
      <c r="B60" s="192">
        <v>2246.95</v>
      </c>
      <c r="C60" s="191" t="s">
        <v>1711</v>
      </c>
      <c r="D60" s="210" t="s">
        <v>1712</v>
      </c>
      <c r="E60" s="197" t="s">
        <v>1715</v>
      </c>
      <c r="F60" s="202">
        <v>42612.0</v>
      </c>
      <c r="G60" s="197" t="s">
        <v>1601</v>
      </c>
    </row>
    <row r="61" ht="16.5" customHeight="1">
      <c r="A61" s="191" t="s">
        <v>1716</v>
      </c>
      <c r="B61" s="192">
        <v>2250.77</v>
      </c>
      <c r="C61" s="191" t="s">
        <v>1719</v>
      </c>
      <c r="D61" s="191" t="s">
        <v>776</v>
      </c>
      <c r="E61" s="221" t="s">
        <v>1155</v>
      </c>
      <c r="F61" s="202">
        <v>42612.0</v>
      </c>
      <c r="G61" s="197" t="s">
        <v>1601</v>
      </c>
    </row>
    <row r="62" ht="16.5" customHeight="1">
      <c r="A62" s="191" t="s">
        <v>1716</v>
      </c>
      <c r="B62" s="192">
        <v>2251.16</v>
      </c>
      <c r="C62" s="191" t="s">
        <v>1732</v>
      </c>
      <c r="D62" s="191" t="s">
        <v>1733</v>
      </c>
      <c r="E62" s="221" t="s">
        <v>1155</v>
      </c>
      <c r="F62" s="202">
        <v>42612.0</v>
      </c>
      <c r="G62" s="197" t="s">
        <v>1601</v>
      </c>
    </row>
    <row r="63" ht="16.5" customHeight="1">
      <c r="A63" s="191" t="s">
        <v>1716</v>
      </c>
      <c r="B63" s="192">
        <v>2251.97</v>
      </c>
      <c r="C63" s="191" t="s">
        <v>1734</v>
      </c>
      <c r="D63" s="191" t="s">
        <v>1444</v>
      </c>
      <c r="E63" s="221" t="s">
        <v>1155</v>
      </c>
      <c r="F63" s="202">
        <v>42612.0</v>
      </c>
      <c r="G63" s="197" t="s">
        <v>1601</v>
      </c>
    </row>
    <row r="64" ht="16.5" customHeight="1">
      <c r="A64" s="191" t="s">
        <v>1716</v>
      </c>
      <c r="B64" s="192">
        <v>2253.23</v>
      </c>
      <c r="C64" s="191" t="s">
        <v>1735</v>
      </c>
      <c r="D64" s="191" t="s">
        <v>1736</v>
      </c>
      <c r="E64" s="197" t="s">
        <v>1738</v>
      </c>
      <c r="F64" s="202">
        <v>42612.0</v>
      </c>
      <c r="G64" s="197" t="s">
        <v>1601</v>
      </c>
    </row>
    <row r="65" ht="16.5" customHeight="1">
      <c r="A65" s="191" t="s">
        <v>1716</v>
      </c>
      <c r="B65" s="192">
        <v>2253.62</v>
      </c>
      <c r="C65" s="191" t="s">
        <v>1740</v>
      </c>
      <c r="D65" s="191" t="s">
        <v>1741</v>
      </c>
      <c r="E65" s="197" t="s">
        <v>1742</v>
      </c>
      <c r="F65" s="202">
        <v>42612.0</v>
      </c>
      <c r="G65" s="197" t="s">
        <v>1601</v>
      </c>
    </row>
    <row r="66" ht="16.5" customHeight="1">
      <c r="A66" s="191" t="s">
        <v>1716</v>
      </c>
      <c r="B66" s="192">
        <v>2254.17</v>
      </c>
      <c r="C66" s="191" t="s">
        <v>1745</v>
      </c>
      <c r="D66" s="191" t="s">
        <v>1747</v>
      </c>
      <c r="E66" s="197" t="s">
        <v>1749</v>
      </c>
      <c r="F66" s="202">
        <v>42612.0</v>
      </c>
      <c r="G66" s="197" t="s">
        <v>1601</v>
      </c>
    </row>
    <row r="67" ht="16.5" customHeight="1">
      <c r="A67" s="191" t="s">
        <v>1753</v>
      </c>
      <c r="B67" s="192">
        <v>2258.2</v>
      </c>
      <c r="C67" s="191" t="s">
        <v>1754</v>
      </c>
      <c r="D67" s="191" t="s">
        <v>776</v>
      </c>
      <c r="E67" s="197" t="s">
        <v>1443</v>
      </c>
      <c r="F67" s="202">
        <v>42612.0</v>
      </c>
      <c r="G67" s="197" t="s">
        <v>1601</v>
      </c>
    </row>
    <row r="68" ht="16.5" customHeight="1">
      <c r="A68" s="191" t="s">
        <v>1753</v>
      </c>
      <c r="B68" s="192">
        <v>2263.31</v>
      </c>
      <c r="C68" s="191" t="s">
        <v>1761</v>
      </c>
      <c r="D68" s="191" t="s">
        <v>1450</v>
      </c>
      <c r="E68" s="197" t="s">
        <v>1764</v>
      </c>
      <c r="F68" s="202">
        <v>42612.0</v>
      </c>
      <c r="G68" s="197" t="s">
        <v>1601</v>
      </c>
    </row>
    <row r="69" ht="16.5" customHeight="1">
      <c r="A69" s="191" t="s">
        <v>1765</v>
      </c>
      <c r="B69" s="192">
        <v>2266.22</v>
      </c>
      <c r="C69" s="191" t="s">
        <v>1768</v>
      </c>
      <c r="D69" s="191" t="s">
        <v>1769</v>
      </c>
      <c r="E69" s="197" t="s">
        <v>1770</v>
      </c>
      <c r="F69" s="223">
        <v>42609.0</v>
      </c>
      <c r="G69" s="34" t="s">
        <v>1095</v>
      </c>
    </row>
    <row r="70" ht="16.5" customHeight="1">
      <c r="A70" s="191" t="s">
        <v>1765</v>
      </c>
      <c r="B70" s="192">
        <v>2266.84</v>
      </c>
      <c r="C70" s="191" t="s">
        <v>1782</v>
      </c>
      <c r="D70" s="191" t="s">
        <v>1783</v>
      </c>
      <c r="E70" s="197" t="s">
        <v>1786</v>
      </c>
      <c r="F70" s="202">
        <v>42573.0</v>
      </c>
      <c r="G70" s="34" t="s">
        <v>1396</v>
      </c>
    </row>
    <row r="71" ht="16.5" customHeight="1">
      <c r="A71" s="191" t="s">
        <v>1765</v>
      </c>
      <c r="B71" s="192">
        <v>2269.92</v>
      </c>
      <c r="C71" s="191" t="s">
        <v>1792</v>
      </c>
      <c r="D71" s="191" t="s">
        <v>1795</v>
      </c>
      <c r="E71" s="197" t="s">
        <v>1155</v>
      </c>
      <c r="F71" s="202">
        <v>42609.0</v>
      </c>
      <c r="G71" s="34" t="s">
        <v>1095</v>
      </c>
    </row>
    <row r="72" ht="16.5" customHeight="1">
      <c r="A72" s="61" t="s">
        <v>1765</v>
      </c>
      <c r="B72" s="213">
        <v>2270.36</v>
      </c>
      <c r="C72" s="61" t="s">
        <v>1802</v>
      </c>
      <c r="D72" s="61" t="s">
        <v>1804</v>
      </c>
      <c r="E72" s="34" t="s">
        <v>1808</v>
      </c>
      <c r="F72" s="202">
        <v>42609.0</v>
      </c>
      <c r="G72" s="197" t="s">
        <v>1095</v>
      </c>
    </row>
    <row r="73" ht="16.5" customHeight="1">
      <c r="A73" s="191" t="s">
        <v>1810</v>
      </c>
      <c r="B73" s="192">
        <v>2276.99</v>
      </c>
      <c r="C73" s="191" t="s">
        <v>1814</v>
      </c>
      <c r="D73" s="191" t="s">
        <v>1444</v>
      </c>
      <c r="E73" s="197" t="s">
        <v>1155</v>
      </c>
      <c r="F73" s="202">
        <v>42609.0</v>
      </c>
      <c r="G73" s="197" t="s">
        <v>1095</v>
      </c>
    </row>
    <row r="74" ht="16.5" customHeight="1">
      <c r="A74" s="191" t="s">
        <v>1810</v>
      </c>
      <c r="B74" s="192">
        <v>2277.27</v>
      </c>
      <c r="C74" s="191" t="s">
        <v>1820</v>
      </c>
      <c r="D74" s="191" t="s">
        <v>1444</v>
      </c>
      <c r="E74" s="197" t="s">
        <v>1155</v>
      </c>
      <c r="F74" s="202">
        <v>42609.0</v>
      </c>
      <c r="G74" s="197" t="s">
        <v>1095</v>
      </c>
    </row>
    <row r="75" ht="16.5" customHeight="1">
      <c r="A75" s="191" t="s">
        <v>1810</v>
      </c>
      <c r="B75" s="192">
        <v>2277.51</v>
      </c>
      <c r="C75" s="191" t="s">
        <v>1825</v>
      </c>
      <c r="D75" s="191" t="s">
        <v>341</v>
      </c>
      <c r="E75" s="197" t="s">
        <v>1155</v>
      </c>
      <c r="F75" s="202">
        <v>42609.0</v>
      </c>
      <c r="G75" s="197" t="s">
        <v>1095</v>
      </c>
    </row>
    <row r="76" ht="16.5" customHeight="1">
      <c r="A76" s="191" t="s">
        <v>1810</v>
      </c>
      <c r="B76" s="192">
        <v>2279.78</v>
      </c>
      <c r="C76" s="191" t="s">
        <v>1835</v>
      </c>
      <c r="D76" s="191" t="s">
        <v>1836</v>
      </c>
      <c r="E76" s="197" t="s">
        <v>1838</v>
      </c>
      <c r="F76" s="190">
        <v>42610.0</v>
      </c>
      <c r="G76" s="34" t="s">
        <v>1095</v>
      </c>
    </row>
    <row r="77" ht="16.5" customHeight="1">
      <c r="A77" s="61" t="s">
        <v>1810</v>
      </c>
      <c r="B77" s="213">
        <v>2280.81</v>
      </c>
      <c r="C77" s="61" t="s">
        <v>1844</v>
      </c>
      <c r="D77" s="61" t="s">
        <v>1847</v>
      </c>
      <c r="E77" s="34" t="s">
        <v>1848</v>
      </c>
      <c r="F77" s="190">
        <v>42610.0</v>
      </c>
      <c r="G77" s="34" t="s">
        <v>1095</v>
      </c>
    </row>
    <row r="78" ht="16.5" customHeight="1">
      <c r="A78" s="191" t="s">
        <v>1810</v>
      </c>
      <c r="B78" s="192">
        <v>2280.86</v>
      </c>
      <c r="C78" s="191" t="s">
        <v>1853</v>
      </c>
      <c r="D78" s="191" t="s">
        <v>1855</v>
      </c>
      <c r="E78" s="197"/>
      <c r="F78" s="202"/>
      <c r="G78" s="197"/>
    </row>
    <row r="79" ht="16.5" customHeight="1">
      <c r="A79" s="191" t="s">
        <v>1810</v>
      </c>
      <c r="B79" s="192">
        <v>2281.02</v>
      </c>
      <c r="C79" s="191" t="s">
        <v>1862</v>
      </c>
      <c r="D79" s="191" t="s">
        <v>1450</v>
      </c>
      <c r="E79" s="197" t="s">
        <v>1865</v>
      </c>
      <c r="F79" s="190">
        <v>42573.0</v>
      </c>
      <c r="G79" s="34" t="s">
        <v>1396</v>
      </c>
    </row>
    <row r="80" ht="16.5" customHeight="1">
      <c r="A80" s="61" t="s">
        <v>1866</v>
      </c>
      <c r="B80" s="213">
        <v>2284.24</v>
      </c>
      <c r="C80" s="61" t="s">
        <v>1868</v>
      </c>
      <c r="D80" s="61" t="s">
        <v>1871</v>
      </c>
      <c r="E80" s="34" t="s">
        <v>1872</v>
      </c>
      <c r="F80" s="190">
        <v>42222.0</v>
      </c>
      <c r="G80" s="34" t="s">
        <v>1873</v>
      </c>
    </row>
    <row r="81" ht="16.5" customHeight="1">
      <c r="A81" s="66" t="s">
        <v>1875</v>
      </c>
      <c r="B81" s="12"/>
      <c r="C81" s="12"/>
      <c r="D81" s="12"/>
      <c r="E81" s="12"/>
      <c r="F81" s="12"/>
      <c r="G81" s="13"/>
    </row>
    <row r="82" ht="16.5" customHeight="1">
      <c r="A82" s="61" t="s">
        <v>1889</v>
      </c>
      <c r="B82" s="213">
        <v>2290.3</v>
      </c>
      <c r="C82" s="61" t="s">
        <v>1891</v>
      </c>
      <c r="D82" s="61" t="s">
        <v>1893</v>
      </c>
      <c r="E82" s="34" t="s">
        <v>1895</v>
      </c>
      <c r="F82" s="190">
        <v>42610.0</v>
      </c>
      <c r="G82" s="34" t="s">
        <v>1095</v>
      </c>
    </row>
    <row r="83" ht="16.5" customHeight="1">
      <c r="A83" s="191" t="s">
        <v>1889</v>
      </c>
      <c r="B83" s="192">
        <v>2291.24</v>
      </c>
      <c r="C83" s="191" t="s">
        <v>1902</v>
      </c>
      <c r="D83" s="191" t="s">
        <v>1905</v>
      </c>
      <c r="E83" s="221" t="s">
        <v>1560</v>
      </c>
      <c r="F83" s="202">
        <v>42610.0</v>
      </c>
      <c r="G83" s="197" t="s">
        <v>1095</v>
      </c>
    </row>
    <row r="84" ht="16.5" customHeight="1">
      <c r="A84" s="191" t="s">
        <v>1889</v>
      </c>
      <c r="B84" s="192">
        <v>2292.33</v>
      </c>
      <c r="C84" s="191" t="s">
        <v>1920</v>
      </c>
      <c r="D84" s="191" t="s">
        <v>1921</v>
      </c>
      <c r="E84" s="197" t="s">
        <v>1922</v>
      </c>
      <c r="F84" s="202">
        <v>42610.0</v>
      </c>
      <c r="G84" s="197" t="s">
        <v>1095</v>
      </c>
    </row>
    <row r="85" ht="16.5" customHeight="1">
      <c r="A85" s="191" t="s">
        <v>1924</v>
      </c>
      <c r="B85" s="192">
        <v>2292.38</v>
      </c>
      <c r="C85" s="191" t="s">
        <v>1928</v>
      </c>
      <c r="D85" s="191" t="s">
        <v>1931</v>
      </c>
      <c r="E85" s="197" t="s">
        <v>1933</v>
      </c>
      <c r="F85" s="202"/>
      <c r="G85" s="197"/>
    </row>
    <row r="86" ht="16.5" customHeight="1">
      <c r="A86" s="191" t="s">
        <v>1935</v>
      </c>
      <c r="B86" s="192">
        <v>2293.98</v>
      </c>
      <c r="C86" s="191" t="s">
        <v>1938</v>
      </c>
      <c r="D86" s="191" t="s">
        <v>1444</v>
      </c>
      <c r="E86" s="226" t="s">
        <v>1941</v>
      </c>
      <c r="F86" s="202">
        <v>42610.0</v>
      </c>
      <c r="G86" s="197" t="s">
        <v>1095</v>
      </c>
    </row>
    <row r="87" ht="16.5" customHeight="1">
      <c r="A87" s="61" t="s">
        <v>1935</v>
      </c>
      <c r="B87" s="213">
        <v>2295.16</v>
      </c>
      <c r="C87" s="61" t="s">
        <v>1960</v>
      </c>
      <c r="D87" s="97" t="s">
        <v>1961</v>
      </c>
      <c r="E87" s="197" t="s">
        <v>1697</v>
      </c>
      <c r="F87" s="202">
        <v>42610.0</v>
      </c>
      <c r="G87" s="197" t="s">
        <v>1095</v>
      </c>
    </row>
    <row r="88" ht="16.5" customHeight="1">
      <c r="A88" s="191" t="s">
        <v>1935</v>
      </c>
      <c r="B88" s="192">
        <v>2295.55</v>
      </c>
      <c r="C88" s="191" t="s">
        <v>1966</v>
      </c>
      <c r="D88" s="191" t="s">
        <v>1063</v>
      </c>
      <c r="E88" s="226" t="s">
        <v>1968</v>
      </c>
      <c r="F88" s="202">
        <v>42610.0</v>
      </c>
      <c r="G88" s="197" t="s">
        <v>1095</v>
      </c>
    </row>
    <row r="89" ht="16.5" customHeight="1">
      <c r="A89" s="191" t="s">
        <v>1935</v>
      </c>
      <c r="B89" s="192">
        <v>2297.19</v>
      </c>
      <c r="C89" s="191" t="s">
        <v>1973</v>
      </c>
      <c r="D89" s="191" t="s">
        <v>1975</v>
      </c>
      <c r="E89" s="227" t="s">
        <v>1977</v>
      </c>
      <c r="F89" s="202">
        <v>42610.0</v>
      </c>
      <c r="G89" s="197" t="s">
        <v>1095</v>
      </c>
    </row>
    <row r="90" ht="16.5" customHeight="1">
      <c r="A90" s="191" t="s">
        <v>1935</v>
      </c>
      <c r="B90" s="192">
        <v>2298.36</v>
      </c>
      <c r="C90" s="191" t="s">
        <v>1997</v>
      </c>
      <c r="D90" s="210" t="s">
        <v>1999</v>
      </c>
      <c r="E90" s="197" t="s">
        <v>2001</v>
      </c>
      <c r="F90" s="202">
        <v>42611.0</v>
      </c>
      <c r="G90" s="197" t="s">
        <v>1095</v>
      </c>
    </row>
    <row r="91" ht="16.5" customHeight="1">
      <c r="A91" s="191" t="s">
        <v>1935</v>
      </c>
      <c r="B91" s="192">
        <v>2298.9</v>
      </c>
      <c r="C91" s="191" t="s">
        <v>2008</v>
      </c>
      <c r="D91" s="191" t="s">
        <v>1686</v>
      </c>
      <c r="E91" s="197" t="s">
        <v>2012</v>
      </c>
      <c r="F91" s="202">
        <v>42611.0</v>
      </c>
      <c r="G91" s="197" t="s">
        <v>1095</v>
      </c>
    </row>
    <row r="92" ht="16.5" customHeight="1">
      <c r="A92" s="191" t="s">
        <v>2016</v>
      </c>
      <c r="B92" s="192">
        <v>2299.46</v>
      </c>
      <c r="C92" s="191" t="s">
        <v>2018</v>
      </c>
      <c r="D92" s="191" t="s">
        <v>2020</v>
      </c>
      <c r="E92" s="197" t="s">
        <v>2024</v>
      </c>
      <c r="F92" s="202">
        <v>42611.0</v>
      </c>
      <c r="G92" s="197" t="s">
        <v>1095</v>
      </c>
    </row>
    <row r="93" ht="16.5" customHeight="1">
      <c r="A93" s="191" t="s">
        <v>2016</v>
      </c>
      <c r="B93" s="192">
        <v>2302.27</v>
      </c>
      <c r="C93" s="191" t="s">
        <v>2029</v>
      </c>
      <c r="D93" s="191" t="s">
        <v>2031</v>
      </c>
      <c r="E93" s="197" t="s">
        <v>2033</v>
      </c>
      <c r="F93" s="202">
        <v>42611.0</v>
      </c>
      <c r="G93" s="197" t="s">
        <v>1095</v>
      </c>
    </row>
    <row r="94" ht="16.5" customHeight="1">
      <c r="A94" s="61" t="s">
        <v>2016</v>
      </c>
      <c r="B94" s="213">
        <v>2304.82</v>
      </c>
      <c r="C94" s="61" t="s">
        <v>2035</v>
      </c>
      <c r="D94" s="61" t="s">
        <v>2037</v>
      </c>
      <c r="E94" s="34" t="s">
        <v>2038</v>
      </c>
      <c r="F94" s="202">
        <v>42611.0</v>
      </c>
      <c r="G94" s="197" t="s">
        <v>1095</v>
      </c>
    </row>
    <row r="95" ht="16.5" customHeight="1">
      <c r="A95" s="191" t="s">
        <v>2040</v>
      </c>
      <c r="B95" s="192">
        <v>2306.06</v>
      </c>
      <c r="C95" s="191" t="s">
        <v>2043</v>
      </c>
      <c r="D95" s="191" t="s">
        <v>2044</v>
      </c>
      <c r="E95" s="197" t="s">
        <v>2045</v>
      </c>
      <c r="F95" s="202">
        <v>42611.0</v>
      </c>
      <c r="G95" s="197" t="s">
        <v>1095</v>
      </c>
    </row>
    <row r="96" ht="16.5" customHeight="1">
      <c r="A96" s="191" t="s">
        <v>2040</v>
      </c>
      <c r="B96" s="192">
        <v>2308.4</v>
      </c>
      <c r="C96" s="191" t="s">
        <v>2049</v>
      </c>
      <c r="D96" s="191" t="s">
        <v>544</v>
      </c>
      <c r="E96" s="197" t="s">
        <v>2047</v>
      </c>
      <c r="F96" s="202">
        <v>42611.0</v>
      </c>
      <c r="G96" s="197" t="s">
        <v>1095</v>
      </c>
    </row>
    <row r="97" ht="16.5" customHeight="1">
      <c r="A97" s="191" t="s">
        <v>2040</v>
      </c>
      <c r="B97" s="229">
        <v>2308.76</v>
      </c>
      <c r="C97" s="191" t="s">
        <v>2069</v>
      </c>
      <c r="D97" s="191" t="s">
        <v>1450</v>
      </c>
      <c r="E97" s="197" t="s">
        <v>2047</v>
      </c>
      <c r="F97" s="202">
        <v>42611.0</v>
      </c>
      <c r="G97" s="197" t="s">
        <v>1095</v>
      </c>
    </row>
    <row r="98" ht="16.5" customHeight="1">
      <c r="A98" s="191" t="s">
        <v>2040</v>
      </c>
      <c r="B98" s="192">
        <v>2312.06</v>
      </c>
      <c r="C98" s="191" t="s">
        <v>2076</v>
      </c>
      <c r="D98" s="191" t="s">
        <v>2077</v>
      </c>
      <c r="E98" s="197"/>
      <c r="F98" s="202"/>
      <c r="G98" s="197"/>
    </row>
    <row r="99" ht="16.5" customHeight="1">
      <c r="A99" s="191" t="s">
        <v>2079</v>
      </c>
      <c r="B99" s="192">
        <v>2316.02</v>
      </c>
      <c r="C99" s="191" t="s">
        <v>2080</v>
      </c>
      <c r="D99" s="191" t="s">
        <v>2081</v>
      </c>
      <c r="E99" s="197" t="s">
        <v>2082</v>
      </c>
      <c r="F99" s="202">
        <v>42611.0</v>
      </c>
      <c r="G99" s="197" t="s">
        <v>1095</v>
      </c>
    </row>
    <row r="100" ht="16.5" customHeight="1">
      <c r="A100" s="191" t="s">
        <v>2079</v>
      </c>
      <c r="B100" s="192">
        <v>2316.7</v>
      </c>
      <c r="C100" s="191" t="s">
        <v>2085</v>
      </c>
      <c r="D100" s="191" t="s">
        <v>1450</v>
      </c>
      <c r="E100" s="197" t="s">
        <v>2087</v>
      </c>
      <c r="F100" s="202">
        <v>42611.0</v>
      </c>
      <c r="G100" s="197" t="s">
        <v>1095</v>
      </c>
    </row>
    <row r="101" ht="16.5" customHeight="1">
      <c r="A101" s="191" t="s">
        <v>2079</v>
      </c>
      <c r="B101" s="192">
        <v>2317.32</v>
      </c>
      <c r="C101" s="191" t="s">
        <v>2093</v>
      </c>
      <c r="D101" s="191" t="s">
        <v>776</v>
      </c>
      <c r="E101" s="197" t="s">
        <v>68</v>
      </c>
      <c r="F101" s="202">
        <v>42611.0</v>
      </c>
      <c r="G101" s="197" t="s">
        <v>1095</v>
      </c>
    </row>
    <row r="102" ht="16.5" customHeight="1">
      <c r="A102" s="61" t="s">
        <v>2079</v>
      </c>
      <c r="B102" s="213">
        <v>2317.43</v>
      </c>
      <c r="C102" s="61" t="s">
        <v>2100</v>
      </c>
      <c r="D102" s="61" t="s">
        <v>2101</v>
      </c>
      <c r="E102" s="34" t="s">
        <v>2103</v>
      </c>
      <c r="F102" s="190">
        <v>42576.0</v>
      </c>
      <c r="G102" s="183" t="s">
        <v>1396</v>
      </c>
    </row>
    <row r="103" ht="16.5" customHeight="1">
      <c r="A103" s="191" t="s">
        <v>2079</v>
      </c>
      <c r="B103" s="192">
        <v>2317.88</v>
      </c>
      <c r="C103" s="191" t="s">
        <v>2109</v>
      </c>
      <c r="D103" s="210" t="s">
        <v>2113</v>
      </c>
      <c r="E103" s="197" t="s">
        <v>2115</v>
      </c>
      <c r="F103" s="202">
        <v>42611.0</v>
      </c>
      <c r="G103" s="197" t="s">
        <v>1095</v>
      </c>
    </row>
    <row r="104" ht="16.5" customHeight="1">
      <c r="A104" s="191" t="s">
        <v>2079</v>
      </c>
      <c r="B104" s="192">
        <v>2318.29</v>
      </c>
      <c r="C104" s="191" t="s">
        <v>2122</v>
      </c>
      <c r="D104" s="210" t="s">
        <v>2123</v>
      </c>
      <c r="E104" s="197" t="s">
        <v>2126</v>
      </c>
      <c r="F104" s="202">
        <v>42611.0</v>
      </c>
      <c r="G104" s="197" t="s">
        <v>1095</v>
      </c>
    </row>
    <row r="105" ht="16.5" customHeight="1">
      <c r="A105" s="191"/>
      <c r="B105" s="231">
        <v>2320.16</v>
      </c>
      <c r="C105" s="191"/>
      <c r="D105" s="232" t="s">
        <v>1524</v>
      </c>
      <c r="E105" s="197" t="s">
        <v>2174</v>
      </c>
      <c r="F105" s="190">
        <v>42576.0</v>
      </c>
      <c r="G105" s="183" t="s">
        <v>1396</v>
      </c>
    </row>
    <row r="106" ht="16.5" customHeight="1">
      <c r="A106" s="191"/>
      <c r="B106" s="192">
        <v>2320.55</v>
      </c>
      <c r="C106" s="191"/>
      <c r="D106" s="191" t="s">
        <v>2178</v>
      </c>
      <c r="E106" s="197" t="s">
        <v>2180</v>
      </c>
      <c r="F106" s="190">
        <v>42576.0</v>
      </c>
      <c r="G106" s="183" t="s">
        <v>1396</v>
      </c>
    </row>
    <row r="107" ht="16.5" customHeight="1">
      <c r="A107" s="191" t="s">
        <v>2182</v>
      </c>
      <c r="B107" s="192">
        <v>2323.17</v>
      </c>
      <c r="C107" s="191" t="s">
        <v>2183</v>
      </c>
      <c r="D107" s="210" t="s">
        <v>2184</v>
      </c>
      <c r="E107" s="197" t="s">
        <v>2185</v>
      </c>
      <c r="F107" s="190">
        <v>42612.0</v>
      </c>
      <c r="G107" s="183" t="s">
        <v>1095</v>
      </c>
    </row>
    <row r="108" ht="16.5" customHeight="1">
      <c r="A108" s="191" t="s">
        <v>2189</v>
      </c>
      <c r="B108" s="192">
        <v>2331.58</v>
      </c>
      <c r="C108" s="191" t="s">
        <v>2190</v>
      </c>
      <c r="D108" s="191" t="s">
        <v>2191</v>
      </c>
      <c r="E108" s="197" t="s">
        <v>2192</v>
      </c>
      <c r="F108" s="190">
        <v>42612.0</v>
      </c>
      <c r="G108" s="183" t="s">
        <v>1095</v>
      </c>
    </row>
    <row r="109" ht="13.5" customHeight="1">
      <c r="A109" s="191" t="s">
        <v>2189</v>
      </c>
      <c r="B109" s="192">
        <v>2334.48</v>
      </c>
      <c r="C109" s="191" t="s">
        <v>2196</v>
      </c>
      <c r="D109" s="191" t="s">
        <v>2197</v>
      </c>
      <c r="E109" s="197" t="s">
        <v>2198</v>
      </c>
      <c r="F109" s="190">
        <v>42579.0</v>
      </c>
      <c r="G109" s="183" t="s">
        <v>1396</v>
      </c>
    </row>
    <row r="110" ht="16.5" customHeight="1">
      <c r="A110" s="191" t="s">
        <v>2200</v>
      </c>
      <c r="B110" s="192">
        <v>2339.1</v>
      </c>
      <c r="C110" s="191" t="s">
        <v>2202</v>
      </c>
      <c r="D110" s="191" t="s">
        <v>2203</v>
      </c>
      <c r="E110" s="197" t="s">
        <v>2204</v>
      </c>
      <c r="F110" s="190">
        <v>42612.0</v>
      </c>
      <c r="G110" s="183" t="s">
        <v>1095</v>
      </c>
    </row>
    <row r="111" ht="16.5" customHeight="1">
      <c r="A111" s="191" t="s">
        <v>2200</v>
      </c>
      <c r="B111" s="192">
        <v>2339.31</v>
      </c>
      <c r="C111" s="191" t="s">
        <v>2210</v>
      </c>
      <c r="D111" s="191" t="s">
        <v>1078</v>
      </c>
      <c r="E111" s="197" t="s">
        <v>2213</v>
      </c>
      <c r="F111" s="190">
        <v>42579.0</v>
      </c>
      <c r="G111" s="183" t="s">
        <v>1396</v>
      </c>
    </row>
    <row r="112" ht="14.25" customHeight="1">
      <c r="A112" s="191" t="s">
        <v>2218</v>
      </c>
      <c r="B112" s="192">
        <v>2344.46</v>
      </c>
      <c r="C112" s="191" t="s">
        <v>2220</v>
      </c>
      <c r="D112" s="191" t="s">
        <v>2222</v>
      </c>
      <c r="E112" s="197" t="s">
        <v>1560</v>
      </c>
      <c r="F112" s="190">
        <v>42612.0</v>
      </c>
      <c r="G112" s="183" t="s">
        <v>1095</v>
      </c>
    </row>
    <row r="113">
      <c r="A113" s="191" t="s">
        <v>2218</v>
      </c>
      <c r="B113" s="192">
        <v>2344.52</v>
      </c>
      <c r="C113" s="191" t="s">
        <v>2226</v>
      </c>
      <c r="D113" s="191" t="s">
        <v>2227</v>
      </c>
      <c r="E113" s="197" t="s">
        <v>2229</v>
      </c>
      <c r="F113" s="202">
        <v>41888.0</v>
      </c>
      <c r="G113" s="197" t="s">
        <v>2232</v>
      </c>
    </row>
    <row r="114">
      <c r="A114" s="191" t="s">
        <v>2234</v>
      </c>
      <c r="B114" s="192">
        <v>2349.24</v>
      </c>
      <c r="C114" s="191" t="s">
        <v>2235</v>
      </c>
      <c r="D114" s="191" t="s">
        <v>2237</v>
      </c>
      <c r="E114" s="34" t="s">
        <v>2239</v>
      </c>
      <c r="F114" s="190">
        <v>42613.0</v>
      </c>
      <c r="G114" s="183" t="s">
        <v>1095</v>
      </c>
    </row>
    <row r="115" ht="16.5" customHeight="1">
      <c r="A115" s="61" t="s">
        <v>2245</v>
      </c>
      <c r="B115" s="213">
        <v>2360.99</v>
      </c>
      <c r="C115" s="61" t="s">
        <v>2249</v>
      </c>
      <c r="D115" s="61" t="s">
        <v>2252</v>
      </c>
      <c r="E115" s="34" t="s">
        <v>2253</v>
      </c>
      <c r="F115" s="190">
        <v>42613.0</v>
      </c>
      <c r="G115" s="183" t="s">
        <v>1095</v>
      </c>
    </row>
    <row r="116" ht="16.5" customHeight="1">
      <c r="A116" s="61" t="s">
        <v>2257</v>
      </c>
      <c r="B116" s="213">
        <v>2363.27</v>
      </c>
      <c r="C116" s="61" t="s">
        <v>2259</v>
      </c>
      <c r="D116" s="61" t="s">
        <v>1180</v>
      </c>
      <c r="E116" s="34" t="s">
        <v>2261</v>
      </c>
      <c r="F116" s="190">
        <v>42613.0</v>
      </c>
      <c r="G116" s="183" t="s">
        <v>1095</v>
      </c>
    </row>
    <row r="117" ht="16.5" customHeight="1">
      <c r="A117" s="61" t="s">
        <v>2257</v>
      </c>
      <c r="B117" s="213">
        <v>2368.17</v>
      </c>
      <c r="C117" s="61" t="s">
        <v>2263</v>
      </c>
      <c r="D117" s="61" t="s">
        <v>2265</v>
      </c>
      <c r="E117" s="34" t="s">
        <v>2266</v>
      </c>
      <c r="F117" s="190">
        <v>42613.0</v>
      </c>
      <c r="G117" s="183" t="s">
        <v>1095</v>
      </c>
    </row>
    <row r="118" ht="16.5" customHeight="1">
      <c r="A118" s="61" t="s">
        <v>2257</v>
      </c>
      <c r="B118" s="213">
        <v>2370.05</v>
      </c>
      <c r="C118" s="61" t="s">
        <v>2270</v>
      </c>
      <c r="D118" s="61" t="s">
        <v>2271</v>
      </c>
      <c r="E118" s="34" t="s">
        <v>2272</v>
      </c>
      <c r="F118" s="190">
        <v>42274.0</v>
      </c>
      <c r="G118" s="34" t="s">
        <v>2274</v>
      </c>
    </row>
    <row r="119" ht="16.5" customHeight="1">
      <c r="A119" s="191" t="s">
        <v>2278</v>
      </c>
      <c r="B119" s="192">
        <v>2374.35</v>
      </c>
      <c r="C119" s="191" t="s">
        <v>2281</v>
      </c>
      <c r="D119" s="191" t="s">
        <v>2282</v>
      </c>
      <c r="E119" s="197" t="s">
        <v>2283</v>
      </c>
      <c r="F119" s="190">
        <v>42613.0</v>
      </c>
      <c r="G119" s="183" t="s">
        <v>1095</v>
      </c>
    </row>
    <row r="120" ht="16.5" customHeight="1">
      <c r="A120" s="191" t="s">
        <v>2278</v>
      </c>
      <c r="B120" s="192">
        <v>2376.54</v>
      </c>
      <c r="C120" s="191" t="s">
        <v>2287</v>
      </c>
      <c r="D120" s="191" t="s">
        <v>341</v>
      </c>
      <c r="E120" s="197" t="s">
        <v>2288</v>
      </c>
      <c r="F120" s="190">
        <v>42618.0</v>
      </c>
      <c r="G120" s="34" t="s">
        <v>2290</v>
      </c>
    </row>
    <row r="121" ht="16.5" customHeight="1">
      <c r="A121" s="61" t="s">
        <v>2278</v>
      </c>
      <c r="B121" s="213">
        <v>2377.3</v>
      </c>
      <c r="C121" s="61" t="s">
        <v>2294</v>
      </c>
      <c r="D121" s="61" t="s">
        <v>2295</v>
      </c>
      <c r="E121" s="34" t="s">
        <v>2297</v>
      </c>
      <c r="F121" s="190">
        <v>42618.0</v>
      </c>
      <c r="G121" s="34" t="s">
        <v>2290</v>
      </c>
    </row>
    <row r="122" ht="16.5" customHeight="1">
      <c r="A122" s="61" t="s">
        <v>2300</v>
      </c>
      <c r="B122" s="213">
        <v>2379.5</v>
      </c>
      <c r="C122" s="61" t="s">
        <v>2303</v>
      </c>
      <c r="D122" s="61" t="s">
        <v>2305</v>
      </c>
      <c r="E122" s="34" t="s">
        <v>2308</v>
      </c>
      <c r="F122" s="190">
        <v>42618.0</v>
      </c>
      <c r="G122" s="34" t="s">
        <v>2290</v>
      </c>
    </row>
    <row r="123" ht="16.5" customHeight="1">
      <c r="A123" s="191" t="s">
        <v>2300</v>
      </c>
      <c r="B123" s="192">
        <v>2380.88</v>
      </c>
      <c r="C123" s="191" t="s">
        <v>2312</v>
      </c>
      <c r="D123" s="191" t="s">
        <v>2314</v>
      </c>
      <c r="E123" s="197" t="s">
        <v>2316</v>
      </c>
      <c r="F123" s="190">
        <v>42580.0</v>
      </c>
      <c r="G123" s="34" t="s">
        <v>1396</v>
      </c>
    </row>
    <row r="124" ht="16.5" customHeight="1">
      <c r="A124" s="191" t="s">
        <v>2300</v>
      </c>
      <c r="B124" s="192">
        <v>2381.39</v>
      </c>
      <c r="C124" s="191" t="s">
        <v>2321</v>
      </c>
      <c r="D124" s="191" t="s">
        <v>2324</v>
      </c>
      <c r="E124" s="197" t="s">
        <v>2325</v>
      </c>
      <c r="F124" s="190">
        <v>42618.0</v>
      </c>
      <c r="G124" s="34" t="s">
        <v>2290</v>
      </c>
    </row>
    <row r="125" ht="16.5" customHeight="1">
      <c r="A125" s="191" t="s">
        <v>2300</v>
      </c>
      <c r="B125" s="192">
        <v>2381.6</v>
      </c>
      <c r="C125" s="191" t="s">
        <v>2330</v>
      </c>
      <c r="D125" s="191" t="s">
        <v>2332</v>
      </c>
      <c r="E125" s="197" t="s">
        <v>2334</v>
      </c>
      <c r="F125" s="190">
        <v>42618.0</v>
      </c>
      <c r="G125" s="34" t="s">
        <v>2290</v>
      </c>
    </row>
    <row r="126" ht="16.5" customHeight="1">
      <c r="A126" s="191" t="s">
        <v>2300</v>
      </c>
      <c r="B126" s="192">
        <v>2381.8</v>
      </c>
      <c r="C126" s="191" t="s">
        <v>2339</v>
      </c>
      <c r="D126" s="210" t="s">
        <v>2340</v>
      </c>
      <c r="E126" s="191" t="s">
        <v>2343</v>
      </c>
      <c r="F126" s="190">
        <v>42614.0</v>
      </c>
      <c r="G126" s="34" t="s">
        <v>1095</v>
      </c>
    </row>
    <row r="127" ht="16.5" customHeight="1">
      <c r="A127" s="191" t="s">
        <v>2300</v>
      </c>
      <c r="B127" s="192">
        <v>2382.06</v>
      </c>
      <c r="C127" s="191" t="s">
        <v>2347</v>
      </c>
      <c r="D127" s="191"/>
      <c r="E127" s="191" t="s">
        <v>1727</v>
      </c>
      <c r="F127" s="202">
        <v>42262.0</v>
      </c>
      <c r="G127" s="197" t="s">
        <v>2352</v>
      </c>
    </row>
    <row r="128" ht="16.5" customHeight="1">
      <c r="A128" s="191" t="s">
        <v>2300</v>
      </c>
      <c r="B128" s="192">
        <v>2382.77</v>
      </c>
      <c r="C128" s="191" t="s">
        <v>2355</v>
      </c>
      <c r="D128" s="191" t="s">
        <v>776</v>
      </c>
      <c r="E128" s="197" t="s">
        <v>2358</v>
      </c>
      <c r="F128" s="202">
        <v>42262.0</v>
      </c>
      <c r="G128" s="197" t="s">
        <v>2352</v>
      </c>
    </row>
    <row r="129" ht="16.5" customHeight="1">
      <c r="A129" s="191" t="s">
        <v>2300</v>
      </c>
      <c r="B129" s="192">
        <v>2383.07</v>
      </c>
      <c r="C129" s="191" t="s">
        <v>2364</v>
      </c>
      <c r="D129" s="191" t="s">
        <v>2366</v>
      </c>
      <c r="E129" s="197" t="s">
        <v>2368</v>
      </c>
      <c r="F129" s="202">
        <v>42580.0</v>
      </c>
      <c r="G129" s="197" t="s">
        <v>1396</v>
      </c>
    </row>
    <row r="130" ht="16.5" customHeight="1">
      <c r="A130" s="61" t="s">
        <v>2373</v>
      </c>
      <c r="B130" s="213">
        <v>2385.15</v>
      </c>
      <c r="C130" s="61" t="s">
        <v>2377</v>
      </c>
      <c r="D130" s="61" t="s">
        <v>2379</v>
      </c>
      <c r="E130" s="34" t="s">
        <v>2380</v>
      </c>
      <c r="F130" s="202">
        <v>42618.0</v>
      </c>
      <c r="G130" s="197" t="s">
        <v>2290</v>
      </c>
    </row>
    <row r="131" ht="16.5" customHeight="1">
      <c r="A131" s="191" t="s">
        <v>2373</v>
      </c>
      <c r="B131" s="192">
        <v>2385.84</v>
      </c>
      <c r="C131" s="191" t="s">
        <v>2386</v>
      </c>
      <c r="D131" s="191" t="s">
        <v>2388</v>
      </c>
      <c r="E131" s="197" t="s">
        <v>2390</v>
      </c>
      <c r="F131" s="202">
        <v>42618.0</v>
      </c>
      <c r="G131" s="197" t="s">
        <v>2290</v>
      </c>
    </row>
    <row r="132" ht="16.5" customHeight="1">
      <c r="A132" s="191" t="s">
        <v>2373</v>
      </c>
      <c r="B132" s="192">
        <v>2387.04</v>
      </c>
      <c r="C132" s="191" t="s">
        <v>2392</v>
      </c>
      <c r="D132" s="191" t="s">
        <v>2394</v>
      </c>
      <c r="E132" s="197" t="s">
        <v>2395</v>
      </c>
      <c r="F132" s="202">
        <v>42618.0</v>
      </c>
      <c r="G132" s="197" t="s">
        <v>2290</v>
      </c>
    </row>
    <row r="133" ht="16.5" customHeight="1">
      <c r="A133" s="191" t="s">
        <v>2373</v>
      </c>
      <c r="B133" s="192">
        <v>2388.65</v>
      </c>
      <c r="C133" s="191" t="s">
        <v>2401</v>
      </c>
      <c r="D133" s="191" t="s">
        <v>544</v>
      </c>
      <c r="E133" s="197" t="s">
        <v>2403</v>
      </c>
      <c r="F133" s="202">
        <v>42618.0</v>
      </c>
      <c r="G133" s="197" t="s">
        <v>2290</v>
      </c>
    </row>
    <row r="134" ht="16.5" customHeight="1">
      <c r="A134" s="61" t="s">
        <v>2373</v>
      </c>
      <c r="B134" s="213">
        <v>2390.6</v>
      </c>
      <c r="C134" s="61" t="s">
        <v>2407</v>
      </c>
      <c r="D134" s="61" t="s">
        <v>2409</v>
      </c>
      <c r="E134" s="34"/>
      <c r="F134" s="190"/>
      <c r="G134" s="34"/>
    </row>
    <row r="135" ht="16.5" customHeight="1">
      <c r="A135" s="235"/>
      <c r="B135" s="192">
        <v>2390.72</v>
      </c>
      <c r="C135" s="191" t="s">
        <v>2427</v>
      </c>
      <c r="D135" s="191" t="s">
        <v>2429</v>
      </c>
      <c r="E135" s="212"/>
      <c r="F135" s="202"/>
      <c r="G135" s="212"/>
    </row>
    <row r="136" ht="16.5" customHeight="1">
      <c r="A136" s="235"/>
      <c r="B136" s="192">
        <v>2390.72</v>
      </c>
      <c r="C136" s="191" t="s">
        <v>2433</v>
      </c>
      <c r="D136" s="191" t="s">
        <v>2434</v>
      </c>
      <c r="E136" s="197"/>
      <c r="F136" s="202"/>
      <c r="G136" s="197"/>
    </row>
    <row r="137" ht="16.5" customHeight="1">
      <c r="A137" s="235"/>
      <c r="B137" s="192">
        <v>2390.72</v>
      </c>
      <c r="C137" s="191" t="s">
        <v>2436</v>
      </c>
      <c r="D137" s="191" t="s">
        <v>2439</v>
      </c>
      <c r="E137" s="197"/>
      <c r="F137" s="202"/>
      <c r="G137" s="197"/>
    </row>
    <row r="138" ht="16.5" customHeight="1">
      <c r="A138" s="191" t="s">
        <v>2440</v>
      </c>
      <c r="B138" s="192">
        <v>2391.21</v>
      </c>
      <c r="C138" s="191" t="s">
        <v>2441</v>
      </c>
      <c r="D138" s="191" t="s">
        <v>341</v>
      </c>
      <c r="E138" s="197"/>
      <c r="F138" s="202"/>
      <c r="G138" s="197"/>
    </row>
    <row r="139" ht="16.5" customHeight="1">
      <c r="A139" s="191" t="s">
        <v>2442</v>
      </c>
      <c r="B139" s="192">
        <v>2393.01</v>
      </c>
      <c r="C139" s="191" t="s">
        <v>2444</v>
      </c>
      <c r="D139" s="191" t="s">
        <v>341</v>
      </c>
      <c r="E139" s="197" t="s">
        <v>2447</v>
      </c>
      <c r="F139" s="202">
        <v>42582.0</v>
      </c>
      <c r="G139" s="197" t="s">
        <v>1396</v>
      </c>
    </row>
    <row r="140" ht="16.5" customHeight="1">
      <c r="A140" s="191" t="s">
        <v>2442</v>
      </c>
      <c r="B140" s="192">
        <v>2393.96</v>
      </c>
      <c r="C140" s="191" t="s">
        <v>2451</v>
      </c>
      <c r="D140" s="191" t="s">
        <v>341</v>
      </c>
      <c r="E140" s="197" t="s">
        <v>2047</v>
      </c>
      <c r="F140" s="202">
        <v>42614.0</v>
      </c>
      <c r="G140" s="197" t="s">
        <v>1095</v>
      </c>
    </row>
    <row r="141" ht="16.5" customHeight="1">
      <c r="A141" s="191" t="s">
        <v>2442</v>
      </c>
      <c r="B141" s="192">
        <v>2397.78</v>
      </c>
      <c r="C141" s="191" t="s">
        <v>2454</v>
      </c>
      <c r="D141" s="210" t="s">
        <v>2455</v>
      </c>
      <c r="E141" s="197" t="s">
        <v>2456</v>
      </c>
      <c r="F141" s="202">
        <v>42582.0</v>
      </c>
      <c r="G141" s="197" t="s">
        <v>1396</v>
      </c>
    </row>
    <row r="142" ht="16.5" customHeight="1">
      <c r="A142" s="191" t="s">
        <v>2458</v>
      </c>
      <c r="B142" s="192">
        <v>2401.31</v>
      </c>
      <c r="C142" s="191" t="s">
        <v>2460</v>
      </c>
      <c r="D142" s="191" t="s">
        <v>2461</v>
      </c>
      <c r="E142" s="197" t="s">
        <v>2462</v>
      </c>
      <c r="F142" s="202">
        <v>42582.0</v>
      </c>
      <c r="G142" s="197" t="s">
        <v>1396</v>
      </c>
    </row>
    <row r="143" ht="16.5" customHeight="1">
      <c r="A143" s="191" t="s">
        <v>2458</v>
      </c>
      <c r="B143" s="192">
        <v>2405.35</v>
      </c>
      <c r="C143" s="191" t="s">
        <v>2464</v>
      </c>
      <c r="D143" s="191" t="s">
        <v>2466</v>
      </c>
      <c r="E143" s="197" t="s">
        <v>2468</v>
      </c>
      <c r="F143" s="202">
        <v>42614.0</v>
      </c>
      <c r="G143" s="197" t="s">
        <v>1095</v>
      </c>
    </row>
    <row r="144" ht="16.5" customHeight="1">
      <c r="A144" s="191" t="s">
        <v>2458</v>
      </c>
      <c r="B144" s="192">
        <v>2408.68</v>
      </c>
      <c r="C144" s="191" t="s">
        <v>2471</v>
      </c>
      <c r="D144" s="210" t="s">
        <v>2473</v>
      </c>
      <c r="E144" s="197" t="s">
        <v>1487</v>
      </c>
      <c r="F144" s="202">
        <v>42614.0</v>
      </c>
      <c r="G144" s="197" t="s">
        <v>1095</v>
      </c>
    </row>
    <row r="145" ht="16.5" customHeight="1">
      <c r="A145" s="191" t="s">
        <v>2458</v>
      </c>
      <c r="B145" s="192">
        <v>2409.6</v>
      </c>
      <c r="C145" s="191" t="s">
        <v>2480</v>
      </c>
      <c r="D145" s="191" t="s">
        <v>341</v>
      </c>
      <c r="E145" s="197" t="s">
        <v>68</v>
      </c>
      <c r="F145" s="202">
        <v>42614.0</v>
      </c>
      <c r="G145" s="197" t="s">
        <v>1095</v>
      </c>
    </row>
    <row r="146" ht="16.5" customHeight="1">
      <c r="A146" s="191" t="s">
        <v>2458</v>
      </c>
      <c r="B146" s="192">
        <v>2411.27</v>
      </c>
      <c r="C146" s="191" t="s">
        <v>2487</v>
      </c>
      <c r="D146" s="210" t="s">
        <v>2488</v>
      </c>
      <c r="E146" s="197" t="s">
        <v>2038</v>
      </c>
      <c r="F146" s="202">
        <v>42616.0</v>
      </c>
      <c r="G146" s="197" t="s">
        <v>1095</v>
      </c>
    </row>
    <row r="147" ht="16.5" customHeight="1">
      <c r="A147" s="191" t="s">
        <v>2458</v>
      </c>
      <c r="B147" s="192">
        <v>2411.83</v>
      </c>
      <c r="C147" s="191" t="s">
        <v>2496</v>
      </c>
      <c r="D147" s="191" t="s">
        <v>1506</v>
      </c>
      <c r="E147" s="197" t="s">
        <v>1337</v>
      </c>
      <c r="F147" s="202">
        <v>42616.0</v>
      </c>
      <c r="G147" s="197" t="s">
        <v>1095</v>
      </c>
    </row>
    <row r="148" ht="16.5" customHeight="1">
      <c r="A148" s="191" t="s">
        <v>2458</v>
      </c>
      <c r="B148" s="192">
        <v>2412.43</v>
      </c>
      <c r="C148" s="191" t="s">
        <v>2506</v>
      </c>
      <c r="D148" s="191" t="s">
        <v>341</v>
      </c>
      <c r="E148" s="197" t="s">
        <v>68</v>
      </c>
      <c r="F148" s="202">
        <v>42617.0</v>
      </c>
      <c r="G148" s="197" t="s">
        <v>1095</v>
      </c>
    </row>
    <row r="149" ht="16.5" customHeight="1">
      <c r="A149" s="191" t="s">
        <v>2458</v>
      </c>
      <c r="B149" s="192">
        <v>2413.07</v>
      </c>
      <c r="C149" s="191" t="s">
        <v>2507</v>
      </c>
      <c r="D149" s="191" t="s">
        <v>341</v>
      </c>
      <c r="E149" s="197" t="s">
        <v>68</v>
      </c>
      <c r="F149" s="202">
        <v>42617.0</v>
      </c>
      <c r="G149" s="197" t="s">
        <v>1095</v>
      </c>
    </row>
    <row r="150" ht="16.5" customHeight="1">
      <c r="A150" s="191" t="s">
        <v>2508</v>
      </c>
      <c r="B150" s="192">
        <v>2418.26</v>
      </c>
      <c r="C150" s="191" t="s">
        <v>2509</v>
      </c>
      <c r="D150" s="191" t="s">
        <v>1686</v>
      </c>
      <c r="E150" s="197" t="s">
        <v>2510</v>
      </c>
      <c r="F150" s="202">
        <v>42617.0</v>
      </c>
      <c r="G150" s="197" t="s">
        <v>1095</v>
      </c>
    </row>
    <row r="151" ht="16.5" customHeight="1">
      <c r="A151" s="191" t="s">
        <v>2508</v>
      </c>
      <c r="B151" s="192">
        <v>2418.72</v>
      </c>
      <c r="C151" s="191" t="s">
        <v>2511</v>
      </c>
      <c r="D151" s="191" t="s">
        <v>1686</v>
      </c>
      <c r="E151" s="197" t="s">
        <v>2512</v>
      </c>
      <c r="F151" s="202">
        <v>42605.0</v>
      </c>
      <c r="G151" s="197" t="s">
        <v>2513</v>
      </c>
    </row>
    <row r="152" ht="16.5" customHeight="1">
      <c r="A152" s="191" t="s">
        <v>2508</v>
      </c>
      <c r="B152" s="192">
        <v>2423.82</v>
      </c>
      <c r="C152" s="191" t="s">
        <v>2514</v>
      </c>
      <c r="D152" s="191" t="s">
        <v>1450</v>
      </c>
      <c r="E152" s="197" t="s">
        <v>2515</v>
      </c>
      <c r="F152" s="202">
        <v>42584.0</v>
      </c>
      <c r="G152" s="197" t="s">
        <v>1396</v>
      </c>
    </row>
    <row r="153" ht="16.5" customHeight="1">
      <c r="A153" s="191" t="s">
        <v>2508</v>
      </c>
      <c r="B153" s="192">
        <v>2424.77</v>
      </c>
      <c r="C153" s="191" t="s">
        <v>2516</v>
      </c>
      <c r="D153" s="191" t="s">
        <v>776</v>
      </c>
      <c r="E153" s="197" t="s">
        <v>645</v>
      </c>
      <c r="F153" s="202">
        <v>42605.0</v>
      </c>
      <c r="G153" s="197" t="s">
        <v>2513</v>
      </c>
    </row>
    <row r="154" ht="16.5" customHeight="1">
      <c r="A154" s="191" t="s">
        <v>2508</v>
      </c>
      <c r="B154" s="192">
        <v>2425.33</v>
      </c>
      <c r="C154" s="191" t="s">
        <v>2521</v>
      </c>
      <c r="D154" s="210" t="s">
        <v>2523</v>
      </c>
      <c r="E154" s="197" t="s">
        <v>2525</v>
      </c>
      <c r="F154" s="202">
        <v>42617.0</v>
      </c>
      <c r="G154" s="197" t="s">
        <v>1095</v>
      </c>
    </row>
    <row r="155" ht="16.5" customHeight="1">
      <c r="A155" s="191" t="s">
        <v>2508</v>
      </c>
      <c r="B155" s="192">
        <v>2425.98</v>
      </c>
      <c r="C155" s="191" t="s">
        <v>2529</v>
      </c>
      <c r="D155" s="191" t="s">
        <v>341</v>
      </c>
      <c r="E155" s="197" t="s">
        <v>2530</v>
      </c>
      <c r="F155" s="202">
        <v>42605.0</v>
      </c>
      <c r="G155" s="197" t="s">
        <v>2513</v>
      </c>
    </row>
    <row r="156" ht="16.5" customHeight="1">
      <c r="A156" s="191" t="s">
        <v>2508</v>
      </c>
      <c r="B156" s="192">
        <v>2426.1</v>
      </c>
      <c r="C156" s="191" t="s">
        <v>2533</v>
      </c>
      <c r="D156" s="191" t="s">
        <v>2534</v>
      </c>
      <c r="E156" s="197" t="s">
        <v>2535</v>
      </c>
      <c r="F156" s="202">
        <v>42617.0</v>
      </c>
      <c r="G156" s="197" t="s">
        <v>1095</v>
      </c>
    </row>
    <row r="157" ht="16.5" customHeight="1">
      <c r="A157" s="191" t="s">
        <v>2508</v>
      </c>
      <c r="B157" s="192">
        <v>2426.89</v>
      </c>
      <c r="C157" s="191" t="s">
        <v>2540</v>
      </c>
      <c r="D157" s="191" t="s">
        <v>544</v>
      </c>
      <c r="E157" s="197" t="s">
        <v>2541</v>
      </c>
      <c r="F157" s="202">
        <v>42605.0</v>
      </c>
      <c r="G157" s="197" t="s">
        <v>2513</v>
      </c>
    </row>
    <row r="158" ht="16.5" customHeight="1">
      <c r="A158" s="191" t="s">
        <v>2508</v>
      </c>
      <c r="B158" s="192">
        <v>2427.54</v>
      </c>
      <c r="C158" s="191" t="s">
        <v>2544</v>
      </c>
      <c r="D158" s="191" t="s">
        <v>2546</v>
      </c>
      <c r="E158" s="197" t="s">
        <v>68</v>
      </c>
      <c r="F158" s="202">
        <v>42617.0</v>
      </c>
      <c r="G158" s="197" t="s">
        <v>1095</v>
      </c>
    </row>
    <row r="159" ht="16.5" customHeight="1">
      <c r="A159" s="191" t="s">
        <v>2548</v>
      </c>
      <c r="B159" s="192">
        <v>2431.98</v>
      </c>
      <c r="C159" s="191" t="s">
        <v>2550</v>
      </c>
      <c r="D159" s="191" t="s">
        <v>2552</v>
      </c>
      <c r="E159" s="197" t="s">
        <v>68</v>
      </c>
      <c r="F159" s="202">
        <v>42617.0</v>
      </c>
      <c r="G159" s="197" t="s">
        <v>1095</v>
      </c>
    </row>
    <row r="160" ht="16.5" customHeight="1">
      <c r="A160" s="191" t="s">
        <v>2548</v>
      </c>
      <c r="B160" s="192">
        <v>2432.15</v>
      </c>
      <c r="C160" s="191" t="s">
        <v>2556</v>
      </c>
      <c r="D160" s="191" t="s">
        <v>2557</v>
      </c>
      <c r="E160" s="197" t="s">
        <v>68</v>
      </c>
      <c r="F160" s="202">
        <v>42617.0</v>
      </c>
      <c r="G160" s="197" t="s">
        <v>1095</v>
      </c>
    </row>
    <row r="161" ht="16.5" customHeight="1">
      <c r="A161" s="191" t="s">
        <v>2548</v>
      </c>
      <c r="B161" s="192">
        <v>2432.32</v>
      </c>
      <c r="C161" s="191" t="s">
        <v>2562</v>
      </c>
      <c r="D161" s="210" t="s">
        <v>2563</v>
      </c>
      <c r="E161" s="197" t="s">
        <v>68</v>
      </c>
      <c r="F161" s="202">
        <v>42617.0</v>
      </c>
      <c r="G161" s="197" t="s">
        <v>1095</v>
      </c>
    </row>
    <row r="162" ht="16.5" customHeight="1">
      <c r="A162" s="61" t="s">
        <v>2567</v>
      </c>
      <c r="B162" s="213">
        <v>2438.65</v>
      </c>
      <c r="C162" s="61" t="s">
        <v>2568</v>
      </c>
      <c r="D162" s="61" t="s">
        <v>2569</v>
      </c>
      <c r="E162" s="34" t="s">
        <v>2571</v>
      </c>
      <c r="F162" s="202">
        <v>42618.0</v>
      </c>
      <c r="G162" s="197" t="s">
        <v>1095</v>
      </c>
    </row>
    <row r="163" ht="16.5" customHeight="1">
      <c r="A163" s="191" t="s">
        <v>2567</v>
      </c>
      <c r="B163" s="192">
        <v>2438.95</v>
      </c>
      <c r="C163" s="191" t="s">
        <v>2574</v>
      </c>
      <c r="D163" s="191" t="s">
        <v>544</v>
      </c>
      <c r="E163" s="197" t="s">
        <v>769</v>
      </c>
      <c r="F163" s="202">
        <v>42605.0</v>
      </c>
      <c r="G163" s="197" t="s">
        <v>2513</v>
      </c>
    </row>
    <row r="164" ht="16.5" customHeight="1">
      <c r="A164" s="191" t="s">
        <v>2567</v>
      </c>
      <c r="B164" s="192">
        <v>2439.65</v>
      </c>
      <c r="C164" s="191" t="s">
        <v>2576</v>
      </c>
      <c r="D164" s="191" t="s">
        <v>341</v>
      </c>
      <c r="E164" s="197" t="s">
        <v>1560</v>
      </c>
      <c r="F164" s="202">
        <v>42618.0</v>
      </c>
      <c r="G164" s="197" t="s">
        <v>1095</v>
      </c>
    </row>
    <row r="165" ht="16.5" customHeight="1">
      <c r="A165" s="191" t="s">
        <v>2567</v>
      </c>
      <c r="B165" s="192">
        <v>2441.07</v>
      </c>
      <c r="C165" s="191" t="s">
        <v>2577</v>
      </c>
      <c r="D165" s="191" t="s">
        <v>1450</v>
      </c>
      <c r="E165" s="197" t="s">
        <v>2578</v>
      </c>
      <c r="F165" s="202">
        <v>42605.0</v>
      </c>
      <c r="G165" s="197" t="s">
        <v>2513</v>
      </c>
    </row>
    <row r="166" ht="16.5" customHeight="1">
      <c r="A166" s="191" t="s">
        <v>2579</v>
      </c>
      <c r="B166" s="192">
        <v>2441.75</v>
      </c>
      <c r="C166" s="191" t="s">
        <v>2580</v>
      </c>
      <c r="D166" s="191" t="s">
        <v>2582</v>
      </c>
      <c r="E166" s="197" t="s">
        <v>2584</v>
      </c>
      <c r="F166" s="202">
        <v>42618.0</v>
      </c>
      <c r="G166" s="197" t="s">
        <v>1095</v>
      </c>
    </row>
    <row r="167" ht="16.5" customHeight="1">
      <c r="A167" s="191" t="s">
        <v>2579</v>
      </c>
      <c r="B167" s="192">
        <v>2442.16</v>
      </c>
      <c r="C167" s="191" t="s">
        <v>2588</v>
      </c>
      <c r="D167" s="191" t="s">
        <v>1244</v>
      </c>
      <c r="E167" s="197" t="s">
        <v>68</v>
      </c>
      <c r="F167" s="202">
        <v>42618.0</v>
      </c>
      <c r="G167" s="197" t="s">
        <v>1095</v>
      </c>
    </row>
    <row r="168" ht="16.5" customHeight="1">
      <c r="A168" s="191" t="s">
        <v>2579</v>
      </c>
      <c r="B168" s="192">
        <v>2442.71</v>
      </c>
      <c r="C168" s="191" t="s">
        <v>2592</v>
      </c>
      <c r="D168" s="191" t="s">
        <v>1450</v>
      </c>
      <c r="E168" s="197" t="s">
        <v>68</v>
      </c>
      <c r="F168" s="202">
        <v>42618.0</v>
      </c>
      <c r="G168" s="197" t="s">
        <v>1095</v>
      </c>
    </row>
    <row r="169" ht="16.5" customHeight="1">
      <c r="A169" s="191" t="s">
        <v>2579</v>
      </c>
      <c r="B169" s="192">
        <v>2443.69</v>
      </c>
      <c r="C169" s="191" t="s">
        <v>2597</v>
      </c>
      <c r="D169" s="191" t="s">
        <v>2598</v>
      </c>
      <c r="E169" s="197" t="s">
        <v>1384</v>
      </c>
      <c r="F169" s="202">
        <v>42618.0</v>
      </c>
      <c r="G169" s="197" t="s">
        <v>1095</v>
      </c>
    </row>
    <row r="170" ht="16.5" customHeight="1">
      <c r="A170" s="191" t="s">
        <v>2579</v>
      </c>
      <c r="B170" s="192">
        <v>2443.94</v>
      </c>
      <c r="C170" s="191" t="s">
        <v>2600</v>
      </c>
      <c r="D170" s="210" t="s">
        <v>2601</v>
      </c>
      <c r="E170" s="197" t="s">
        <v>2603</v>
      </c>
      <c r="F170" s="202">
        <v>42618.0</v>
      </c>
      <c r="G170" s="197" t="s">
        <v>1095</v>
      </c>
    </row>
    <row r="171" ht="16.5" customHeight="1">
      <c r="A171" s="191" t="s">
        <v>2579</v>
      </c>
      <c r="B171" s="192">
        <v>2447.26</v>
      </c>
      <c r="C171" s="191" t="s">
        <v>2604</v>
      </c>
      <c r="D171" s="191" t="s">
        <v>1444</v>
      </c>
      <c r="E171" s="241" t="s">
        <v>1443</v>
      </c>
      <c r="F171" s="202">
        <v>42618.0</v>
      </c>
      <c r="G171" s="197" t="s">
        <v>1095</v>
      </c>
    </row>
    <row r="172" ht="16.5" customHeight="1">
      <c r="A172" s="191" t="s">
        <v>2579</v>
      </c>
      <c r="B172" s="192">
        <v>2447.49</v>
      </c>
      <c r="C172" s="191" t="s">
        <v>2618</v>
      </c>
      <c r="D172" s="191" t="s">
        <v>544</v>
      </c>
      <c r="E172" s="241" t="s">
        <v>68</v>
      </c>
      <c r="F172" s="202">
        <v>42618.0</v>
      </c>
      <c r="G172" s="197" t="s">
        <v>1095</v>
      </c>
    </row>
    <row r="173" ht="16.5" customHeight="1">
      <c r="A173" s="191" t="s">
        <v>2579</v>
      </c>
      <c r="B173" s="192">
        <v>2448.19</v>
      </c>
      <c r="C173" s="191" t="s">
        <v>2621</v>
      </c>
      <c r="D173" s="191" t="s">
        <v>1444</v>
      </c>
      <c r="E173" s="241" t="s">
        <v>2622</v>
      </c>
      <c r="F173" s="242">
        <v>42606.0</v>
      </c>
      <c r="G173" s="243" t="s">
        <v>2513</v>
      </c>
    </row>
    <row r="174" ht="16.5" customHeight="1">
      <c r="A174" s="191" t="s">
        <v>2630</v>
      </c>
      <c r="B174" s="192">
        <v>2450.75</v>
      </c>
      <c r="C174" s="191" t="s">
        <v>2633</v>
      </c>
      <c r="D174" s="191" t="s">
        <v>1444</v>
      </c>
      <c r="E174" s="241" t="s">
        <v>2634</v>
      </c>
      <c r="F174" s="242">
        <v>42606.0</v>
      </c>
      <c r="G174" s="243" t="s">
        <v>2513</v>
      </c>
    </row>
    <row r="175" ht="16.5" customHeight="1">
      <c r="A175" s="191" t="s">
        <v>2630</v>
      </c>
      <c r="B175" s="192">
        <v>2451.5</v>
      </c>
      <c r="C175" s="191" t="s">
        <v>2639</v>
      </c>
      <c r="D175" s="191" t="s">
        <v>1444</v>
      </c>
      <c r="E175" s="241" t="s">
        <v>2640</v>
      </c>
      <c r="F175" s="242">
        <v>42606.0</v>
      </c>
      <c r="G175" s="243" t="s">
        <v>2513</v>
      </c>
    </row>
    <row r="176" ht="16.5" customHeight="1">
      <c r="A176" s="191" t="s">
        <v>2630</v>
      </c>
      <c r="B176" s="192">
        <v>2453.44</v>
      </c>
      <c r="C176" s="191" t="s">
        <v>2643</v>
      </c>
      <c r="D176" s="191" t="s">
        <v>2644</v>
      </c>
      <c r="E176" s="241" t="s">
        <v>1727</v>
      </c>
      <c r="F176" s="242">
        <v>42606.0</v>
      </c>
      <c r="G176" s="243" t="s">
        <v>2513</v>
      </c>
    </row>
    <row r="177" ht="16.5" customHeight="1">
      <c r="A177" s="191" t="s">
        <v>2630</v>
      </c>
      <c r="B177" s="192">
        <v>2454.23</v>
      </c>
      <c r="C177" s="191" t="s">
        <v>2648</v>
      </c>
      <c r="D177" s="210" t="s">
        <v>2651</v>
      </c>
      <c r="E177" s="241" t="s">
        <v>2456</v>
      </c>
      <c r="F177" s="242">
        <v>42585.0</v>
      </c>
      <c r="G177" s="243" t="s">
        <v>1396</v>
      </c>
    </row>
    <row r="178" ht="16.5" customHeight="1">
      <c r="A178" s="191" t="s">
        <v>2654</v>
      </c>
      <c r="B178" s="192">
        <v>2457.34</v>
      </c>
      <c r="C178" s="191" t="s">
        <v>2658</v>
      </c>
      <c r="D178" s="191" t="s">
        <v>2659</v>
      </c>
      <c r="E178" s="241" t="s">
        <v>2456</v>
      </c>
      <c r="F178" s="242">
        <v>42585.0</v>
      </c>
      <c r="G178" s="243" t="s">
        <v>1396</v>
      </c>
    </row>
    <row r="179" ht="16.5" customHeight="1">
      <c r="A179" s="191" t="s">
        <v>2654</v>
      </c>
      <c r="B179" s="192">
        <v>2458.03</v>
      </c>
      <c r="C179" s="191" t="s">
        <v>2660</v>
      </c>
      <c r="D179" s="191" t="s">
        <v>1180</v>
      </c>
      <c r="E179" s="241" t="s">
        <v>2663</v>
      </c>
      <c r="F179" s="242">
        <v>42585.0</v>
      </c>
      <c r="G179" s="243" t="s">
        <v>1396</v>
      </c>
    </row>
    <row r="180" ht="16.5" customHeight="1">
      <c r="A180" s="61" t="s">
        <v>2654</v>
      </c>
      <c r="B180" s="213">
        <v>2461.62</v>
      </c>
      <c r="C180" s="61" t="s">
        <v>2666</v>
      </c>
      <c r="D180" s="61" t="s">
        <v>2668</v>
      </c>
      <c r="E180" s="34" t="s">
        <v>2670</v>
      </c>
      <c r="F180" s="190"/>
      <c r="G180" s="244"/>
    </row>
    <row r="181" ht="16.5" customHeight="1">
      <c r="A181" s="191" t="s">
        <v>2683</v>
      </c>
      <c r="B181" s="192">
        <v>2462.62</v>
      </c>
      <c r="C181" s="191" t="s">
        <v>2684</v>
      </c>
      <c r="D181" s="191" t="s">
        <v>544</v>
      </c>
      <c r="E181" s="241" t="s">
        <v>2685</v>
      </c>
      <c r="F181" s="242">
        <v>42622.0</v>
      </c>
      <c r="G181" s="243" t="s">
        <v>2290</v>
      </c>
    </row>
    <row r="182" ht="16.5" customHeight="1">
      <c r="A182" s="191" t="s">
        <v>2683</v>
      </c>
      <c r="B182" s="192">
        <v>2464.05</v>
      </c>
      <c r="C182" s="191" t="s">
        <v>2687</v>
      </c>
      <c r="D182" s="191" t="s">
        <v>544</v>
      </c>
      <c r="E182" s="241" t="s">
        <v>2688</v>
      </c>
      <c r="F182" s="242">
        <v>42622.0</v>
      </c>
      <c r="G182" s="243" t="s">
        <v>2290</v>
      </c>
    </row>
    <row r="183" ht="16.5" customHeight="1">
      <c r="A183" s="191" t="s">
        <v>2683</v>
      </c>
      <c r="B183" s="192">
        <v>2465.18</v>
      </c>
      <c r="C183" s="191" t="s">
        <v>2692</v>
      </c>
      <c r="D183" s="191" t="s">
        <v>2693</v>
      </c>
      <c r="E183" s="227" t="s">
        <v>2694</v>
      </c>
      <c r="F183" s="242">
        <v>42622.0</v>
      </c>
      <c r="G183" s="243" t="s">
        <v>2290</v>
      </c>
    </row>
    <row r="184" ht="16.5" customHeight="1">
      <c r="A184" s="191" t="s">
        <v>2683</v>
      </c>
      <c r="B184" s="192">
        <v>2467.34</v>
      </c>
      <c r="C184" s="191" t="s">
        <v>2704</v>
      </c>
      <c r="D184" s="191" t="s">
        <v>1078</v>
      </c>
      <c r="E184" s="197" t="s">
        <v>2708</v>
      </c>
      <c r="F184" s="242">
        <v>42622.0</v>
      </c>
      <c r="G184" s="243" t="s">
        <v>2290</v>
      </c>
    </row>
    <row r="185" ht="16.5" customHeight="1">
      <c r="A185" s="191" t="s">
        <v>2718</v>
      </c>
      <c r="B185" s="192">
        <v>2469.55</v>
      </c>
      <c r="C185" s="191" t="s">
        <v>2722</v>
      </c>
      <c r="D185" s="191" t="s">
        <v>1450</v>
      </c>
      <c r="E185" s="197" t="s">
        <v>2723</v>
      </c>
      <c r="F185" s="242">
        <v>42588.0</v>
      </c>
      <c r="G185" s="243" t="s">
        <v>1396</v>
      </c>
    </row>
    <row r="186" ht="16.5" customHeight="1">
      <c r="A186" s="191" t="s">
        <v>2718</v>
      </c>
      <c r="B186" s="192">
        <v>2470.96</v>
      </c>
      <c r="C186" s="191" t="s">
        <v>2724</v>
      </c>
      <c r="D186" s="191" t="s">
        <v>1244</v>
      </c>
      <c r="E186" s="197" t="s">
        <v>2726</v>
      </c>
      <c r="F186" s="242">
        <v>42622.0</v>
      </c>
      <c r="G186" s="243" t="s">
        <v>2290</v>
      </c>
    </row>
    <row r="187" ht="16.5" customHeight="1">
      <c r="A187" s="191" t="s">
        <v>2718</v>
      </c>
      <c r="B187" s="192">
        <v>2471.37</v>
      </c>
      <c r="C187" s="191" t="s">
        <v>2728</v>
      </c>
      <c r="D187" s="210" t="s">
        <v>2729</v>
      </c>
      <c r="E187" s="197" t="s">
        <v>2730</v>
      </c>
      <c r="F187" s="242">
        <v>42622.0</v>
      </c>
      <c r="G187" s="243" t="s">
        <v>2290</v>
      </c>
    </row>
    <row r="188" ht="16.5" customHeight="1">
      <c r="A188" s="191" t="s">
        <v>2731</v>
      </c>
      <c r="B188" s="192">
        <v>2480.15</v>
      </c>
      <c r="C188" s="191" t="s">
        <v>2732</v>
      </c>
      <c r="D188" s="210" t="s">
        <v>2733</v>
      </c>
      <c r="E188" s="197" t="s">
        <v>2734</v>
      </c>
      <c r="F188" s="202">
        <v>42623.0</v>
      </c>
      <c r="G188" s="243" t="s">
        <v>2290</v>
      </c>
    </row>
    <row r="189" ht="16.5" customHeight="1">
      <c r="A189" s="191" t="s">
        <v>2731</v>
      </c>
      <c r="B189" s="192">
        <v>2484.16</v>
      </c>
      <c r="C189" s="191" t="s">
        <v>2735</v>
      </c>
      <c r="D189" s="191" t="s">
        <v>2736</v>
      </c>
      <c r="E189" s="241" t="s">
        <v>2737</v>
      </c>
      <c r="F189" s="242">
        <v>42276.0</v>
      </c>
      <c r="G189" s="197" t="s">
        <v>2738</v>
      </c>
    </row>
    <row r="190" ht="16.5" customHeight="1">
      <c r="A190" s="191" t="s">
        <v>2739</v>
      </c>
      <c r="B190" s="192">
        <v>2486.7</v>
      </c>
      <c r="C190" s="191" t="s">
        <v>2740</v>
      </c>
      <c r="D190" s="191" t="s">
        <v>2741</v>
      </c>
      <c r="E190" s="197" t="s">
        <v>2742</v>
      </c>
      <c r="F190" s="202">
        <v>42623.0</v>
      </c>
      <c r="G190" s="197" t="s">
        <v>2290</v>
      </c>
    </row>
    <row r="191" ht="16.5" customHeight="1">
      <c r="A191" s="191" t="s">
        <v>2739</v>
      </c>
      <c r="B191" s="192">
        <v>2490.37</v>
      </c>
      <c r="C191" s="191" t="s">
        <v>2747</v>
      </c>
      <c r="D191" s="191" t="s">
        <v>1180</v>
      </c>
      <c r="E191" s="197" t="s">
        <v>2748</v>
      </c>
      <c r="F191" s="202">
        <v>42623.0</v>
      </c>
      <c r="G191" s="197" t="s">
        <v>2290</v>
      </c>
    </row>
    <row r="192" ht="16.5" customHeight="1">
      <c r="A192" s="191" t="s">
        <v>2739</v>
      </c>
      <c r="B192" s="192">
        <v>2490.8</v>
      </c>
      <c r="C192" s="191"/>
      <c r="D192" s="191" t="s">
        <v>2753</v>
      </c>
      <c r="E192" s="197" t="s">
        <v>2754</v>
      </c>
      <c r="F192" s="202">
        <v>42621.0</v>
      </c>
      <c r="G192" s="197" t="s">
        <v>2757</v>
      </c>
    </row>
    <row r="193" ht="16.5" customHeight="1">
      <c r="A193" s="191" t="s">
        <v>2739</v>
      </c>
      <c r="B193" s="192">
        <v>2491.02</v>
      </c>
      <c r="C193" s="191" t="s">
        <v>2759</v>
      </c>
      <c r="D193" s="210" t="s">
        <v>2760</v>
      </c>
      <c r="E193" s="197" t="s">
        <v>2761</v>
      </c>
      <c r="F193" s="202">
        <v>42623.0</v>
      </c>
      <c r="G193" s="197" t="s">
        <v>2290</v>
      </c>
    </row>
    <row r="194" ht="16.5" customHeight="1">
      <c r="A194" s="191" t="s">
        <v>2762</v>
      </c>
      <c r="B194" s="192">
        <v>2494.82</v>
      </c>
      <c r="C194" s="191" t="s">
        <v>2763</v>
      </c>
      <c r="D194" s="191" t="s">
        <v>1450</v>
      </c>
      <c r="E194" s="197" t="s">
        <v>2766</v>
      </c>
      <c r="F194" s="202">
        <v>42623.0</v>
      </c>
      <c r="G194" s="197" t="s">
        <v>2290</v>
      </c>
    </row>
    <row r="195" ht="16.5" customHeight="1">
      <c r="A195" s="191" t="s">
        <v>2762</v>
      </c>
      <c r="B195" s="192">
        <v>2496.48</v>
      </c>
      <c r="C195" s="191" t="s">
        <v>2771</v>
      </c>
      <c r="D195" s="191" t="s">
        <v>782</v>
      </c>
      <c r="E195" s="197" t="s">
        <v>2774</v>
      </c>
      <c r="F195" s="202">
        <v>42623.0</v>
      </c>
      <c r="G195" s="197" t="s">
        <v>2290</v>
      </c>
    </row>
    <row r="196" ht="16.5" customHeight="1">
      <c r="A196" s="191" t="s">
        <v>2762</v>
      </c>
      <c r="B196" s="192">
        <v>2497.68</v>
      </c>
      <c r="C196" s="191" t="s">
        <v>2775</v>
      </c>
      <c r="D196" s="191" t="s">
        <v>2776</v>
      </c>
      <c r="E196" s="197" t="s">
        <v>2777</v>
      </c>
      <c r="F196" s="202">
        <v>42623.0</v>
      </c>
      <c r="G196" s="197" t="s">
        <v>2290</v>
      </c>
    </row>
    <row r="197" ht="16.5" customHeight="1">
      <c r="A197" s="191" t="s">
        <v>2762</v>
      </c>
      <c r="B197" s="192">
        <v>2499.89</v>
      </c>
      <c r="C197" s="191" t="s">
        <v>2778</v>
      </c>
      <c r="D197" s="191" t="s">
        <v>1180</v>
      </c>
      <c r="E197" s="241" t="s">
        <v>2780</v>
      </c>
      <c r="F197" s="202">
        <v>42623.0</v>
      </c>
      <c r="G197" s="197" t="s">
        <v>2290</v>
      </c>
    </row>
    <row r="198" ht="16.5" customHeight="1">
      <c r="A198" s="191" t="s">
        <v>2781</v>
      </c>
      <c r="B198" s="192">
        <v>2503.03</v>
      </c>
      <c r="C198" s="191" t="s">
        <v>2782</v>
      </c>
      <c r="D198" s="191" t="s">
        <v>2783</v>
      </c>
      <c r="E198" s="227" t="s">
        <v>2784</v>
      </c>
      <c r="F198" s="202">
        <v>42623.0</v>
      </c>
      <c r="G198" s="197" t="s">
        <v>2290</v>
      </c>
    </row>
    <row r="199" ht="16.5" customHeight="1">
      <c r="A199" s="191" t="s">
        <v>2781</v>
      </c>
      <c r="B199" s="192">
        <v>2503.97</v>
      </c>
      <c r="C199" s="191" t="s">
        <v>2785</v>
      </c>
      <c r="D199" s="191" t="s">
        <v>2783</v>
      </c>
      <c r="E199" s="227" t="s">
        <v>2784</v>
      </c>
      <c r="F199" s="202">
        <v>42623.0</v>
      </c>
      <c r="G199" s="197" t="s">
        <v>2290</v>
      </c>
    </row>
    <row r="200" ht="16.5" customHeight="1">
      <c r="A200" s="191" t="s">
        <v>2781</v>
      </c>
      <c r="B200" s="192">
        <v>2504.32</v>
      </c>
      <c r="C200" s="191" t="s">
        <v>2786</v>
      </c>
      <c r="D200" s="191" t="s">
        <v>2037</v>
      </c>
      <c r="E200" s="227" t="s">
        <v>2787</v>
      </c>
      <c r="F200" s="202">
        <v>42623.0</v>
      </c>
      <c r="G200" s="197" t="s">
        <v>2290</v>
      </c>
    </row>
    <row r="201" ht="16.5" customHeight="1">
      <c r="A201" s="191" t="s">
        <v>2781</v>
      </c>
      <c r="B201" s="192">
        <v>2504.87</v>
      </c>
      <c r="C201" s="191" t="s">
        <v>2792</v>
      </c>
      <c r="D201" s="191" t="s">
        <v>2795</v>
      </c>
      <c r="E201" s="227" t="s">
        <v>2797</v>
      </c>
      <c r="F201" s="202">
        <v>42623.0</v>
      </c>
      <c r="G201" s="197" t="s">
        <v>2290</v>
      </c>
    </row>
    <row r="202" ht="16.5" customHeight="1">
      <c r="A202" s="191" t="s">
        <v>2781</v>
      </c>
      <c r="B202" s="192">
        <v>2505.18</v>
      </c>
      <c r="C202" s="191" t="s">
        <v>2801</v>
      </c>
      <c r="D202" s="191" t="s">
        <v>2802</v>
      </c>
      <c r="E202" s="197" t="s">
        <v>2804</v>
      </c>
      <c r="F202" s="202">
        <v>42623.0</v>
      </c>
      <c r="G202" s="197" t="s">
        <v>2290</v>
      </c>
    </row>
    <row r="203" ht="16.5" customHeight="1">
      <c r="A203" s="191" t="s">
        <v>2781</v>
      </c>
      <c r="B203" s="192">
        <v>2506.21</v>
      </c>
      <c r="C203" s="191" t="s">
        <v>2811</v>
      </c>
      <c r="D203" s="191" t="s">
        <v>2812</v>
      </c>
      <c r="E203" s="241" t="s">
        <v>2814</v>
      </c>
      <c r="F203" s="202">
        <v>42623.0</v>
      </c>
      <c r="G203" s="197" t="s">
        <v>2290</v>
      </c>
    </row>
    <row r="204" ht="16.5" customHeight="1">
      <c r="A204" s="191" t="s">
        <v>2781</v>
      </c>
      <c r="B204" s="192">
        <v>2507.09</v>
      </c>
      <c r="C204" s="191" t="s">
        <v>2816</v>
      </c>
      <c r="D204" s="191" t="s">
        <v>776</v>
      </c>
      <c r="E204" s="227" t="s">
        <v>2817</v>
      </c>
      <c r="F204" s="251">
        <v>42624.0</v>
      </c>
      <c r="G204" s="197" t="s">
        <v>2290</v>
      </c>
    </row>
    <row r="205" ht="16.5" customHeight="1">
      <c r="A205" s="191" t="s">
        <v>2824</v>
      </c>
      <c r="B205" s="192">
        <v>2507.53</v>
      </c>
      <c r="C205" s="191" t="s">
        <v>2825</v>
      </c>
      <c r="D205" s="191" t="s">
        <v>2826</v>
      </c>
      <c r="E205" s="253" t="s">
        <v>2827</v>
      </c>
      <c r="F205" s="255">
        <v>42624.0</v>
      </c>
      <c r="G205" s="197" t="s">
        <v>2290</v>
      </c>
    </row>
    <row r="206" ht="16.5" customHeight="1">
      <c r="A206" s="191" t="s">
        <v>2824</v>
      </c>
      <c r="B206" s="192">
        <v>2508.07</v>
      </c>
      <c r="C206" s="191" t="s">
        <v>2830</v>
      </c>
      <c r="D206" s="191" t="s">
        <v>2831</v>
      </c>
      <c r="E206" s="227" t="s">
        <v>2832</v>
      </c>
      <c r="F206" s="255">
        <v>42624.0</v>
      </c>
      <c r="G206" s="197" t="s">
        <v>2290</v>
      </c>
    </row>
    <row r="207" ht="16.5" customHeight="1">
      <c r="A207" s="191" t="s">
        <v>2824</v>
      </c>
      <c r="B207" s="192">
        <v>2508.91</v>
      </c>
      <c r="C207" s="191" t="s">
        <v>2833</v>
      </c>
      <c r="D207" s="191" t="s">
        <v>2834</v>
      </c>
      <c r="E207" s="197" t="s">
        <v>2835</v>
      </c>
      <c r="F207" s="255">
        <v>42624.0</v>
      </c>
      <c r="G207" s="197" t="s">
        <v>2290</v>
      </c>
    </row>
    <row r="208" ht="16.5" customHeight="1">
      <c r="A208" s="191" t="s">
        <v>2824</v>
      </c>
      <c r="B208" s="192">
        <v>2509.37</v>
      </c>
      <c r="C208" s="191" t="s">
        <v>2836</v>
      </c>
      <c r="D208" s="191" t="s">
        <v>341</v>
      </c>
      <c r="E208" s="197" t="s">
        <v>2837</v>
      </c>
      <c r="F208" s="255">
        <v>42624.0</v>
      </c>
      <c r="G208" s="197" t="s">
        <v>2290</v>
      </c>
    </row>
    <row r="209" ht="16.5" customHeight="1">
      <c r="A209" s="191" t="s">
        <v>2824</v>
      </c>
      <c r="B209" s="192">
        <v>2509.78</v>
      </c>
      <c r="C209" s="191" t="s">
        <v>2840</v>
      </c>
      <c r="D209" s="210" t="s">
        <v>2842</v>
      </c>
      <c r="E209" s="197" t="s">
        <v>2844</v>
      </c>
      <c r="F209" s="255">
        <v>42624.0</v>
      </c>
      <c r="G209" s="197" t="s">
        <v>2290</v>
      </c>
    </row>
    <row r="210" ht="16.5" customHeight="1">
      <c r="A210" s="191" t="s">
        <v>2824</v>
      </c>
      <c r="B210" s="192">
        <v>2511.96</v>
      </c>
      <c r="C210" s="191" t="s">
        <v>2846</v>
      </c>
      <c r="D210" s="191" t="s">
        <v>1913</v>
      </c>
      <c r="E210" s="197" t="s">
        <v>2847</v>
      </c>
      <c r="F210" s="255">
        <v>42624.0</v>
      </c>
      <c r="G210" s="197" t="s">
        <v>2290</v>
      </c>
    </row>
    <row r="211" ht="16.5" customHeight="1">
      <c r="A211" s="191" t="s">
        <v>2824</v>
      </c>
      <c r="B211" s="192">
        <v>2513.22</v>
      </c>
      <c r="C211" s="191" t="s">
        <v>2849</v>
      </c>
      <c r="D211" s="191" t="s">
        <v>2850</v>
      </c>
      <c r="E211" s="197" t="s">
        <v>2851</v>
      </c>
      <c r="F211" s="255">
        <v>42624.0</v>
      </c>
      <c r="G211" s="197" t="s">
        <v>2290</v>
      </c>
    </row>
    <row r="212" ht="16.5" customHeight="1">
      <c r="A212" s="191" t="s">
        <v>2824</v>
      </c>
      <c r="B212" s="192">
        <v>2513.65</v>
      </c>
      <c r="C212" s="191" t="s">
        <v>2852</v>
      </c>
      <c r="D212" s="191" t="s">
        <v>1450</v>
      </c>
      <c r="E212" s="197" t="s">
        <v>1443</v>
      </c>
      <c r="F212" s="255">
        <v>42624.0</v>
      </c>
      <c r="G212" s="197" t="s">
        <v>2290</v>
      </c>
    </row>
    <row r="213" ht="16.5" customHeight="1">
      <c r="A213" s="191" t="s">
        <v>2824</v>
      </c>
      <c r="B213" s="192">
        <v>2515.33</v>
      </c>
      <c r="C213" s="191" t="s">
        <v>2855</v>
      </c>
      <c r="D213" s="191" t="s">
        <v>2857</v>
      </c>
      <c r="E213" s="197" t="s">
        <v>2859</v>
      </c>
      <c r="F213" s="255">
        <v>42624.0</v>
      </c>
      <c r="G213" s="197" t="s">
        <v>2290</v>
      </c>
    </row>
    <row r="214" ht="16.5" customHeight="1">
      <c r="A214" s="191" t="s">
        <v>2861</v>
      </c>
      <c r="B214" s="192">
        <v>2518.26</v>
      </c>
      <c r="C214" s="191" t="s">
        <v>2862</v>
      </c>
      <c r="D214" s="210" t="s">
        <v>2864</v>
      </c>
      <c r="E214" s="197" t="s">
        <v>2866</v>
      </c>
      <c r="F214" s="255">
        <v>42624.0</v>
      </c>
      <c r="G214" s="197" t="s">
        <v>2290</v>
      </c>
    </row>
    <row r="215" ht="16.5" customHeight="1">
      <c r="A215" s="191" t="s">
        <v>2861</v>
      </c>
      <c r="B215" s="192">
        <v>2518.8</v>
      </c>
      <c r="C215" s="191" t="s">
        <v>2868</v>
      </c>
      <c r="D215" s="191" t="s">
        <v>1236</v>
      </c>
      <c r="E215" s="197" t="s">
        <v>2871</v>
      </c>
      <c r="F215" s="255">
        <v>42624.0</v>
      </c>
      <c r="G215" s="197" t="s">
        <v>2290</v>
      </c>
    </row>
    <row r="216" ht="16.5" customHeight="1">
      <c r="A216" s="191" t="s">
        <v>2861</v>
      </c>
      <c r="B216" s="192">
        <v>2520.32</v>
      </c>
      <c r="C216" s="191" t="s">
        <v>2878</v>
      </c>
      <c r="D216" s="191" t="s">
        <v>1244</v>
      </c>
      <c r="E216" s="197" t="s">
        <v>1227</v>
      </c>
      <c r="F216" s="255">
        <v>42624.0</v>
      </c>
      <c r="G216" s="197" t="s">
        <v>2290</v>
      </c>
    </row>
    <row r="217" ht="16.5" customHeight="1">
      <c r="A217" s="191" t="s">
        <v>2861</v>
      </c>
      <c r="B217" s="192">
        <v>2522.1</v>
      </c>
      <c r="C217" s="191" t="s">
        <v>2884</v>
      </c>
      <c r="D217" s="191" t="s">
        <v>2886</v>
      </c>
      <c r="E217" s="197" t="s">
        <v>2888</v>
      </c>
      <c r="F217" s="255">
        <v>42624.0</v>
      </c>
      <c r="G217" s="197" t="s">
        <v>2290</v>
      </c>
    </row>
    <row r="218" ht="16.5" customHeight="1">
      <c r="A218" s="191" t="s">
        <v>2861</v>
      </c>
      <c r="B218" s="192">
        <v>2527.54</v>
      </c>
      <c r="C218" s="191" t="s">
        <v>2891</v>
      </c>
      <c r="D218" s="191" t="s">
        <v>544</v>
      </c>
      <c r="E218" s="197" t="s">
        <v>68</v>
      </c>
      <c r="F218" s="202">
        <v>42622.0</v>
      </c>
      <c r="G218" s="197" t="s">
        <v>1095</v>
      </c>
    </row>
    <row r="219" ht="16.5" customHeight="1">
      <c r="A219" s="191" t="s">
        <v>2861</v>
      </c>
      <c r="B219" s="192">
        <v>2527.65</v>
      </c>
      <c r="C219" s="191" t="s">
        <v>2893</v>
      </c>
      <c r="D219" s="191" t="s">
        <v>544</v>
      </c>
      <c r="E219" s="197" t="s">
        <v>2894</v>
      </c>
      <c r="F219" s="255">
        <v>42624.0</v>
      </c>
      <c r="G219" s="197" t="s">
        <v>2290</v>
      </c>
    </row>
    <row r="220" ht="16.5" customHeight="1">
      <c r="A220" s="191" t="s">
        <v>2861</v>
      </c>
      <c r="B220" s="192">
        <v>2527.82</v>
      </c>
      <c r="C220" s="191" t="s">
        <v>2895</v>
      </c>
      <c r="D220" s="191" t="s">
        <v>2896</v>
      </c>
      <c r="E220" s="197" t="s">
        <v>2787</v>
      </c>
      <c r="F220" s="255">
        <v>42624.0</v>
      </c>
      <c r="G220" s="197" t="s">
        <v>2290</v>
      </c>
    </row>
    <row r="221" ht="16.5" customHeight="1">
      <c r="A221" s="191" t="s">
        <v>2861</v>
      </c>
      <c r="B221" s="192">
        <v>2531.77</v>
      </c>
      <c r="C221" s="191" t="s">
        <v>2898</v>
      </c>
      <c r="D221" s="191" t="s">
        <v>1180</v>
      </c>
      <c r="E221" s="197" t="s">
        <v>2899</v>
      </c>
      <c r="F221" s="255">
        <v>42624.0</v>
      </c>
      <c r="G221" s="197" t="s">
        <v>2290</v>
      </c>
    </row>
    <row r="222" ht="16.5" customHeight="1">
      <c r="A222" s="191" t="s">
        <v>2903</v>
      </c>
      <c r="B222" s="192">
        <v>2532.71</v>
      </c>
      <c r="C222" s="191" t="s">
        <v>2905</v>
      </c>
      <c r="D222" s="191" t="s">
        <v>2906</v>
      </c>
      <c r="E222" s="197" t="s">
        <v>2907</v>
      </c>
      <c r="F222" s="255">
        <v>42624.0</v>
      </c>
      <c r="G222" s="197" t="s">
        <v>2290</v>
      </c>
    </row>
    <row r="223" ht="16.5" customHeight="1">
      <c r="A223" s="191" t="s">
        <v>2903</v>
      </c>
      <c r="B223" s="192">
        <v>2536.66</v>
      </c>
      <c r="C223" s="191" t="s">
        <v>2909</v>
      </c>
      <c r="D223" s="191" t="s">
        <v>2101</v>
      </c>
      <c r="E223" s="197" t="s">
        <v>2910</v>
      </c>
      <c r="F223" s="202">
        <v>42625.0</v>
      </c>
      <c r="G223" s="197" t="s">
        <v>2290</v>
      </c>
    </row>
    <row r="224" ht="16.5" customHeight="1">
      <c r="A224" s="191" t="s">
        <v>2903</v>
      </c>
      <c r="B224" s="192">
        <v>2537.54</v>
      </c>
      <c r="C224" s="191" t="s">
        <v>2911</v>
      </c>
      <c r="D224" s="191" t="s">
        <v>2557</v>
      </c>
      <c r="E224" s="197" t="s">
        <v>2912</v>
      </c>
      <c r="F224" s="202">
        <v>42625.0</v>
      </c>
      <c r="G224" s="197" t="s">
        <v>2290</v>
      </c>
    </row>
    <row r="225" ht="16.5" customHeight="1">
      <c r="A225" s="191" t="s">
        <v>2903</v>
      </c>
      <c r="B225" s="192">
        <v>2538.05</v>
      </c>
      <c r="C225" s="191" t="s">
        <v>2913</v>
      </c>
      <c r="D225" s="210" t="s">
        <v>2914</v>
      </c>
      <c r="E225" s="197" t="s">
        <v>2915</v>
      </c>
      <c r="F225" s="202">
        <v>42625.0</v>
      </c>
      <c r="G225" s="197" t="s">
        <v>2290</v>
      </c>
    </row>
    <row r="226" ht="16.5" customHeight="1">
      <c r="A226" s="191" t="s">
        <v>2903</v>
      </c>
      <c r="B226" s="192">
        <v>2539.78</v>
      </c>
      <c r="C226" s="191" t="s">
        <v>2917</v>
      </c>
      <c r="D226" s="191" t="s">
        <v>2919</v>
      </c>
      <c r="E226" s="197" t="s">
        <v>2921</v>
      </c>
      <c r="F226" s="202">
        <v>42625.0</v>
      </c>
      <c r="G226" s="197" t="s">
        <v>2290</v>
      </c>
    </row>
    <row r="227" ht="16.5" customHeight="1">
      <c r="A227" s="191" t="s">
        <v>2903</v>
      </c>
      <c r="B227" s="192">
        <v>2540.43</v>
      </c>
      <c r="C227" s="191" t="s">
        <v>2925</v>
      </c>
      <c r="D227" s="191" t="s">
        <v>776</v>
      </c>
      <c r="E227" s="197" t="s">
        <v>2927</v>
      </c>
      <c r="F227" s="202">
        <v>42625.0</v>
      </c>
      <c r="G227" s="197" t="s">
        <v>2290</v>
      </c>
    </row>
    <row r="228" ht="16.5" customHeight="1">
      <c r="A228" s="191" t="s">
        <v>2903</v>
      </c>
      <c r="B228" s="192">
        <v>2541.19</v>
      </c>
      <c r="C228" s="191" t="s">
        <v>2929</v>
      </c>
      <c r="D228" s="191" t="s">
        <v>2919</v>
      </c>
      <c r="E228" s="197" t="s">
        <v>2930</v>
      </c>
      <c r="F228" s="202">
        <v>42625.0</v>
      </c>
      <c r="G228" s="197" t="s">
        <v>2290</v>
      </c>
    </row>
    <row r="229" ht="16.5" customHeight="1">
      <c r="A229" s="191" t="s">
        <v>2903</v>
      </c>
      <c r="B229" s="192">
        <v>2541.46</v>
      </c>
      <c r="C229" s="191" t="s">
        <v>2931</v>
      </c>
      <c r="D229" s="191" t="s">
        <v>776</v>
      </c>
      <c r="E229" s="197" t="s">
        <v>2932</v>
      </c>
      <c r="F229" s="202">
        <v>42625.0</v>
      </c>
      <c r="G229" s="197" t="s">
        <v>2290</v>
      </c>
    </row>
    <row r="230" ht="16.5" customHeight="1">
      <c r="A230" s="191" t="s">
        <v>2903</v>
      </c>
      <c r="B230" s="192">
        <v>2541.9</v>
      </c>
      <c r="C230" s="191" t="s">
        <v>2933</v>
      </c>
      <c r="D230" s="191" t="s">
        <v>2934</v>
      </c>
      <c r="E230" s="197" t="s">
        <v>2935</v>
      </c>
      <c r="F230" s="202">
        <v>42625.0</v>
      </c>
      <c r="G230" s="197" t="s">
        <v>2290</v>
      </c>
    </row>
    <row r="231" ht="16.5" customHeight="1">
      <c r="A231" s="191" t="s">
        <v>2937</v>
      </c>
      <c r="B231" s="192">
        <v>2545.32</v>
      </c>
      <c r="C231" s="191" t="s">
        <v>2938</v>
      </c>
      <c r="D231" s="191" t="s">
        <v>341</v>
      </c>
      <c r="E231" s="197" t="s">
        <v>2939</v>
      </c>
      <c r="F231" s="202">
        <v>42625.0</v>
      </c>
      <c r="G231" s="197" t="s">
        <v>2290</v>
      </c>
    </row>
    <row r="232" ht="16.5" customHeight="1">
      <c r="A232" s="191" t="s">
        <v>2937</v>
      </c>
      <c r="B232" s="192">
        <v>2546.35</v>
      </c>
      <c r="C232" s="191" t="s">
        <v>2943</v>
      </c>
      <c r="D232" s="191" t="s">
        <v>544</v>
      </c>
      <c r="E232" s="197" t="s">
        <v>2944</v>
      </c>
      <c r="F232" s="202">
        <v>42625.0</v>
      </c>
      <c r="G232" s="197" t="s">
        <v>2290</v>
      </c>
    </row>
    <row r="233" ht="16.5" customHeight="1">
      <c r="A233" s="191" t="s">
        <v>2937</v>
      </c>
      <c r="B233" s="192">
        <v>2546.65</v>
      </c>
      <c r="C233" s="191" t="s">
        <v>2947</v>
      </c>
      <c r="D233" s="191" t="s">
        <v>2949</v>
      </c>
      <c r="E233" s="197" t="s">
        <v>2851</v>
      </c>
      <c r="F233" s="202">
        <v>42625.0</v>
      </c>
      <c r="G233" s="197" t="s">
        <v>2290</v>
      </c>
    </row>
    <row r="234" ht="16.5" customHeight="1">
      <c r="A234" s="191" t="s">
        <v>2937</v>
      </c>
      <c r="B234" s="192">
        <v>2547.55</v>
      </c>
      <c r="C234" s="191" t="s">
        <v>2953</v>
      </c>
      <c r="D234" s="191" t="s">
        <v>1244</v>
      </c>
      <c r="E234" s="197" t="s">
        <v>2957</v>
      </c>
      <c r="F234" s="202">
        <v>42625.0</v>
      </c>
      <c r="G234" s="197" t="s">
        <v>2290</v>
      </c>
    </row>
    <row r="235" ht="16.5" customHeight="1">
      <c r="A235" s="191" t="s">
        <v>2937</v>
      </c>
      <c r="B235" s="192">
        <v>2549.88</v>
      </c>
      <c r="C235" s="191" t="s">
        <v>2959</v>
      </c>
      <c r="D235" s="191" t="s">
        <v>2960</v>
      </c>
      <c r="E235" s="197" t="s">
        <v>2961</v>
      </c>
      <c r="F235" s="202">
        <v>42625.0</v>
      </c>
      <c r="G235" s="197" t="s">
        <v>2290</v>
      </c>
    </row>
    <row r="236" ht="16.5" customHeight="1">
      <c r="A236" s="191" t="s">
        <v>2937</v>
      </c>
      <c r="B236" s="192">
        <v>2550.88</v>
      </c>
      <c r="C236" s="191" t="s">
        <v>2963</v>
      </c>
      <c r="D236" s="191" t="s">
        <v>1450</v>
      </c>
      <c r="E236" s="197" t="s">
        <v>2965</v>
      </c>
      <c r="F236" s="202">
        <v>42625.0</v>
      </c>
      <c r="G236" s="197" t="s">
        <v>2290</v>
      </c>
    </row>
    <row r="237" ht="16.5" customHeight="1">
      <c r="A237" s="191" t="s">
        <v>2968</v>
      </c>
      <c r="B237" s="192">
        <v>2553.0</v>
      </c>
      <c r="C237" s="191" t="s">
        <v>2970</v>
      </c>
      <c r="D237" s="191" t="s">
        <v>1450</v>
      </c>
      <c r="E237" s="197" t="s">
        <v>2971</v>
      </c>
      <c r="F237" s="202">
        <v>42625.0</v>
      </c>
      <c r="G237" s="197" t="s">
        <v>2290</v>
      </c>
    </row>
    <row r="238" ht="16.5" customHeight="1">
      <c r="A238" s="191" t="s">
        <v>2968</v>
      </c>
      <c r="B238" s="192">
        <v>2553.32</v>
      </c>
      <c r="C238" s="191" t="s">
        <v>2976</v>
      </c>
      <c r="D238" s="191" t="s">
        <v>2977</v>
      </c>
      <c r="E238" s="197" t="s">
        <v>2980</v>
      </c>
      <c r="F238" s="202">
        <v>42625.0</v>
      </c>
      <c r="G238" s="197" t="s">
        <v>2290</v>
      </c>
    </row>
    <row r="239" ht="16.5" customHeight="1">
      <c r="A239" s="191" t="s">
        <v>2968</v>
      </c>
      <c r="B239" s="192">
        <v>2553.9</v>
      </c>
      <c r="C239" s="191" t="s">
        <v>2984</v>
      </c>
      <c r="D239" s="191" t="s">
        <v>341</v>
      </c>
      <c r="E239" s="197" t="s">
        <v>2986</v>
      </c>
      <c r="F239" s="202">
        <v>42625.0</v>
      </c>
      <c r="G239" s="197" t="s">
        <v>2290</v>
      </c>
    </row>
    <row r="240" ht="16.5" customHeight="1">
      <c r="A240" s="191" t="s">
        <v>2968</v>
      </c>
      <c r="B240" s="192">
        <v>2554.97</v>
      </c>
      <c r="C240" s="191" t="s">
        <v>2991</v>
      </c>
      <c r="D240" s="191" t="s">
        <v>1444</v>
      </c>
      <c r="E240" s="197" t="s">
        <v>2993</v>
      </c>
      <c r="F240" s="202">
        <v>42625.0</v>
      </c>
      <c r="G240" s="197" t="s">
        <v>2290</v>
      </c>
    </row>
    <row r="241" ht="16.5" customHeight="1">
      <c r="A241" s="191" t="s">
        <v>2968</v>
      </c>
      <c r="B241" s="192">
        <v>2556.91</v>
      </c>
      <c r="C241" s="191" t="s">
        <v>2995</v>
      </c>
      <c r="D241" s="210" t="s">
        <v>2996</v>
      </c>
      <c r="E241" s="197" t="s">
        <v>2787</v>
      </c>
      <c r="F241" s="202">
        <v>42625.0</v>
      </c>
      <c r="G241" s="197" t="s">
        <v>2290</v>
      </c>
    </row>
    <row r="242" ht="16.5" customHeight="1">
      <c r="A242" s="191" t="s">
        <v>2968</v>
      </c>
      <c r="B242" s="192">
        <v>2556.98</v>
      </c>
      <c r="C242" s="191" t="s">
        <v>3000</v>
      </c>
      <c r="D242" s="210" t="s">
        <v>3001</v>
      </c>
      <c r="E242" s="197" t="s">
        <v>3004</v>
      </c>
      <c r="F242" s="202">
        <v>41901.0</v>
      </c>
      <c r="G242" s="197" t="s">
        <v>2232</v>
      </c>
    </row>
    <row r="243" ht="16.5" customHeight="1">
      <c r="A243" s="191" t="s">
        <v>3005</v>
      </c>
      <c r="B243" s="192">
        <v>2559.79</v>
      </c>
      <c r="C243" s="191" t="s">
        <v>3007</v>
      </c>
      <c r="D243" s="210" t="s">
        <v>3008</v>
      </c>
      <c r="E243" s="197" t="s">
        <v>3009</v>
      </c>
      <c r="F243" s="202">
        <v>42625.0</v>
      </c>
      <c r="G243" s="197" t="s">
        <v>2290</v>
      </c>
    </row>
    <row r="244" ht="16.5" customHeight="1">
      <c r="A244" s="191" t="s">
        <v>3005</v>
      </c>
      <c r="B244" s="192">
        <v>2561.25</v>
      </c>
      <c r="C244" s="191" t="s">
        <v>3012</v>
      </c>
      <c r="D244" s="210" t="s">
        <v>3013</v>
      </c>
      <c r="E244" s="197" t="s">
        <v>3014</v>
      </c>
      <c r="F244" s="202">
        <v>42625.0</v>
      </c>
      <c r="G244" s="197" t="s">
        <v>2290</v>
      </c>
    </row>
    <row r="245" ht="16.5" customHeight="1">
      <c r="A245" s="191" t="s">
        <v>3005</v>
      </c>
      <c r="B245" s="192">
        <v>2564.3</v>
      </c>
      <c r="C245" s="191" t="s">
        <v>3015</v>
      </c>
      <c r="D245" s="191" t="s">
        <v>3016</v>
      </c>
      <c r="E245" s="197" t="s">
        <v>1443</v>
      </c>
      <c r="F245" s="202">
        <v>42625.0</v>
      </c>
      <c r="G245" s="197" t="s">
        <v>2290</v>
      </c>
    </row>
    <row r="246" ht="16.5" customHeight="1">
      <c r="A246" s="191" t="s">
        <v>3018</v>
      </c>
      <c r="B246" s="192">
        <v>2565.86</v>
      </c>
      <c r="C246" s="191" t="s">
        <v>3019</v>
      </c>
      <c r="D246" s="191" t="s">
        <v>1450</v>
      </c>
      <c r="E246" s="197" t="s">
        <v>1443</v>
      </c>
      <c r="F246" s="202">
        <v>42625.0</v>
      </c>
      <c r="G246" s="197" t="s">
        <v>2290</v>
      </c>
    </row>
    <row r="247" ht="16.5" customHeight="1">
      <c r="A247" s="191" t="s">
        <v>3018</v>
      </c>
      <c r="B247" s="192">
        <v>2566.52</v>
      </c>
      <c r="C247" s="191" t="s">
        <v>3020</v>
      </c>
      <c r="D247" s="191" t="s">
        <v>1450</v>
      </c>
      <c r="E247" s="197" t="s">
        <v>1443</v>
      </c>
      <c r="F247" s="202">
        <v>42625.0</v>
      </c>
      <c r="G247" s="197" t="s">
        <v>2290</v>
      </c>
    </row>
    <row r="248" ht="16.5" customHeight="1">
      <c r="A248" s="191" t="s">
        <v>3018</v>
      </c>
      <c r="B248" s="192">
        <v>2569.08</v>
      </c>
      <c r="C248" s="191" t="s">
        <v>3023</v>
      </c>
      <c r="D248" s="191" t="s">
        <v>3024</v>
      </c>
      <c r="E248" s="197" t="s">
        <v>3026</v>
      </c>
      <c r="F248" s="202">
        <v>41902.0</v>
      </c>
      <c r="G248" s="197" t="s">
        <v>2232</v>
      </c>
    </row>
    <row r="249" ht="16.5" customHeight="1">
      <c r="A249" s="191" t="s">
        <v>3018</v>
      </c>
      <c r="B249" s="192">
        <v>2569.39</v>
      </c>
      <c r="C249" s="191" t="s">
        <v>3028</v>
      </c>
      <c r="D249" s="191" t="s">
        <v>3030</v>
      </c>
      <c r="E249" s="194"/>
      <c r="F249" s="196"/>
      <c r="G249" s="194"/>
    </row>
    <row r="250" ht="16.5" customHeight="1">
      <c r="A250" s="266" t="s">
        <v>3034</v>
      </c>
      <c r="B250" s="12"/>
      <c r="C250" s="12"/>
      <c r="D250" s="12"/>
      <c r="E250" s="12"/>
      <c r="F250" s="12"/>
      <c r="G250" s="13"/>
    </row>
    <row r="251" ht="16.5" customHeight="1">
      <c r="A251" s="235"/>
      <c r="B251" s="192">
        <v>2569.42</v>
      </c>
      <c r="C251" s="191" t="s">
        <v>3047</v>
      </c>
      <c r="D251" s="235"/>
      <c r="E251" s="194"/>
      <c r="F251" s="196"/>
      <c r="G251" s="194"/>
    </row>
    <row r="252" ht="16.5" customHeight="1">
      <c r="A252" s="191" t="s">
        <v>3018</v>
      </c>
      <c r="B252" s="192">
        <v>2570.61</v>
      </c>
      <c r="C252" s="191" t="s">
        <v>3049</v>
      </c>
      <c r="D252" s="191" t="s">
        <v>3050</v>
      </c>
      <c r="E252" s="197" t="s">
        <v>3052</v>
      </c>
      <c r="F252" s="202">
        <v>42595.0</v>
      </c>
      <c r="G252" s="197" t="s">
        <v>1396</v>
      </c>
    </row>
    <row r="253" ht="16.5" customHeight="1">
      <c r="A253" s="191" t="s">
        <v>3018</v>
      </c>
      <c r="B253" s="192">
        <v>2571.95</v>
      </c>
      <c r="C253" s="191" t="s">
        <v>3054</v>
      </c>
      <c r="D253" s="191" t="s">
        <v>3056</v>
      </c>
      <c r="E253" s="197" t="s">
        <v>3057</v>
      </c>
      <c r="F253" s="202">
        <v>42595.0</v>
      </c>
      <c r="G253" s="197" t="s">
        <v>1396</v>
      </c>
    </row>
    <row r="254" ht="16.5" customHeight="1">
      <c r="A254" s="191" t="s">
        <v>3059</v>
      </c>
      <c r="B254" s="192">
        <v>2572.39</v>
      </c>
      <c r="C254" s="191" t="s">
        <v>3060</v>
      </c>
      <c r="D254" s="191" t="s">
        <v>3061</v>
      </c>
      <c r="E254" s="197" t="s">
        <v>422</v>
      </c>
      <c r="F254" s="202">
        <v>42595.0</v>
      </c>
      <c r="G254" s="197" t="s">
        <v>1396</v>
      </c>
    </row>
    <row r="255" ht="16.5" customHeight="1">
      <c r="A255" s="191" t="s">
        <v>3059</v>
      </c>
      <c r="B255" s="192">
        <v>2573.9</v>
      </c>
      <c r="C255" s="191" t="s">
        <v>3062</v>
      </c>
      <c r="D255" s="191" t="s">
        <v>2826</v>
      </c>
      <c r="E255" s="197" t="s">
        <v>2253</v>
      </c>
      <c r="F255" s="202">
        <v>42625.0</v>
      </c>
      <c r="G255" s="197" t="s">
        <v>1095</v>
      </c>
    </row>
    <row r="256" ht="16.5" customHeight="1">
      <c r="A256" s="191" t="s">
        <v>3059</v>
      </c>
      <c r="B256" s="192">
        <v>2574.32</v>
      </c>
      <c r="C256" s="191" t="s">
        <v>3066</v>
      </c>
      <c r="D256" s="191" t="s">
        <v>3067</v>
      </c>
      <c r="E256" s="197" t="s">
        <v>422</v>
      </c>
      <c r="F256" s="202">
        <v>42595.0</v>
      </c>
      <c r="G256" s="197" t="s">
        <v>1396</v>
      </c>
    </row>
    <row r="257" ht="16.5" customHeight="1">
      <c r="A257" s="191" t="s">
        <v>3059</v>
      </c>
      <c r="B257" s="192">
        <v>2576.2</v>
      </c>
      <c r="C257" s="191" t="s">
        <v>3070</v>
      </c>
      <c r="D257" s="191" t="s">
        <v>3071</v>
      </c>
      <c r="E257" s="197" t="s">
        <v>422</v>
      </c>
      <c r="F257" s="202">
        <v>42595.0</v>
      </c>
      <c r="G257" s="197" t="s">
        <v>1396</v>
      </c>
    </row>
    <row r="258" ht="16.5" customHeight="1">
      <c r="A258" s="191" t="s">
        <v>3059</v>
      </c>
      <c r="B258" s="192">
        <v>2577.16</v>
      </c>
      <c r="C258" s="191" t="s">
        <v>3072</v>
      </c>
      <c r="D258" s="191" t="s">
        <v>3073</v>
      </c>
      <c r="E258" s="197" t="s">
        <v>3074</v>
      </c>
      <c r="F258" s="202">
        <v>42595.0</v>
      </c>
      <c r="G258" s="197" t="s">
        <v>1396</v>
      </c>
    </row>
    <row r="259" ht="16.5" customHeight="1">
      <c r="A259" s="191" t="s">
        <v>3059</v>
      </c>
      <c r="B259" s="192">
        <v>2577.19</v>
      </c>
      <c r="C259" s="191" t="s">
        <v>3076</v>
      </c>
      <c r="D259" s="191" t="s">
        <v>3077</v>
      </c>
      <c r="E259" s="194"/>
      <c r="F259" s="196"/>
      <c r="G259" s="194"/>
    </row>
    <row r="260" ht="16.5" customHeight="1">
      <c r="A260" s="191" t="s">
        <v>3079</v>
      </c>
      <c r="B260" s="192">
        <v>2579.05</v>
      </c>
      <c r="C260" s="191" t="s">
        <v>3080</v>
      </c>
      <c r="D260" s="191" t="s">
        <v>3081</v>
      </c>
      <c r="E260" s="197" t="s">
        <v>1487</v>
      </c>
      <c r="F260" s="202">
        <v>42625.0</v>
      </c>
      <c r="G260" s="197" t="s">
        <v>1095</v>
      </c>
    </row>
    <row r="261" ht="16.5" customHeight="1">
      <c r="A261" s="191" t="s">
        <v>3079</v>
      </c>
      <c r="B261" s="192">
        <v>2580.61</v>
      </c>
      <c r="C261" s="191" t="s">
        <v>3082</v>
      </c>
      <c r="D261" s="191" t="s">
        <v>3083</v>
      </c>
      <c r="E261" s="197" t="s">
        <v>68</v>
      </c>
      <c r="F261" s="202">
        <v>42595.0</v>
      </c>
      <c r="G261" s="197" t="s">
        <v>1396</v>
      </c>
    </row>
    <row r="262" ht="16.5" customHeight="1">
      <c r="A262" s="191" t="s">
        <v>3084</v>
      </c>
      <c r="B262" s="192">
        <v>2582.81</v>
      </c>
      <c r="C262" s="191" t="s">
        <v>3085</v>
      </c>
      <c r="D262" s="191" t="s">
        <v>3086</v>
      </c>
      <c r="E262" s="197" t="s">
        <v>1020</v>
      </c>
      <c r="F262" s="202">
        <v>42595.0</v>
      </c>
      <c r="G262" s="197" t="s">
        <v>1396</v>
      </c>
    </row>
    <row r="263" ht="16.5" customHeight="1">
      <c r="A263" s="191" t="s">
        <v>3084</v>
      </c>
      <c r="B263" s="192">
        <v>2585.36</v>
      </c>
      <c r="C263" s="191" t="s">
        <v>3088</v>
      </c>
      <c r="D263" s="191" t="s">
        <v>544</v>
      </c>
      <c r="E263" s="197" t="s">
        <v>422</v>
      </c>
      <c r="F263" s="202">
        <v>42596.0</v>
      </c>
      <c r="G263" s="197" t="s">
        <v>1396</v>
      </c>
    </row>
    <row r="264" ht="16.5" customHeight="1">
      <c r="A264" s="191" t="s">
        <v>3084</v>
      </c>
      <c r="B264" s="192">
        <v>2586.24</v>
      </c>
      <c r="C264" s="191" t="s">
        <v>3089</v>
      </c>
      <c r="D264" s="191" t="s">
        <v>3090</v>
      </c>
      <c r="E264" s="197" t="s">
        <v>422</v>
      </c>
      <c r="F264" s="202">
        <v>42596.0</v>
      </c>
      <c r="G264" s="197" t="s">
        <v>1396</v>
      </c>
    </row>
    <row r="265" ht="16.5" customHeight="1">
      <c r="A265" s="191" t="s">
        <v>3084</v>
      </c>
      <c r="B265" s="192">
        <v>2587.12</v>
      </c>
      <c r="C265" s="191" t="s">
        <v>3092</v>
      </c>
      <c r="D265" s="191" t="s">
        <v>341</v>
      </c>
      <c r="E265" s="197" t="s">
        <v>422</v>
      </c>
      <c r="F265" s="202">
        <v>42596.0</v>
      </c>
      <c r="G265" s="197" t="s">
        <v>1396</v>
      </c>
    </row>
    <row r="266" ht="16.5" customHeight="1">
      <c r="A266" s="191" t="s">
        <v>3084</v>
      </c>
      <c r="B266" s="192">
        <v>2587.77</v>
      </c>
      <c r="C266" s="191" t="s">
        <v>3093</v>
      </c>
      <c r="D266" s="191" t="s">
        <v>3094</v>
      </c>
      <c r="E266" s="197" t="s">
        <v>422</v>
      </c>
      <c r="F266" s="202">
        <v>42596.0</v>
      </c>
      <c r="G266" s="197" t="s">
        <v>1396</v>
      </c>
    </row>
    <row r="267" ht="16.5" customHeight="1">
      <c r="A267" s="191" t="s">
        <v>3095</v>
      </c>
      <c r="B267" s="192">
        <v>2589.58</v>
      </c>
      <c r="C267" s="191" t="s">
        <v>3096</v>
      </c>
      <c r="D267" s="191" t="s">
        <v>544</v>
      </c>
      <c r="E267" s="197" t="s">
        <v>422</v>
      </c>
      <c r="F267" s="202">
        <v>42626.0</v>
      </c>
      <c r="G267" s="197" t="s">
        <v>1095</v>
      </c>
    </row>
    <row r="268" ht="16.5" customHeight="1">
      <c r="A268" s="191" t="s">
        <v>3095</v>
      </c>
      <c r="B268" s="192">
        <v>2590.65</v>
      </c>
      <c r="C268" s="191" t="s">
        <v>3097</v>
      </c>
      <c r="D268" s="191" t="s">
        <v>3098</v>
      </c>
      <c r="E268" s="197" t="s">
        <v>3099</v>
      </c>
      <c r="F268" s="202">
        <v>42614.0</v>
      </c>
      <c r="G268" s="197" t="s">
        <v>625</v>
      </c>
    </row>
    <row r="269" ht="16.5" customHeight="1">
      <c r="A269" s="191" t="s">
        <v>3095</v>
      </c>
      <c r="B269" s="192">
        <v>2591.45</v>
      </c>
      <c r="C269" s="191" t="s">
        <v>3100</v>
      </c>
      <c r="D269" s="191" t="s">
        <v>1444</v>
      </c>
      <c r="E269" s="197" t="s">
        <v>3099</v>
      </c>
      <c r="F269" s="202">
        <v>42614.0</v>
      </c>
      <c r="G269" s="197" t="s">
        <v>625</v>
      </c>
    </row>
    <row r="270" ht="16.5" customHeight="1">
      <c r="A270" s="191" t="s">
        <v>3102</v>
      </c>
      <c r="B270" s="192">
        <v>2597.68</v>
      </c>
      <c r="C270" s="191" t="s">
        <v>3103</v>
      </c>
      <c r="D270" s="191" t="s">
        <v>1450</v>
      </c>
      <c r="E270" s="197" t="s">
        <v>1443</v>
      </c>
      <c r="F270" s="202">
        <v>42626.0</v>
      </c>
      <c r="G270" s="197" t="s">
        <v>1095</v>
      </c>
    </row>
    <row r="271" ht="16.5" customHeight="1">
      <c r="A271" s="191" t="s">
        <v>3102</v>
      </c>
      <c r="B271" s="192">
        <v>2598.39</v>
      </c>
      <c r="C271" s="191" t="s">
        <v>3105</v>
      </c>
      <c r="D271" s="191" t="s">
        <v>1154</v>
      </c>
      <c r="E271" s="227" t="s">
        <v>3106</v>
      </c>
      <c r="F271" s="242">
        <v>42596.0</v>
      </c>
      <c r="G271" s="270" t="s">
        <v>1396</v>
      </c>
    </row>
    <row r="272" ht="16.5" customHeight="1">
      <c r="A272" s="191" t="s">
        <v>3102</v>
      </c>
      <c r="B272" s="192">
        <v>2600.44</v>
      </c>
      <c r="C272" s="191" t="s">
        <v>3110</v>
      </c>
      <c r="D272" s="191" t="s">
        <v>1450</v>
      </c>
      <c r="E272" s="197" t="s">
        <v>1443</v>
      </c>
      <c r="F272" s="202">
        <v>42626.0</v>
      </c>
      <c r="G272" s="197" t="s">
        <v>1095</v>
      </c>
    </row>
    <row r="273" ht="16.5" customHeight="1">
      <c r="A273" s="191" t="s">
        <v>3102</v>
      </c>
      <c r="B273" s="192">
        <v>2600.9</v>
      </c>
      <c r="C273" s="191" t="s">
        <v>3111</v>
      </c>
      <c r="D273" s="191" t="s">
        <v>1450</v>
      </c>
      <c r="E273" s="197" t="s">
        <v>3099</v>
      </c>
      <c r="F273" s="202">
        <v>42614.0</v>
      </c>
      <c r="G273" s="197" t="s">
        <v>625</v>
      </c>
    </row>
    <row r="274" ht="16.5" customHeight="1">
      <c r="A274" s="191" t="s">
        <v>3102</v>
      </c>
      <c r="B274" s="192">
        <v>2603.37</v>
      </c>
      <c r="C274" s="191" t="s">
        <v>3112</v>
      </c>
      <c r="D274" s="191" t="s">
        <v>3113</v>
      </c>
      <c r="E274" s="197" t="s">
        <v>3114</v>
      </c>
      <c r="F274" s="202">
        <v>42626.0</v>
      </c>
      <c r="G274" s="197" t="s">
        <v>1095</v>
      </c>
    </row>
    <row r="275" ht="16.5" customHeight="1">
      <c r="A275" s="61" t="s">
        <v>3102</v>
      </c>
      <c r="B275" s="213">
        <v>2604.08</v>
      </c>
      <c r="C275" s="61" t="s">
        <v>3116</v>
      </c>
      <c r="D275" s="61" t="s">
        <v>3117</v>
      </c>
      <c r="E275" s="197" t="s">
        <v>3118</v>
      </c>
      <c r="F275" s="202">
        <v>42626.0</v>
      </c>
      <c r="G275" s="197" t="s">
        <v>1095</v>
      </c>
    </row>
    <row r="276" ht="16.5" customHeight="1">
      <c r="A276" s="191" t="s">
        <v>3102</v>
      </c>
      <c r="B276" s="192">
        <v>2604.54</v>
      </c>
      <c r="C276" s="191" t="s">
        <v>3120</v>
      </c>
      <c r="D276" s="191" t="s">
        <v>341</v>
      </c>
      <c r="E276" s="197" t="s">
        <v>3099</v>
      </c>
      <c r="F276" s="202">
        <v>42614.0</v>
      </c>
      <c r="G276" s="197" t="s">
        <v>625</v>
      </c>
    </row>
    <row r="277" ht="16.5" customHeight="1">
      <c r="A277" s="191" t="s">
        <v>3121</v>
      </c>
      <c r="B277" s="192">
        <v>2606.96</v>
      </c>
      <c r="C277" s="191" t="s">
        <v>3122</v>
      </c>
      <c r="D277" s="191" t="s">
        <v>3123</v>
      </c>
      <c r="E277" s="197" t="s">
        <v>1487</v>
      </c>
      <c r="F277" s="202">
        <v>42626.0</v>
      </c>
      <c r="G277" s="197" t="s">
        <v>1095</v>
      </c>
    </row>
    <row r="278" ht="16.5" customHeight="1">
      <c r="A278" s="191" t="s">
        <v>3121</v>
      </c>
      <c r="B278" s="192">
        <v>2613.75</v>
      </c>
      <c r="C278" s="191"/>
      <c r="D278" s="191"/>
      <c r="E278" s="197" t="s">
        <v>3125</v>
      </c>
      <c r="F278" s="202">
        <v>42626.0</v>
      </c>
      <c r="G278" s="197" t="s">
        <v>1095</v>
      </c>
    </row>
    <row r="279" ht="16.5" customHeight="1">
      <c r="A279" s="191" t="s">
        <v>3127</v>
      </c>
      <c r="B279" s="192">
        <v>2619.91</v>
      </c>
      <c r="C279" s="191" t="s">
        <v>3128</v>
      </c>
      <c r="D279" s="191" t="s">
        <v>208</v>
      </c>
      <c r="E279" s="197" t="s">
        <v>3099</v>
      </c>
      <c r="F279" s="202">
        <v>42614.0</v>
      </c>
      <c r="G279" s="197" t="s">
        <v>625</v>
      </c>
    </row>
    <row r="280" ht="16.5" customHeight="1">
      <c r="A280" s="191" t="s">
        <v>3129</v>
      </c>
      <c r="B280" s="192">
        <v>2625.28</v>
      </c>
      <c r="C280" s="191" t="s">
        <v>3130</v>
      </c>
      <c r="D280" s="191" t="s">
        <v>3131</v>
      </c>
      <c r="E280" s="197" t="s">
        <v>3132</v>
      </c>
      <c r="F280" s="202">
        <v>42627.0</v>
      </c>
      <c r="G280" s="197" t="s">
        <v>1095</v>
      </c>
    </row>
    <row r="281" ht="16.5" customHeight="1">
      <c r="A281" s="191" t="s">
        <v>3129</v>
      </c>
      <c r="B281" s="192">
        <v>2629.67</v>
      </c>
      <c r="C281" s="191" t="s">
        <v>3133</v>
      </c>
      <c r="D281" s="191" t="s">
        <v>3134</v>
      </c>
      <c r="E281" s="197" t="s">
        <v>3136</v>
      </c>
      <c r="F281" s="202">
        <v>42627.0</v>
      </c>
      <c r="G281" s="197" t="s">
        <v>1095</v>
      </c>
    </row>
    <row r="282" ht="16.5" customHeight="1">
      <c r="A282" s="191" t="s">
        <v>3137</v>
      </c>
      <c r="B282" s="192">
        <v>2634.33</v>
      </c>
      <c r="C282" s="191" t="s">
        <v>3138</v>
      </c>
      <c r="D282" s="191" t="s">
        <v>276</v>
      </c>
      <c r="E282" s="197" t="s">
        <v>3099</v>
      </c>
      <c r="F282" s="202">
        <v>42614.0</v>
      </c>
      <c r="G282" s="197" t="s">
        <v>625</v>
      </c>
    </row>
    <row r="283" ht="16.5" customHeight="1">
      <c r="A283" s="191" t="s">
        <v>3139</v>
      </c>
      <c r="B283" s="192">
        <v>2643.74</v>
      </c>
      <c r="C283" s="191" t="s">
        <v>3140</v>
      </c>
      <c r="D283" s="210" t="s">
        <v>3141</v>
      </c>
      <c r="E283" s="197" t="s">
        <v>3142</v>
      </c>
      <c r="F283" s="202">
        <v>42599.0</v>
      </c>
      <c r="G283" s="272" t="s">
        <v>1396</v>
      </c>
    </row>
    <row r="284" ht="16.5" customHeight="1">
      <c r="A284" s="191" t="s">
        <v>3147</v>
      </c>
      <c r="B284" s="192">
        <v>2645.05</v>
      </c>
      <c r="C284" s="191" t="s">
        <v>3148</v>
      </c>
      <c r="D284" s="191" t="s">
        <v>3149</v>
      </c>
      <c r="E284" s="197" t="s">
        <v>3150</v>
      </c>
      <c r="F284" s="202">
        <v>42627.0</v>
      </c>
      <c r="G284" s="197" t="s">
        <v>1095</v>
      </c>
    </row>
    <row r="285" ht="16.5" customHeight="1">
      <c r="A285" s="191" t="s">
        <v>3147</v>
      </c>
      <c r="B285" s="192">
        <v>2645.33</v>
      </c>
      <c r="C285" s="191" t="s">
        <v>3152</v>
      </c>
      <c r="D285" s="191" t="s">
        <v>1450</v>
      </c>
      <c r="E285" s="197" t="s">
        <v>3153</v>
      </c>
      <c r="F285" s="202">
        <v>42627.0</v>
      </c>
      <c r="G285" s="197" t="s">
        <v>1095</v>
      </c>
    </row>
    <row r="286" ht="16.5" customHeight="1">
      <c r="A286" s="191" t="s">
        <v>3147</v>
      </c>
      <c r="B286" s="192">
        <v>2647.78</v>
      </c>
      <c r="C286" s="191" t="s">
        <v>3155</v>
      </c>
      <c r="D286" s="191" t="s">
        <v>3156</v>
      </c>
      <c r="E286" s="197" t="s">
        <v>3099</v>
      </c>
      <c r="F286" s="202">
        <v>42614.0</v>
      </c>
      <c r="G286" s="197" t="s">
        <v>625</v>
      </c>
    </row>
    <row r="287" ht="16.5" customHeight="1">
      <c r="A287" s="191" t="s">
        <v>3147</v>
      </c>
      <c r="B287" s="192">
        <v>2649.2</v>
      </c>
      <c r="C287" s="191" t="s">
        <v>3159</v>
      </c>
      <c r="D287" s="191" t="s">
        <v>782</v>
      </c>
      <c r="E287" s="197" t="s">
        <v>3099</v>
      </c>
      <c r="F287" s="202">
        <v>42614.0</v>
      </c>
      <c r="G287" s="197" t="s">
        <v>625</v>
      </c>
    </row>
    <row r="288" ht="16.5" customHeight="1">
      <c r="A288" s="191" t="s">
        <v>3147</v>
      </c>
      <c r="B288" s="192">
        <v>2649.7</v>
      </c>
      <c r="C288" s="191" t="s">
        <v>3162</v>
      </c>
      <c r="D288" s="191" t="s">
        <v>782</v>
      </c>
      <c r="E288" s="197" t="s">
        <v>3099</v>
      </c>
      <c r="F288" s="202">
        <v>42614.0</v>
      </c>
      <c r="G288" s="197" t="s">
        <v>625</v>
      </c>
    </row>
    <row r="289" ht="16.5" customHeight="1">
      <c r="A289" s="191" t="s">
        <v>3164</v>
      </c>
      <c r="B289" s="192">
        <v>2650.35</v>
      </c>
      <c r="C289" s="191" t="s">
        <v>3165</v>
      </c>
      <c r="D289" s="210" t="s">
        <v>3166</v>
      </c>
      <c r="E289" s="197" t="s">
        <v>3099</v>
      </c>
      <c r="F289" s="202">
        <v>42614.0</v>
      </c>
      <c r="G289" s="197" t="s">
        <v>625</v>
      </c>
    </row>
    <row r="290" ht="16.5" customHeight="1">
      <c r="A290" s="191" t="s">
        <v>3164</v>
      </c>
      <c r="B290" s="192">
        <v>2651.12</v>
      </c>
      <c r="C290" s="191" t="s">
        <v>3168</v>
      </c>
      <c r="D290" s="191" t="s">
        <v>1450</v>
      </c>
      <c r="E290" s="197" t="s">
        <v>3099</v>
      </c>
      <c r="F290" s="202">
        <v>42614.0</v>
      </c>
      <c r="G290" s="197" t="s">
        <v>625</v>
      </c>
    </row>
    <row r="291" ht="16.5" customHeight="1">
      <c r="A291" s="191" t="s">
        <v>3164</v>
      </c>
      <c r="B291" s="192">
        <v>2653.28</v>
      </c>
      <c r="C291" s="191" t="s">
        <v>3170</v>
      </c>
      <c r="D291" s="191" t="s">
        <v>1450</v>
      </c>
      <c r="E291" s="197" t="s">
        <v>3099</v>
      </c>
      <c r="F291" s="202">
        <v>42614.0</v>
      </c>
      <c r="G291" s="197" t="s">
        <v>625</v>
      </c>
    </row>
    <row r="292" ht="16.5" customHeight="1">
      <c r="A292" s="191" t="s">
        <v>3164</v>
      </c>
      <c r="B292" s="192">
        <v>2655.48</v>
      </c>
      <c r="C292" s="191" t="s">
        <v>3172</v>
      </c>
      <c r="D292" s="191" t="s">
        <v>776</v>
      </c>
      <c r="E292" s="197" t="s">
        <v>3099</v>
      </c>
      <c r="F292" s="202">
        <v>42614.0</v>
      </c>
      <c r="G292" s="197" t="s">
        <v>625</v>
      </c>
    </row>
    <row r="293" ht="16.5" customHeight="1">
      <c r="A293" s="191" t="s">
        <v>3164</v>
      </c>
      <c r="B293" s="192">
        <v>2656.98</v>
      </c>
      <c r="C293" s="191" t="s">
        <v>3174</v>
      </c>
      <c r="D293" s="191" t="s">
        <v>3175</v>
      </c>
      <c r="E293" s="197" t="s">
        <v>3099</v>
      </c>
      <c r="F293" s="202">
        <v>42614.0</v>
      </c>
      <c r="G293" s="197" t="s">
        <v>625</v>
      </c>
    </row>
    <row r="294" ht="16.5" customHeight="1">
      <c r="A294" s="191" t="s">
        <v>3164</v>
      </c>
      <c r="B294" s="192">
        <v>2657.55</v>
      </c>
      <c r="C294" s="191" t="s">
        <v>3179</v>
      </c>
      <c r="D294" s="191" t="s">
        <v>2101</v>
      </c>
      <c r="E294" s="197" t="s">
        <v>3099</v>
      </c>
      <c r="F294" s="202">
        <v>42614.0</v>
      </c>
      <c r="G294" s="197" t="s">
        <v>625</v>
      </c>
    </row>
    <row r="295" ht="16.5" customHeight="1">
      <c r="A295" s="61" t="s">
        <v>3164</v>
      </c>
      <c r="B295" s="213">
        <v>2658.91</v>
      </c>
      <c r="C295" s="61" t="s">
        <v>3180</v>
      </c>
      <c r="D295" s="61" t="s">
        <v>3182</v>
      </c>
      <c r="E295" s="34" t="s">
        <v>3183</v>
      </c>
      <c r="F295" s="189"/>
      <c r="G295" s="70"/>
    </row>
    <row r="296" ht="28.5" customHeight="1">
      <c r="A296" s="238" t="s">
        <v>1121</v>
      </c>
    </row>
  </sheetData>
  <mergeCells count="14">
    <mergeCell ref="A3:G3"/>
    <mergeCell ref="A1:E1"/>
    <mergeCell ref="F1:G1"/>
    <mergeCell ref="A2:E2"/>
    <mergeCell ref="F2:G2"/>
    <mergeCell ref="A4:G4"/>
    <mergeCell ref="A7:G7"/>
    <mergeCell ref="A6:G6"/>
    <mergeCell ref="A8:G8"/>
    <mergeCell ref="A34:G34"/>
    <mergeCell ref="A296:G296"/>
    <mergeCell ref="A250:G250"/>
    <mergeCell ref="A81:G81"/>
    <mergeCell ref="A5:G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2627</v>
      </c>
      <c r="F1" s="4" t="s">
        <v>3</v>
      </c>
    </row>
    <row r="2" ht="15.0" customHeight="1">
      <c r="A2" s="185"/>
      <c r="F2" s="184" t="str">
        <f>hyperlink("www.pctwater.com","www.pctwater.com")</f>
        <v>www.pctwater.com</v>
      </c>
    </row>
    <row r="3" ht="42.0" customHeight="1">
      <c r="A3" s="14" t="s">
        <v>2674</v>
      </c>
      <c r="B3" s="12"/>
      <c r="C3" s="12"/>
      <c r="D3" s="12"/>
      <c r="E3" s="12"/>
      <c r="F3" s="12"/>
      <c r="G3" s="13"/>
    </row>
    <row r="4" ht="27.0" customHeight="1">
      <c r="A4" s="11" t="s">
        <v>2686</v>
      </c>
      <c r="B4" s="12"/>
      <c r="C4" s="12"/>
      <c r="D4" s="12"/>
      <c r="E4" s="12"/>
      <c r="F4" s="12"/>
      <c r="G4" s="13"/>
    </row>
    <row r="5" ht="16.5" customHeight="1">
      <c r="A5" s="109" t="s">
        <v>2700</v>
      </c>
      <c r="B5" s="12"/>
      <c r="C5" s="12"/>
      <c r="D5" s="12"/>
      <c r="E5" s="12"/>
      <c r="F5" s="12"/>
      <c r="G5" s="13"/>
    </row>
    <row r="6" ht="16.5" customHeight="1">
      <c r="A6" s="245" t="s">
        <v>17</v>
      </c>
      <c r="B6" s="245" t="s">
        <v>18</v>
      </c>
      <c r="C6" s="246" t="s">
        <v>2727</v>
      </c>
      <c r="D6" s="245" t="s">
        <v>20</v>
      </c>
      <c r="E6" s="245" t="s">
        <v>21</v>
      </c>
      <c r="F6" s="247" t="s">
        <v>22</v>
      </c>
      <c r="G6" s="245" t="s">
        <v>23</v>
      </c>
    </row>
    <row r="7" ht="16.5" customHeight="1">
      <c r="A7" s="61"/>
      <c r="B7" s="248">
        <v>178.0</v>
      </c>
      <c r="C7" s="249">
        <v>8619.0</v>
      </c>
      <c r="D7" s="61" t="s">
        <v>2788</v>
      </c>
      <c r="E7" s="61" t="s">
        <v>2789</v>
      </c>
      <c r="F7" s="53">
        <v>42866.0</v>
      </c>
      <c r="G7" s="34" t="s">
        <v>137</v>
      </c>
    </row>
    <row r="8" ht="16.5" customHeight="1">
      <c r="A8" s="61"/>
      <c r="B8" s="248"/>
      <c r="C8" s="249"/>
      <c r="D8" s="61" t="s">
        <v>2798</v>
      </c>
      <c r="E8" s="61" t="s">
        <v>2803</v>
      </c>
      <c r="F8" s="53">
        <v>42873.0</v>
      </c>
      <c r="G8" s="34" t="s">
        <v>2806</v>
      </c>
    </row>
    <row r="9" ht="16.5" customHeight="1">
      <c r="A9" s="61" t="s">
        <v>2807</v>
      </c>
      <c r="B9" s="248" t="s">
        <v>2808</v>
      </c>
      <c r="C9" s="249" t="s">
        <v>2809</v>
      </c>
      <c r="D9" s="61" t="s">
        <v>2810</v>
      </c>
      <c r="E9" s="61" t="s">
        <v>2813</v>
      </c>
      <c r="F9" s="53">
        <v>42860.0</v>
      </c>
      <c r="G9" s="34" t="s">
        <v>2815</v>
      </c>
    </row>
    <row r="10" ht="16.5" customHeight="1">
      <c r="A10" s="52" t="s">
        <v>626</v>
      </c>
      <c r="B10" s="52">
        <v>313.6</v>
      </c>
      <c r="C10" s="52" t="s">
        <v>627</v>
      </c>
      <c r="D10" s="103" t="s">
        <v>628</v>
      </c>
      <c r="E10" s="42" t="s">
        <v>2818</v>
      </c>
      <c r="F10" s="58">
        <v>42832.0</v>
      </c>
      <c r="G10" s="37" t="s">
        <v>2819</v>
      </c>
    </row>
    <row r="11" ht="16.5" customHeight="1">
      <c r="A11" s="61" t="s">
        <v>871</v>
      </c>
      <c r="B11" s="248">
        <v>377.9</v>
      </c>
      <c r="C11" s="249">
        <v>9390.0</v>
      </c>
      <c r="D11" s="61" t="s">
        <v>2822</v>
      </c>
      <c r="E11" s="79" t="s">
        <v>2823</v>
      </c>
      <c r="F11" s="252">
        <v>42909.0</v>
      </c>
      <c r="G11" s="79" t="s">
        <v>51</v>
      </c>
    </row>
    <row r="12" ht="16.5" customHeight="1">
      <c r="A12" s="254" t="s">
        <v>2828</v>
      </c>
      <c r="B12" s="254"/>
      <c r="C12" s="257" t="s">
        <v>2829</v>
      </c>
      <c r="D12" s="254"/>
      <c r="E12" s="254" t="s">
        <v>2848</v>
      </c>
      <c r="F12" s="259">
        <v>42875.0</v>
      </c>
      <c r="G12" s="254" t="s">
        <v>2873</v>
      </c>
    </row>
    <row r="13" ht="16.5" customHeight="1">
      <c r="A13" s="23" t="s">
        <v>2875</v>
      </c>
      <c r="B13" s="12"/>
      <c r="C13" s="12"/>
      <c r="D13" s="12"/>
      <c r="E13" s="12"/>
      <c r="F13" s="12"/>
      <c r="G13" s="13"/>
    </row>
    <row r="14" ht="16.5" customHeight="1">
      <c r="A14" s="135" t="s">
        <v>2897</v>
      </c>
      <c r="B14" s="12"/>
      <c r="C14" s="12"/>
      <c r="D14" s="12"/>
      <c r="E14" s="12"/>
      <c r="F14" s="12"/>
      <c r="G14" s="13"/>
    </row>
    <row r="15" ht="16.5" customHeight="1">
      <c r="A15" s="262" t="s">
        <v>2916</v>
      </c>
      <c r="B15" s="12"/>
      <c r="C15" s="12"/>
      <c r="D15" s="12"/>
      <c r="E15" s="12"/>
      <c r="F15" s="12"/>
      <c r="G15" s="13"/>
    </row>
    <row r="16" ht="16.5" customHeight="1">
      <c r="A16" s="66" t="s">
        <v>2936</v>
      </c>
      <c r="B16" s="12"/>
      <c r="C16" s="12"/>
      <c r="D16" s="12"/>
      <c r="E16" s="12"/>
      <c r="F16" s="12"/>
      <c r="G16" s="13"/>
    </row>
    <row r="17" ht="16.5" customHeight="1">
      <c r="A17" s="66" t="s">
        <v>2955</v>
      </c>
      <c r="B17" s="12"/>
      <c r="C17" s="12"/>
      <c r="D17" s="12"/>
      <c r="E17" s="12"/>
      <c r="F17" s="12"/>
      <c r="G17" s="13"/>
    </row>
    <row r="18" ht="16.5" customHeight="1">
      <c r="A18" s="61" t="s">
        <v>800</v>
      </c>
      <c r="B18" s="248">
        <v>744.5</v>
      </c>
      <c r="C18" s="249">
        <v>10385.0</v>
      </c>
      <c r="D18" s="61" t="s">
        <v>2972</v>
      </c>
      <c r="E18" s="79" t="s">
        <v>2979</v>
      </c>
      <c r="F18" s="252">
        <v>42915.0</v>
      </c>
      <c r="G18" s="79" t="s">
        <v>581</v>
      </c>
    </row>
    <row r="19" ht="16.5" customHeight="1">
      <c r="A19" s="61" t="s">
        <v>800</v>
      </c>
      <c r="B19" s="248">
        <v>745.3</v>
      </c>
      <c r="C19" s="249">
        <v>10486.0</v>
      </c>
      <c r="D19" s="61" t="s">
        <v>2987</v>
      </c>
      <c r="E19" s="79" t="s">
        <v>2989</v>
      </c>
      <c r="F19" s="252">
        <v>42915.0</v>
      </c>
      <c r="G19" s="79" t="s">
        <v>581</v>
      </c>
    </row>
    <row r="20" ht="16.5" customHeight="1">
      <c r="A20" s="66" t="s">
        <v>2994</v>
      </c>
      <c r="B20" s="12"/>
      <c r="C20" s="12"/>
      <c r="D20" s="12"/>
      <c r="E20" s="12"/>
      <c r="F20" s="12"/>
      <c r="G20" s="13"/>
    </row>
    <row r="21" ht="16.5" customHeight="1">
      <c r="A21" s="61" t="s">
        <v>850</v>
      </c>
      <c r="B21" s="248">
        <v>750.2</v>
      </c>
      <c r="C21" s="249">
        <v>11132.0</v>
      </c>
      <c r="D21" s="61" t="s">
        <v>3011</v>
      </c>
      <c r="E21" s="79" t="s">
        <v>3017</v>
      </c>
      <c r="F21" s="252">
        <v>42915.0</v>
      </c>
      <c r="G21" s="79" t="s">
        <v>581</v>
      </c>
    </row>
    <row r="22" ht="16.5" customHeight="1">
      <c r="A22" s="61" t="s">
        <v>861</v>
      </c>
      <c r="B22" s="248">
        <v>760.5</v>
      </c>
      <c r="C22" s="249">
        <v>9584.0</v>
      </c>
      <c r="D22" s="61" t="s">
        <v>878</v>
      </c>
      <c r="E22" s="79" t="s">
        <v>3031</v>
      </c>
      <c r="F22" s="252">
        <v>42918.0</v>
      </c>
      <c r="G22" s="79" t="s">
        <v>3032</v>
      </c>
    </row>
    <row r="23" ht="16.5" customHeight="1">
      <c r="A23" s="61" t="s">
        <v>3033</v>
      </c>
      <c r="B23" s="248">
        <v>761.8</v>
      </c>
      <c r="C23" s="249">
        <v>10384.0</v>
      </c>
      <c r="D23" s="61" t="s">
        <v>884</v>
      </c>
      <c r="E23" s="79" t="s">
        <v>3035</v>
      </c>
      <c r="F23" s="252">
        <v>42916.0</v>
      </c>
      <c r="G23" s="79" t="s">
        <v>581</v>
      </c>
    </row>
    <row r="24" ht="16.5" customHeight="1">
      <c r="A24" s="61" t="s">
        <v>1246</v>
      </c>
      <c r="B24" s="248">
        <v>766.3</v>
      </c>
      <c r="C24" s="249">
        <v>10371.0</v>
      </c>
      <c r="D24" s="61" t="s">
        <v>3036</v>
      </c>
      <c r="E24" s="79" t="s">
        <v>3042</v>
      </c>
      <c r="F24" s="252">
        <v>42919.0</v>
      </c>
      <c r="G24" s="79" t="s">
        <v>3032</v>
      </c>
    </row>
    <row r="25" ht="16.5" customHeight="1">
      <c r="A25" s="61" t="s">
        <v>3044</v>
      </c>
      <c r="B25" s="248">
        <v>767.0</v>
      </c>
      <c r="C25" s="249">
        <v>13612.0</v>
      </c>
      <c r="D25" s="61" t="s">
        <v>3045</v>
      </c>
      <c r="E25" s="79" t="s">
        <v>3046</v>
      </c>
      <c r="F25" s="252">
        <v>42908.0</v>
      </c>
      <c r="G25" s="79" t="s">
        <v>3048</v>
      </c>
    </row>
    <row r="26" ht="16.5" customHeight="1">
      <c r="A26" s="66" t="s">
        <v>3051</v>
      </c>
      <c r="B26" s="12"/>
      <c r="C26" s="12"/>
      <c r="D26" s="12"/>
      <c r="E26" s="12"/>
      <c r="F26" s="12"/>
      <c r="G26" s="13"/>
    </row>
    <row r="27" ht="16.5" customHeight="1">
      <c r="A27" s="61" t="s">
        <v>1246</v>
      </c>
      <c r="B27" s="248">
        <v>767.6</v>
      </c>
      <c r="C27" s="249">
        <v>13612.0</v>
      </c>
      <c r="D27" s="61" t="s">
        <v>208</v>
      </c>
      <c r="E27" s="79" t="s">
        <v>3063</v>
      </c>
      <c r="F27" s="252">
        <v>42912.0</v>
      </c>
      <c r="G27" s="79" t="s">
        <v>3065</v>
      </c>
    </row>
    <row r="28" ht="16.5" customHeight="1">
      <c r="A28" s="61" t="s">
        <v>1246</v>
      </c>
      <c r="B28" s="248">
        <v>770.3</v>
      </c>
      <c r="C28" s="249">
        <v>10392.0</v>
      </c>
      <c r="D28" s="61" t="s">
        <v>3068</v>
      </c>
      <c r="E28" s="79" t="s">
        <v>3075</v>
      </c>
      <c r="F28" s="252">
        <v>42919.0</v>
      </c>
      <c r="G28" s="79" t="s">
        <v>3032</v>
      </c>
    </row>
    <row r="29" ht="16.5" customHeight="1">
      <c r="A29" s="61" t="s">
        <v>1246</v>
      </c>
      <c r="B29" s="248">
        <v>771.0</v>
      </c>
      <c r="C29" s="249">
        <v>10700.0</v>
      </c>
      <c r="D29" s="61" t="s">
        <v>3078</v>
      </c>
      <c r="E29" s="79" t="s">
        <v>3087</v>
      </c>
      <c r="F29" s="252">
        <v>42919.0</v>
      </c>
      <c r="G29" s="79" t="s">
        <v>3032</v>
      </c>
    </row>
    <row r="30" ht="16.5" customHeight="1">
      <c r="A30" s="61" t="s">
        <v>1246</v>
      </c>
      <c r="B30" s="248">
        <v>774.7</v>
      </c>
      <c r="C30" s="249">
        <v>10934.0</v>
      </c>
      <c r="D30" s="61" t="s">
        <v>3091</v>
      </c>
      <c r="E30" s="79" t="s">
        <v>3101</v>
      </c>
      <c r="F30" s="252">
        <v>42919.0</v>
      </c>
      <c r="G30" s="79" t="s">
        <v>3032</v>
      </c>
    </row>
    <row r="31" ht="16.5" customHeight="1">
      <c r="A31" s="61" t="s">
        <v>1435</v>
      </c>
      <c r="B31" s="248">
        <v>779.5</v>
      </c>
      <c r="C31" s="249">
        <v>13118.0</v>
      </c>
      <c r="D31" s="61" t="s">
        <v>3104</v>
      </c>
      <c r="E31" s="79" t="s">
        <v>3107</v>
      </c>
      <c r="F31" s="252">
        <v>42917.0</v>
      </c>
      <c r="G31" s="79" t="s">
        <v>581</v>
      </c>
    </row>
    <row r="32" ht="16.5" customHeight="1">
      <c r="A32" s="61" t="s">
        <v>1435</v>
      </c>
      <c r="B32" s="248" t="s">
        <v>3108</v>
      </c>
      <c r="C32" s="249">
        <v>11666.0</v>
      </c>
      <c r="D32" s="271" t="s">
        <v>3109</v>
      </c>
      <c r="E32" s="79" t="s">
        <v>3115</v>
      </c>
      <c r="F32" s="252">
        <v>42920.0</v>
      </c>
      <c r="G32" s="79" t="s">
        <v>3032</v>
      </c>
    </row>
    <row r="33" ht="16.5" customHeight="1">
      <c r="A33" s="61" t="s">
        <v>1435</v>
      </c>
      <c r="B33" s="248">
        <v>784.0</v>
      </c>
      <c r="C33" s="249">
        <v>10536.0</v>
      </c>
      <c r="D33" s="61" t="s">
        <v>3119</v>
      </c>
      <c r="E33" s="79" t="s">
        <v>3124</v>
      </c>
      <c r="F33" s="252">
        <v>42917.0</v>
      </c>
      <c r="G33" s="79" t="s">
        <v>581</v>
      </c>
    </row>
    <row r="34" ht="16.5" customHeight="1">
      <c r="A34" s="66" t="s">
        <v>3126</v>
      </c>
      <c r="B34" s="12"/>
      <c r="C34" s="12"/>
      <c r="D34" s="12"/>
      <c r="E34" s="12"/>
      <c r="F34" s="12"/>
      <c r="G34" s="13"/>
    </row>
    <row r="35" ht="16.5" customHeight="1">
      <c r="A35" s="66" t="s">
        <v>3135</v>
      </c>
      <c r="B35" s="12"/>
      <c r="C35" s="12"/>
      <c r="D35" s="12"/>
      <c r="E35" s="12"/>
      <c r="F35" s="12"/>
      <c r="G35" s="13"/>
    </row>
    <row r="36" ht="16.5" customHeight="1">
      <c r="A36" s="61" t="s">
        <v>1448</v>
      </c>
      <c r="B36" s="248">
        <v>787.3</v>
      </c>
      <c r="C36" s="249">
        <v>9563.0</v>
      </c>
      <c r="D36" s="61" t="s">
        <v>3143</v>
      </c>
      <c r="E36" s="79" t="s">
        <v>3144</v>
      </c>
      <c r="F36" s="252">
        <v>42885.0</v>
      </c>
      <c r="G36" s="79" t="s">
        <v>3145</v>
      </c>
    </row>
    <row r="37" ht="16.5" customHeight="1">
      <c r="A37" s="61" t="s">
        <v>1448</v>
      </c>
      <c r="B37" s="248">
        <v>788.9</v>
      </c>
      <c r="C37" s="249">
        <v>11790.0</v>
      </c>
      <c r="D37" s="61" t="s">
        <v>3146</v>
      </c>
      <c r="E37" s="79" t="s">
        <v>3151</v>
      </c>
      <c r="F37" s="252">
        <v>42918.0</v>
      </c>
      <c r="G37" s="79" t="s">
        <v>581</v>
      </c>
    </row>
    <row r="38" ht="16.5" customHeight="1">
      <c r="A38" s="61" t="s">
        <v>1484</v>
      </c>
      <c r="B38" s="248">
        <v>791.0</v>
      </c>
      <c r="C38" s="249">
        <v>11946.0</v>
      </c>
      <c r="D38" s="61" t="s">
        <v>3154</v>
      </c>
      <c r="E38" s="79" t="s">
        <v>3157</v>
      </c>
      <c r="F38" s="252">
        <v>42920.0</v>
      </c>
      <c r="G38" s="79" t="s">
        <v>3158</v>
      </c>
    </row>
    <row r="39" ht="16.5" customHeight="1">
      <c r="A39" s="61" t="s">
        <v>1484</v>
      </c>
      <c r="B39" s="248">
        <v>793.0</v>
      </c>
      <c r="C39" s="249">
        <v>10548.0</v>
      </c>
      <c r="D39" s="61" t="s">
        <v>3160</v>
      </c>
      <c r="E39" s="79" t="s">
        <v>3161</v>
      </c>
      <c r="F39" s="252">
        <v>42913.0</v>
      </c>
      <c r="G39" s="79" t="s">
        <v>3048</v>
      </c>
    </row>
    <row r="40" ht="16.5" customHeight="1">
      <c r="A40" s="61" t="s">
        <v>1488</v>
      </c>
      <c r="B40" s="248">
        <v>795.5</v>
      </c>
      <c r="C40" s="249">
        <v>10314.0</v>
      </c>
      <c r="D40" s="61" t="s">
        <v>3163</v>
      </c>
      <c r="E40" s="79" t="s">
        <v>3167</v>
      </c>
      <c r="F40" s="252">
        <v>42913.0</v>
      </c>
      <c r="G40" s="79" t="s">
        <v>3048</v>
      </c>
    </row>
    <row r="41" ht="16.5" customHeight="1">
      <c r="A41" s="61" t="s">
        <v>1488</v>
      </c>
      <c r="B41" s="248">
        <v>797.1</v>
      </c>
      <c r="C41" s="249">
        <v>9524.0</v>
      </c>
      <c r="D41" s="61" t="s">
        <v>3169</v>
      </c>
      <c r="E41" s="79" t="s">
        <v>3171</v>
      </c>
      <c r="F41" s="252">
        <v>42913.0</v>
      </c>
      <c r="G41" s="79" t="s">
        <v>3048</v>
      </c>
    </row>
    <row r="42" ht="16.5" customHeight="1">
      <c r="A42" s="61" t="s">
        <v>1488</v>
      </c>
      <c r="B42" s="248">
        <v>799.8</v>
      </c>
      <c r="C42" s="249">
        <v>8532.0</v>
      </c>
      <c r="D42" s="61" t="s">
        <v>3173</v>
      </c>
      <c r="E42" s="79" t="s">
        <v>3176</v>
      </c>
      <c r="F42" s="252">
        <v>42883.0</v>
      </c>
      <c r="G42" s="79" t="s">
        <v>3177</v>
      </c>
    </row>
    <row r="43" ht="16.5" customHeight="1">
      <c r="A43" s="61" t="s">
        <v>1488</v>
      </c>
      <c r="B43" s="248">
        <v>801.1</v>
      </c>
      <c r="C43" s="249">
        <v>9103.0</v>
      </c>
      <c r="D43" s="61" t="s">
        <v>3178</v>
      </c>
      <c r="E43" s="79" t="s">
        <v>3181</v>
      </c>
      <c r="F43" s="273">
        <v>42923.0</v>
      </c>
      <c r="G43" s="79" t="s">
        <v>3184</v>
      </c>
    </row>
    <row r="44" ht="16.5" customHeight="1">
      <c r="A44" s="61" t="s">
        <v>1511</v>
      </c>
      <c r="B44" s="248">
        <v>807.1</v>
      </c>
      <c r="C44" s="249">
        <v>12142.0</v>
      </c>
      <c r="D44" s="61" t="s">
        <v>3185</v>
      </c>
      <c r="E44" s="274" t="s">
        <v>3186</v>
      </c>
      <c r="F44" s="273">
        <v>42921.0</v>
      </c>
      <c r="G44" s="79" t="s">
        <v>3158</v>
      </c>
    </row>
    <row r="45" ht="16.5" customHeight="1">
      <c r="A45" s="61" t="s">
        <v>1530</v>
      </c>
      <c r="B45" s="248">
        <v>811.4</v>
      </c>
      <c r="C45" s="249">
        <v>10040.0</v>
      </c>
      <c r="D45" s="61" t="s">
        <v>3187</v>
      </c>
      <c r="E45" s="79" t="s">
        <v>3188</v>
      </c>
      <c r="F45" s="252">
        <v>42922.0</v>
      </c>
      <c r="G45" s="79" t="s">
        <v>3158</v>
      </c>
    </row>
    <row r="46" ht="16.5" customHeight="1">
      <c r="A46" s="61" t="s">
        <v>3189</v>
      </c>
      <c r="B46" s="248">
        <v>816.9</v>
      </c>
      <c r="C46" s="249">
        <v>12096.0</v>
      </c>
      <c r="D46" s="61" t="s">
        <v>3190</v>
      </c>
      <c r="E46" s="79" t="s">
        <v>3191</v>
      </c>
      <c r="F46" s="252">
        <v>42922.0</v>
      </c>
      <c r="G46" s="79" t="s">
        <v>3158</v>
      </c>
    </row>
    <row r="47" ht="16.5" customHeight="1">
      <c r="A47" s="61" t="s">
        <v>1568</v>
      </c>
      <c r="B47" s="248">
        <v>831.0</v>
      </c>
      <c r="C47" s="249">
        <v>8751.0</v>
      </c>
      <c r="D47" s="61" t="s">
        <v>3192</v>
      </c>
      <c r="E47" s="79" t="s">
        <v>3193</v>
      </c>
      <c r="F47" s="252">
        <v>42901.0</v>
      </c>
      <c r="G47" s="79" t="s">
        <v>3194</v>
      </c>
    </row>
    <row r="48" ht="16.5" customHeight="1">
      <c r="A48" s="61" t="s">
        <v>1609</v>
      </c>
      <c r="B48" s="248">
        <v>838.6</v>
      </c>
      <c r="C48" s="249">
        <v>11974.0</v>
      </c>
      <c r="D48" s="61" t="s">
        <v>3195</v>
      </c>
      <c r="E48" s="79" t="s">
        <v>3196</v>
      </c>
      <c r="F48" s="252">
        <v>42923.0</v>
      </c>
      <c r="G48" s="79" t="s">
        <v>3158</v>
      </c>
    </row>
    <row r="49" ht="16.5" customHeight="1">
      <c r="A49" s="61" t="s">
        <v>1690</v>
      </c>
      <c r="B49" s="248">
        <v>850.9</v>
      </c>
      <c r="C49" s="249">
        <v>9201.0</v>
      </c>
      <c r="D49" s="61" t="s">
        <v>3197</v>
      </c>
      <c r="E49" s="79" t="s">
        <v>3198</v>
      </c>
      <c r="F49" s="252">
        <v>42923.0</v>
      </c>
      <c r="G49" s="79" t="s">
        <v>3158</v>
      </c>
    </row>
    <row r="50" ht="16.5" customHeight="1">
      <c r="A50" s="61" t="s">
        <v>1753</v>
      </c>
      <c r="B50" s="248">
        <v>865.6</v>
      </c>
      <c r="C50" s="249">
        <v>10910.0</v>
      </c>
      <c r="D50" s="61" t="s">
        <v>3199</v>
      </c>
      <c r="E50" s="79" t="s">
        <v>3200</v>
      </c>
      <c r="F50" s="252">
        <v>42918.0</v>
      </c>
      <c r="G50" s="79" t="s">
        <v>3048</v>
      </c>
    </row>
    <row r="51" ht="16.5" customHeight="1">
      <c r="A51" s="61" t="s">
        <v>1765</v>
      </c>
      <c r="B51" s="248">
        <v>869.2</v>
      </c>
      <c r="C51" s="249">
        <v>9574.0</v>
      </c>
      <c r="D51" s="61" t="s">
        <v>3201</v>
      </c>
      <c r="E51" s="275" t="s">
        <v>3202</v>
      </c>
      <c r="F51" s="252">
        <v>42919.0</v>
      </c>
      <c r="G51" s="79" t="s">
        <v>3203</v>
      </c>
    </row>
    <row r="52" ht="16.5" customHeight="1">
      <c r="A52" s="61" t="s">
        <v>1765</v>
      </c>
      <c r="B52" s="248">
        <v>870.4</v>
      </c>
      <c r="C52" s="249">
        <v>9345.0</v>
      </c>
      <c r="D52" s="61" t="s">
        <v>3204</v>
      </c>
      <c r="E52" s="79" t="s">
        <v>3205</v>
      </c>
      <c r="F52" s="252">
        <v>42900.0</v>
      </c>
      <c r="G52" s="79" t="s">
        <v>3206</v>
      </c>
    </row>
    <row r="53" ht="16.5" customHeight="1">
      <c r="A53" s="254" t="s">
        <v>1810</v>
      </c>
      <c r="B53" s="276">
        <v>874.5</v>
      </c>
      <c r="C53" s="277">
        <v>9874.0</v>
      </c>
      <c r="D53" s="278" t="s">
        <v>3207</v>
      </c>
      <c r="E53" s="279" t="s">
        <v>3208</v>
      </c>
      <c r="F53" s="280">
        <v>42918.0</v>
      </c>
      <c r="G53" s="55" t="s">
        <v>3048</v>
      </c>
    </row>
    <row r="54" ht="16.5" customHeight="1">
      <c r="A54" s="66" t="s">
        <v>3209</v>
      </c>
      <c r="B54" s="12"/>
      <c r="C54" s="12"/>
      <c r="D54" s="12"/>
      <c r="E54" s="12"/>
      <c r="F54" s="12"/>
      <c r="G54" s="13"/>
    </row>
    <row r="55" ht="16.5" customHeight="1">
      <c r="A55" s="61" t="s">
        <v>1810</v>
      </c>
      <c r="B55" s="248">
        <v>879.4</v>
      </c>
      <c r="C55" s="249">
        <v>7972.0</v>
      </c>
      <c r="D55" s="61" t="s">
        <v>3210</v>
      </c>
      <c r="E55" s="79" t="s">
        <v>3211</v>
      </c>
      <c r="F55" s="252">
        <v>42920.0</v>
      </c>
      <c r="G55" s="79" t="s">
        <v>3048</v>
      </c>
    </row>
    <row r="56" ht="16.5" customHeight="1">
      <c r="A56" s="61" t="s">
        <v>1866</v>
      </c>
      <c r="B56" s="248">
        <v>881.5</v>
      </c>
      <c r="C56" s="249">
        <v>8993.0</v>
      </c>
      <c r="D56" s="61" t="s">
        <v>3212</v>
      </c>
      <c r="E56" s="79" t="s">
        <v>3213</v>
      </c>
      <c r="F56" s="252">
        <v>42920.0</v>
      </c>
      <c r="G56" s="79" t="s">
        <v>3048</v>
      </c>
    </row>
    <row r="57" ht="16.5" customHeight="1">
      <c r="A57" s="61" t="s">
        <v>1866</v>
      </c>
      <c r="B57" s="248">
        <v>882.6</v>
      </c>
      <c r="C57" s="249">
        <v>9694.0</v>
      </c>
      <c r="D57" s="61" t="s">
        <v>3214</v>
      </c>
      <c r="E57" s="79" t="s">
        <v>3215</v>
      </c>
      <c r="F57" s="252">
        <v>42920.0</v>
      </c>
      <c r="G57" s="79" t="s">
        <v>3048</v>
      </c>
    </row>
    <row r="58" ht="16.5" customHeight="1">
      <c r="A58" s="61" t="s">
        <v>1866</v>
      </c>
      <c r="B58" s="248">
        <v>884.9</v>
      </c>
      <c r="C58" s="249">
        <v>10704.0</v>
      </c>
      <c r="D58" s="61" t="s">
        <v>3216</v>
      </c>
      <c r="E58" s="281" t="s">
        <v>3217</v>
      </c>
      <c r="F58" s="252">
        <v>42920.0</v>
      </c>
      <c r="G58" s="79" t="s">
        <v>3048</v>
      </c>
    </row>
    <row r="59" ht="16.5" customHeight="1">
      <c r="A59" s="61" t="s">
        <v>1889</v>
      </c>
      <c r="B59" s="61">
        <v>888.6</v>
      </c>
      <c r="C59" s="61">
        <v>9249.0</v>
      </c>
      <c r="D59" s="61" t="s">
        <v>3218</v>
      </c>
      <c r="E59" s="282" t="s">
        <v>3219</v>
      </c>
      <c r="F59" s="252">
        <v>42894.0</v>
      </c>
      <c r="G59" s="61" t="s">
        <v>3220</v>
      </c>
    </row>
    <row r="60" ht="16.5" customHeight="1">
      <c r="A60" s="61" t="s">
        <v>3221</v>
      </c>
      <c r="B60" s="61">
        <v>906.7</v>
      </c>
      <c r="C60" s="61">
        <v>7669.0</v>
      </c>
      <c r="D60" s="61" t="s">
        <v>3222</v>
      </c>
      <c r="E60" s="282" t="s">
        <v>3223</v>
      </c>
      <c r="F60" s="273">
        <v>42923.0</v>
      </c>
      <c r="G60" s="61" t="s">
        <v>3224</v>
      </c>
    </row>
    <row r="61" ht="16.5" customHeight="1">
      <c r="A61" s="66" t="s">
        <v>3225</v>
      </c>
      <c r="B61" s="12"/>
      <c r="C61" s="12"/>
      <c r="D61" s="12"/>
      <c r="E61" s="12"/>
      <c r="F61" s="12"/>
      <c r="G61" s="13"/>
    </row>
    <row r="62" ht="16.5" customHeight="1">
      <c r="A62" s="61" t="s">
        <v>3226</v>
      </c>
      <c r="B62" s="248">
        <v>924.6</v>
      </c>
      <c r="C62" s="249">
        <v>10227.0</v>
      </c>
      <c r="D62" s="61" t="s">
        <v>3227</v>
      </c>
      <c r="E62" s="79" t="s">
        <v>3228</v>
      </c>
      <c r="F62" s="252">
        <v>42899.0</v>
      </c>
      <c r="G62" s="79" t="s">
        <v>3229</v>
      </c>
    </row>
    <row r="63" ht="16.5" customHeight="1">
      <c r="A63" s="61" t="s">
        <v>3226</v>
      </c>
      <c r="B63" s="248">
        <v>925.9</v>
      </c>
      <c r="C63" s="249">
        <v>9645.0</v>
      </c>
      <c r="D63" s="61" t="s">
        <v>3230</v>
      </c>
      <c r="E63" s="79" t="s">
        <v>3231</v>
      </c>
      <c r="F63" s="252">
        <v>42916.0</v>
      </c>
      <c r="G63" s="79" t="s">
        <v>3232</v>
      </c>
    </row>
    <row r="64" ht="16.5" customHeight="1">
      <c r="A64" s="61" t="s">
        <v>3226</v>
      </c>
      <c r="B64" s="248">
        <v>926.9</v>
      </c>
      <c r="C64" s="249">
        <v>10069.0</v>
      </c>
      <c r="D64" s="61" t="s">
        <v>3233</v>
      </c>
      <c r="E64" s="79" t="s">
        <v>3234</v>
      </c>
      <c r="F64" s="252">
        <v>42914.0</v>
      </c>
      <c r="G64" s="79" t="s">
        <v>3235</v>
      </c>
    </row>
    <row r="65" ht="16.5" customHeight="1">
      <c r="A65" s="61" t="s">
        <v>3226</v>
      </c>
      <c r="B65" s="248">
        <v>929.54</v>
      </c>
      <c r="C65" s="249">
        <v>11073.0</v>
      </c>
      <c r="D65" s="61" t="s">
        <v>3236</v>
      </c>
      <c r="E65" s="79" t="s">
        <v>3237</v>
      </c>
      <c r="F65" s="252">
        <v>42915.0</v>
      </c>
      <c r="G65" s="79" t="s">
        <v>3235</v>
      </c>
    </row>
    <row r="66" ht="16.5" customHeight="1">
      <c r="A66" s="61" t="s">
        <v>3226</v>
      </c>
      <c r="B66" s="248">
        <v>931.2</v>
      </c>
      <c r="C66" s="249">
        <v>10186.0</v>
      </c>
      <c r="D66" s="61" t="s">
        <v>3238</v>
      </c>
      <c r="E66" s="79" t="s">
        <v>3239</v>
      </c>
      <c r="G66" s="79" t="s">
        <v>3235</v>
      </c>
    </row>
    <row r="67" ht="16.5" customHeight="1">
      <c r="A67" s="61"/>
      <c r="B67" s="248">
        <v>936.0</v>
      </c>
      <c r="C67" s="249"/>
      <c r="D67" s="61" t="s">
        <v>3240</v>
      </c>
      <c r="E67" s="79" t="s">
        <v>3241</v>
      </c>
      <c r="F67" s="252">
        <v>42915.0</v>
      </c>
      <c r="G67" s="79" t="s">
        <v>3235</v>
      </c>
    </row>
    <row r="68" ht="16.5" customHeight="1">
      <c r="A68" s="61" t="s">
        <v>3242</v>
      </c>
      <c r="B68" s="248">
        <v>942.5</v>
      </c>
      <c r="C68" s="249">
        <v>8596.0</v>
      </c>
      <c r="D68" s="61" t="s">
        <v>3243</v>
      </c>
      <c r="E68" s="79" t="s">
        <v>3244</v>
      </c>
      <c r="F68" s="252">
        <v>42914.0</v>
      </c>
      <c r="G68" s="79"/>
    </row>
    <row r="69" ht="16.5" customHeight="1">
      <c r="A69" s="66" t="s">
        <v>3245</v>
      </c>
      <c r="B69" s="12"/>
      <c r="C69" s="12"/>
      <c r="D69" s="12"/>
      <c r="E69" s="12"/>
      <c r="F69" s="12"/>
      <c r="G69" s="13"/>
    </row>
    <row r="70" ht="16.5" customHeight="1">
      <c r="A70" s="61"/>
      <c r="B70" s="248">
        <v>944.2</v>
      </c>
      <c r="C70" s="249"/>
      <c r="D70" s="61" t="s">
        <v>3246</v>
      </c>
      <c r="E70" s="79" t="s">
        <v>3247</v>
      </c>
      <c r="F70" s="252">
        <v>42916.0</v>
      </c>
      <c r="G70" s="79" t="s">
        <v>3235</v>
      </c>
    </row>
    <row r="71" ht="16.5" customHeight="1">
      <c r="A71" s="61" t="s">
        <v>1935</v>
      </c>
      <c r="B71" s="248">
        <v>947.0</v>
      </c>
      <c r="C71" s="249">
        <v>8303.0</v>
      </c>
      <c r="D71" s="61" t="s">
        <v>3248</v>
      </c>
      <c r="E71" s="79" t="s">
        <v>3249</v>
      </c>
      <c r="F71" s="252">
        <v>42916.0</v>
      </c>
      <c r="G71" s="79" t="s">
        <v>3235</v>
      </c>
    </row>
    <row r="72" ht="16.5" customHeight="1">
      <c r="A72" s="61"/>
      <c r="B72" s="248">
        <v>956.0</v>
      </c>
      <c r="C72" s="249"/>
      <c r="D72" s="61" t="s">
        <v>3250</v>
      </c>
      <c r="E72" s="79" t="s">
        <v>3251</v>
      </c>
      <c r="F72" s="252">
        <v>42916.0</v>
      </c>
      <c r="G72" s="79" t="s">
        <v>3235</v>
      </c>
    </row>
    <row r="73" ht="16.5" customHeight="1">
      <c r="A73" s="61" t="s">
        <v>2040</v>
      </c>
      <c r="B73" s="248">
        <v>956.2</v>
      </c>
      <c r="C73" s="249">
        <v>8531.0</v>
      </c>
      <c r="D73" s="61" t="s">
        <v>3252</v>
      </c>
      <c r="E73" s="79" t="s">
        <v>3253</v>
      </c>
      <c r="F73" s="252">
        <v>42917.0</v>
      </c>
      <c r="G73" s="79" t="s">
        <v>3235</v>
      </c>
    </row>
    <row r="74" ht="16.5" customHeight="1">
      <c r="A74" s="61"/>
      <c r="B74" s="248">
        <v>957.3</v>
      </c>
      <c r="C74" s="249"/>
      <c r="D74" s="61" t="s">
        <v>3254</v>
      </c>
      <c r="E74" s="79" t="s">
        <v>3255</v>
      </c>
      <c r="F74" s="252">
        <v>42920.0</v>
      </c>
      <c r="G74" s="79" t="s">
        <v>3256</v>
      </c>
    </row>
    <row r="75" ht="16.5" customHeight="1">
      <c r="A75" s="61"/>
      <c r="B75" s="248">
        <v>962.1</v>
      </c>
      <c r="C75" s="249"/>
      <c r="D75" s="61" t="s">
        <v>3257</v>
      </c>
      <c r="E75" s="79" t="s">
        <v>3258</v>
      </c>
      <c r="F75" s="252">
        <v>42904.0</v>
      </c>
      <c r="G75" s="79" t="s">
        <v>3259</v>
      </c>
    </row>
    <row r="76" ht="16.5" customHeight="1">
      <c r="A76" s="61" t="s">
        <v>2079</v>
      </c>
      <c r="B76" s="248" t="s">
        <v>3260</v>
      </c>
      <c r="C76" s="249" t="s">
        <v>3261</v>
      </c>
      <c r="D76" s="61" t="s">
        <v>3262</v>
      </c>
      <c r="E76" s="79" t="s">
        <v>3263</v>
      </c>
      <c r="F76" s="252">
        <v>42918.0</v>
      </c>
      <c r="G76" s="79" t="s">
        <v>3235</v>
      </c>
    </row>
    <row r="77" ht="16.5" customHeight="1">
      <c r="A77" s="61" t="s">
        <v>2079</v>
      </c>
      <c r="B77" s="248">
        <v>966.4</v>
      </c>
      <c r="C77" s="249">
        <v>10125.0</v>
      </c>
      <c r="D77" s="61" t="s">
        <v>3264</v>
      </c>
      <c r="E77" s="79" t="s">
        <v>3265</v>
      </c>
      <c r="F77" s="252">
        <v>42918.0</v>
      </c>
      <c r="G77" s="79" t="s">
        <v>3235</v>
      </c>
    </row>
    <row r="78" ht="16.5" customHeight="1">
      <c r="A78" s="61"/>
      <c r="B78" s="248" t="s">
        <v>3266</v>
      </c>
      <c r="C78" s="249"/>
      <c r="D78" s="61" t="s">
        <v>3267</v>
      </c>
      <c r="E78" s="79" t="s">
        <v>3268</v>
      </c>
      <c r="F78" s="252">
        <v>42918.0</v>
      </c>
      <c r="G78" s="79" t="s">
        <v>3235</v>
      </c>
    </row>
    <row r="79" ht="16.5" customHeight="1">
      <c r="A79" s="61" t="s">
        <v>2079</v>
      </c>
      <c r="B79" s="248">
        <v>972.5</v>
      </c>
      <c r="C79" s="249" t="s">
        <v>3269</v>
      </c>
      <c r="D79" s="61" t="s">
        <v>3270</v>
      </c>
      <c r="E79" s="79" t="s">
        <v>3271</v>
      </c>
      <c r="F79" s="252">
        <v>42918.0</v>
      </c>
      <c r="G79" s="79" t="s">
        <v>3235</v>
      </c>
    </row>
    <row r="80" ht="16.5" customHeight="1">
      <c r="A80" s="61"/>
      <c r="B80" s="248">
        <v>979.8</v>
      </c>
      <c r="C80" s="249"/>
      <c r="D80" s="61" t="s">
        <v>3272</v>
      </c>
      <c r="E80" s="79" t="s">
        <v>3273</v>
      </c>
      <c r="F80" s="252">
        <v>42921.0</v>
      </c>
      <c r="G80" s="79" t="s">
        <v>3274</v>
      </c>
    </row>
    <row r="81" ht="16.5" customHeight="1">
      <c r="A81" s="61"/>
      <c r="B81" s="248">
        <v>982.3</v>
      </c>
      <c r="C81" s="249"/>
      <c r="D81" s="61" t="s">
        <v>3275</v>
      </c>
      <c r="E81" s="79" t="s">
        <v>3276</v>
      </c>
      <c r="F81" s="252">
        <v>42919.0</v>
      </c>
      <c r="G81" s="79" t="s">
        <v>3235</v>
      </c>
    </row>
    <row r="82" ht="16.5" customHeight="1">
      <c r="A82" s="61"/>
      <c r="B82" s="248">
        <v>985.5</v>
      </c>
      <c r="C82" s="249"/>
      <c r="D82" s="61" t="s">
        <v>3277</v>
      </c>
      <c r="E82" s="79" t="s">
        <v>3278</v>
      </c>
      <c r="F82" s="252">
        <v>42919.0</v>
      </c>
      <c r="G82" s="79" t="s">
        <v>3235</v>
      </c>
    </row>
    <row r="83" ht="16.5" customHeight="1">
      <c r="A83" s="61"/>
      <c r="B83" s="248">
        <v>987.4</v>
      </c>
      <c r="C83" s="249"/>
      <c r="D83" s="61" t="s">
        <v>3279</v>
      </c>
      <c r="E83" s="79" t="s">
        <v>3280</v>
      </c>
      <c r="F83" s="252">
        <v>42920.0</v>
      </c>
      <c r="G83" s="79" t="s">
        <v>3235</v>
      </c>
    </row>
    <row r="84" ht="16.5" customHeight="1">
      <c r="A84" s="61" t="s">
        <v>2218</v>
      </c>
      <c r="B84" s="248">
        <v>997.0</v>
      </c>
      <c r="C84" s="249">
        <v>9531.0</v>
      </c>
      <c r="D84" s="61" t="s">
        <v>3281</v>
      </c>
      <c r="E84" s="79" t="s">
        <v>3282</v>
      </c>
      <c r="F84" s="252">
        <v>42920.0</v>
      </c>
      <c r="G84" s="79" t="s">
        <v>3235</v>
      </c>
    </row>
    <row r="85" ht="16.5" customHeight="1">
      <c r="A85" s="61"/>
      <c r="B85" s="248" t="s">
        <v>3283</v>
      </c>
      <c r="C85" s="249"/>
      <c r="D85" s="283" t="s">
        <v>3284</v>
      </c>
      <c r="E85" s="79" t="s">
        <v>3285</v>
      </c>
      <c r="F85" s="252">
        <v>42920.0</v>
      </c>
      <c r="G85" s="79" t="s">
        <v>3235</v>
      </c>
    </row>
    <row r="86" ht="16.5" customHeight="1">
      <c r="A86" s="61"/>
      <c r="B86" s="248">
        <v>1002.4</v>
      </c>
      <c r="C86" s="249"/>
      <c r="D86" s="61" t="s">
        <v>3286</v>
      </c>
      <c r="E86" s="79" t="s">
        <v>3287</v>
      </c>
      <c r="F86" s="252">
        <v>42905.0</v>
      </c>
      <c r="G86" s="79" t="s">
        <v>3259</v>
      </c>
    </row>
    <row r="87" ht="16.5" customHeight="1">
      <c r="A87" s="61"/>
      <c r="B87" s="248">
        <v>1005.9</v>
      </c>
      <c r="C87" s="249"/>
      <c r="D87" s="61" t="s">
        <v>3288</v>
      </c>
      <c r="E87" s="79" t="s">
        <v>3289</v>
      </c>
      <c r="F87" s="252">
        <v>42921.0</v>
      </c>
      <c r="G87" s="79" t="s">
        <v>3235</v>
      </c>
    </row>
    <row r="88" ht="16.5" customHeight="1">
      <c r="A88" s="61" t="s">
        <v>2245</v>
      </c>
      <c r="B88" s="248">
        <v>1016.9</v>
      </c>
      <c r="C88" s="249">
        <v>9655.0</v>
      </c>
      <c r="D88" s="284" t="s">
        <v>3290</v>
      </c>
      <c r="E88" s="285" t="s">
        <v>3291</v>
      </c>
      <c r="F88" s="252">
        <v>42921.0</v>
      </c>
      <c r="G88" s="79" t="s">
        <v>3235</v>
      </c>
    </row>
    <row r="89" ht="16.5" customHeight="1">
      <c r="A89" s="61" t="s">
        <v>2548</v>
      </c>
      <c r="B89" s="248">
        <v>1048.4</v>
      </c>
      <c r="C89" s="249">
        <v>8702.0</v>
      </c>
      <c r="D89" s="284" t="s">
        <v>3292</v>
      </c>
      <c r="E89" s="285" t="s">
        <v>3293</v>
      </c>
      <c r="F89" s="252">
        <v>42921.0</v>
      </c>
      <c r="G89" s="79" t="s">
        <v>3145</v>
      </c>
    </row>
    <row r="90" ht="16.5" customHeight="1">
      <c r="A90" s="61" t="s">
        <v>2654</v>
      </c>
      <c r="B90" s="248">
        <v>1076.7</v>
      </c>
      <c r="C90" s="249">
        <v>8590.0</v>
      </c>
      <c r="D90" s="284" t="s">
        <v>3294</v>
      </c>
      <c r="E90" s="285" t="s">
        <v>3295</v>
      </c>
      <c r="F90" s="286" t="s">
        <v>3296</v>
      </c>
      <c r="G90" s="79" t="s">
        <v>3297</v>
      </c>
    </row>
    <row r="91" ht="16.5" customHeight="1">
      <c r="A91" s="66" t="s">
        <v>3298</v>
      </c>
      <c r="B91" s="12"/>
      <c r="C91" s="12"/>
      <c r="D91" s="12"/>
      <c r="E91" s="12"/>
      <c r="F91" s="12"/>
      <c r="G91" s="13"/>
    </row>
    <row r="92" ht="16.5" customHeight="1">
      <c r="A92" s="61" t="s">
        <v>3299</v>
      </c>
      <c r="B92" s="248">
        <v>1090.8</v>
      </c>
      <c r="C92" s="249">
        <v>7241.0</v>
      </c>
      <c r="D92" s="284" t="s">
        <v>3300</v>
      </c>
      <c r="E92" s="285" t="s">
        <v>3301</v>
      </c>
      <c r="F92" s="252">
        <v>42885.0</v>
      </c>
      <c r="G92" s="79" t="s">
        <v>3145</v>
      </c>
    </row>
    <row r="93" ht="16.5" customHeight="1">
      <c r="A93" s="66" t="s">
        <v>3302</v>
      </c>
      <c r="B93" s="12"/>
      <c r="C93" s="12"/>
      <c r="D93" s="12"/>
      <c r="E93" s="12"/>
      <c r="F93" s="12"/>
      <c r="G93" s="13"/>
    </row>
    <row r="94" ht="16.5" customHeight="1">
      <c r="A94" s="61" t="s">
        <v>2718</v>
      </c>
      <c r="B94" s="248">
        <v>1101.6</v>
      </c>
      <c r="C94" s="249">
        <v>7776.0</v>
      </c>
      <c r="D94" s="61" t="s">
        <v>3303</v>
      </c>
      <c r="E94" s="79" t="s">
        <v>3304</v>
      </c>
      <c r="F94" s="252">
        <v>42913.0</v>
      </c>
      <c r="G94" s="79" t="s">
        <v>3305</v>
      </c>
    </row>
    <row r="95" ht="16.5" customHeight="1">
      <c r="A95" s="61" t="s">
        <v>2718</v>
      </c>
      <c r="B95" s="248">
        <v>1102.2</v>
      </c>
      <c r="C95" s="249">
        <v>7682.0</v>
      </c>
      <c r="D95" s="61" t="s">
        <v>3306</v>
      </c>
      <c r="E95" s="79" t="s">
        <v>3307</v>
      </c>
      <c r="F95" s="252">
        <v>42902.0</v>
      </c>
      <c r="G95" s="79" t="s">
        <v>539</v>
      </c>
    </row>
    <row r="96" ht="16.5" customHeight="1">
      <c r="A96" s="61" t="s">
        <v>2718</v>
      </c>
      <c r="B96" s="248">
        <v>1105.7</v>
      </c>
      <c r="C96" s="249">
        <v>9377.0</v>
      </c>
      <c r="D96" s="61" t="s">
        <v>3308</v>
      </c>
      <c r="E96" s="79" t="s">
        <v>3309</v>
      </c>
      <c r="F96" s="252">
        <v>42903.0</v>
      </c>
      <c r="G96" s="79" t="s">
        <v>539</v>
      </c>
    </row>
    <row r="97" ht="16.5" customHeight="1">
      <c r="A97" s="61" t="s">
        <v>2731</v>
      </c>
      <c r="B97" s="248">
        <v>1110.1</v>
      </c>
      <c r="C97" s="249">
        <v>7894.0</v>
      </c>
      <c r="D97" s="61" t="s">
        <v>3310</v>
      </c>
      <c r="E97" s="79" t="s">
        <v>3311</v>
      </c>
      <c r="F97" s="252">
        <v>42927.0</v>
      </c>
      <c r="G97" s="79" t="s">
        <v>3256</v>
      </c>
    </row>
    <row r="98" ht="16.5" customHeight="1">
      <c r="A98" s="61" t="s">
        <v>2731</v>
      </c>
      <c r="B98" s="248">
        <v>1112.8</v>
      </c>
      <c r="C98" s="249">
        <v>7630.0</v>
      </c>
      <c r="D98" s="61" t="s">
        <v>3312</v>
      </c>
      <c r="E98" s="79" t="s">
        <v>3313</v>
      </c>
      <c r="F98" s="252">
        <v>42904.0</v>
      </c>
      <c r="G98" s="79" t="s">
        <v>539</v>
      </c>
    </row>
    <row r="99" ht="16.5" customHeight="1">
      <c r="A99" s="61" t="s">
        <v>2731</v>
      </c>
      <c r="B99" s="248">
        <v>1113.4</v>
      </c>
      <c r="C99" s="249">
        <v>7900.0</v>
      </c>
      <c r="D99" s="61" t="s">
        <v>276</v>
      </c>
      <c r="E99" s="79" t="s">
        <v>3314</v>
      </c>
      <c r="F99" s="252">
        <v>42904.0</v>
      </c>
      <c r="G99" s="79" t="s">
        <v>539</v>
      </c>
    </row>
    <row r="100" ht="16.5" customHeight="1">
      <c r="A100" s="61" t="s">
        <v>2739</v>
      </c>
      <c r="B100" s="248">
        <v>1120.4</v>
      </c>
      <c r="C100" s="249">
        <v>7021.0</v>
      </c>
      <c r="D100" s="61" t="s">
        <v>3315</v>
      </c>
      <c r="E100" s="79" t="s">
        <v>3316</v>
      </c>
      <c r="F100" s="252">
        <v>42914.0</v>
      </c>
      <c r="G100" s="79" t="s">
        <v>3305</v>
      </c>
    </row>
    <row r="101" ht="16.5" customHeight="1">
      <c r="A101" s="61" t="s">
        <v>2762</v>
      </c>
      <c r="B101" s="248">
        <v>1122.1</v>
      </c>
      <c r="C101" s="249">
        <v>6973.0</v>
      </c>
      <c r="D101" s="61" t="s">
        <v>3317</v>
      </c>
      <c r="E101" s="79" t="s">
        <v>3318</v>
      </c>
      <c r="F101" s="252">
        <v>42914.0</v>
      </c>
      <c r="G101" s="79" t="s">
        <v>3305</v>
      </c>
    </row>
    <row r="102" ht="16.5" customHeight="1">
      <c r="A102" s="61" t="s">
        <v>2762</v>
      </c>
      <c r="B102" s="248">
        <v>1123.2</v>
      </c>
      <c r="C102" s="249">
        <v>7264.0</v>
      </c>
      <c r="D102" s="61" t="s">
        <v>276</v>
      </c>
      <c r="E102" s="79" t="s">
        <v>3319</v>
      </c>
      <c r="F102" s="252">
        <v>42905.0</v>
      </c>
      <c r="G102" s="79" t="s">
        <v>539</v>
      </c>
    </row>
    <row r="103" ht="16.5" customHeight="1">
      <c r="A103" s="61" t="s">
        <v>2762</v>
      </c>
      <c r="B103" s="248">
        <v>1124.8</v>
      </c>
      <c r="C103" s="249">
        <v>7658.0</v>
      </c>
      <c r="D103" s="61" t="s">
        <v>3320</v>
      </c>
      <c r="E103" s="79" t="s">
        <v>3321</v>
      </c>
      <c r="F103" s="252">
        <v>42914.0</v>
      </c>
      <c r="G103" s="79" t="s">
        <v>3305</v>
      </c>
    </row>
    <row r="104" ht="16.5" customHeight="1">
      <c r="A104" s="66" t="s">
        <v>3322</v>
      </c>
      <c r="B104" s="12"/>
      <c r="C104" s="12"/>
      <c r="D104" s="12"/>
      <c r="E104" s="12"/>
      <c r="F104" s="12"/>
      <c r="G104" s="13"/>
    </row>
    <row r="105" ht="16.5" customHeight="1">
      <c r="A105" s="287" t="s">
        <v>3323</v>
      </c>
      <c r="B105" s="12"/>
      <c r="C105" s="12"/>
      <c r="D105" s="12"/>
      <c r="E105" s="12"/>
      <c r="F105" s="12"/>
      <c r="G105" s="13"/>
    </row>
    <row r="106" ht="16.5" customHeight="1">
      <c r="A106" s="61" t="s">
        <v>2824</v>
      </c>
      <c r="B106" s="248">
        <v>1135.9</v>
      </c>
      <c r="C106" s="249">
        <v>7426.0</v>
      </c>
      <c r="D106" s="61" t="s">
        <v>3324</v>
      </c>
      <c r="E106" s="79" t="s">
        <v>3325</v>
      </c>
      <c r="F106" s="252">
        <v>42906.0</v>
      </c>
      <c r="G106" s="79" t="s">
        <v>539</v>
      </c>
    </row>
    <row r="107" ht="16.5" customHeight="1">
      <c r="A107" s="61" t="s">
        <v>2824</v>
      </c>
      <c r="B107" s="248">
        <v>1139.6</v>
      </c>
      <c r="C107" s="249">
        <v>8120.0</v>
      </c>
      <c r="D107" s="61" t="s">
        <v>3326</v>
      </c>
      <c r="E107" s="79" t="s">
        <v>3327</v>
      </c>
      <c r="F107" s="252">
        <v>42907.0</v>
      </c>
      <c r="G107" s="79" t="s">
        <v>539</v>
      </c>
    </row>
    <row r="108" ht="16.5" customHeight="1">
      <c r="A108" s="66" t="s">
        <v>3328</v>
      </c>
      <c r="B108" s="12"/>
      <c r="C108" s="12"/>
      <c r="D108" s="12"/>
      <c r="E108" s="12"/>
      <c r="F108" s="12"/>
      <c r="G108" s="13"/>
    </row>
    <row r="109" ht="16.5" customHeight="1">
      <c r="A109" s="66" t="s">
        <v>3329</v>
      </c>
      <c r="B109" s="12"/>
      <c r="C109" s="12"/>
      <c r="D109" s="12"/>
      <c r="E109" s="12"/>
      <c r="F109" s="12"/>
      <c r="G109" s="13"/>
    </row>
    <row r="110" ht="16.5" customHeight="1">
      <c r="A110" s="66" t="s">
        <v>3330</v>
      </c>
      <c r="B110" s="12"/>
      <c r="C110" s="12"/>
      <c r="D110" s="12"/>
      <c r="E110" s="12"/>
      <c r="F110" s="12"/>
      <c r="G110" s="13"/>
    </row>
    <row r="111" ht="16.5" customHeight="1">
      <c r="A111" s="61" t="s">
        <v>2903</v>
      </c>
      <c r="B111" s="248">
        <v>1157.1</v>
      </c>
      <c r="C111" s="249">
        <v>7114.0</v>
      </c>
      <c r="D111" s="61" t="s">
        <v>3331</v>
      </c>
      <c r="E111" s="79" t="s">
        <v>3332</v>
      </c>
      <c r="F111" s="252">
        <v>42910.0</v>
      </c>
      <c r="G111" s="79" t="s">
        <v>539</v>
      </c>
    </row>
    <row r="112" ht="16.5" customHeight="1">
      <c r="A112" s="61" t="s">
        <v>3095</v>
      </c>
      <c r="B112" s="61">
        <v>1158.8</v>
      </c>
      <c r="C112" s="288">
        <v>7478.0</v>
      </c>
      <c r="D112" s="61" t="s">
        <v>3333</v>
      </c>
      <c r="E112" s="61" t="s">
        <v>3334</v>
      </c>
      <c r="F112" s="289">
        <v>42910.0</v>
      </c>
      <c r="G112" s="79" t="s">
        <v>539</v>
      </c>
    </row>
    <row r="113" ht="16.5" customHeight="1">
      <c r="A113" s="61" t="s">
        <v>3095</v>
      </c>
      <c r="B113" s="61">
        <v>1164.4</v>
      </c>
      <c r="C113" s="288">
        <v>7559.0</v>
      </c>
      <c r="D113" s="61" t="s">
        <v>3335</v>
      </c>
      <c r="E113" s="61" t="s">
        <v>3336</v>
      </c>
      <c r="F113" s="289">
        <v>42911.0</v>
      </c>
      <c r="G113" s="79" t="s">
        <v>539</v>
      </c>
    </row>
    <row r="114" ht="16.5" customHeight="1">
      <c r="A114" s="66" t="s">
        <v>3337</v>
      </c>
      <c r="B114" s="12"/>
      <c r="C114" s="12"/>
      <c r="D114" s="12"/>
      <c r="E114" s="12"/>
      <c r="F114" s="12"/>
      <c r="G114" s="13"/>
    </row>
    <row r="115" ht="16.5" customHeight="1">
      <c r="A115" s="66" t="s">
        <v>3338</v>
      </c>
      <c r="B115" s="12"/>
      <c r="C115" s="12"/>
      <c r="D115" s="12"/>
      <c r="E115" s="12"/>
      <c r="F115" s="12"/>
      <c r="G115" s="13"/>
    </row>
    <row r="116" ht="16.5" customHeight="1">
      <c r="A116" s="66" t="s">
        <v>3339</v>
      </c>
      <c r="B116" s="12"/>
      <c r="C116" s="12"/>
      <c r="D116" s="12"/>
      <c r="E116" s="12"/>
      <c r="F116" s="12"/>
      <c r="G116" s="13"/>
    </row>
    <row r="117" ht="16.5" customHeight="1">
      <c r="A117" s="66" t="s">
        <v>3340</v>
      </c>
      <c r="B117" s="12"/>
      <c r="C117" s="12"/>
      <c r="D117" s="12"/>
      <c r="E117" s="12"/>
      <c r="F117" s="12"/>
      <c r="G117" s="13"/>
    </row>
    <row r="118" ht="16.5" customHeight="1">
      <c r="A118" s="182" t="s">
        <v>3341</v>
      </c>
      <c r="B118" s="12"/>
      <c r="C118" s="12"/>
      <c r="D118" s="12"/>
      <c r="E118" s="12"/>
      <c r="F118" s="12"/>
      <c r="G118" s="13"/>
    </row>
    <row r="119" ht="16.5" customHeight="1">
      <c r="A119" s="290" t="s">
        <v>3342</v>
      </c>
      <c r="B119" s="12"/>
      <c r="C119" s="12"/>
      <c r="D119" s="12"/>
      <c r="E119" s="12"/>
      <c r="F119" s="12"/>
      <c r="G119" s="13"/>
    </row>
    <row r="120" ht="16.5" customHeight="1">
      <c r="A120" s="182" t="s">
        <v>3343</v>
      </c>
      <c r="B120" s="12"/>
      <c r="C120" s="12"/>
      <c r="D120" s="12"/>
      <c r="E120" s="12"/>
      <c r="F120" s="12"/>
      <c r="G120" s="13"/>
    </row>
    <row r="121" ht="16.5" customHeight="1">
      <c r="A121" s="182" t="s">
        <v>3344</v>
      </c>
      <c r="B121" s="12"/>
      <c r="C121" s="12"/>
      <c r="D121" s="12"/>
      <c r="E121" s="12"/>
      <c r="F121" s="12"/>
      <c r="G121" s="13"/>
    </row>
    <row r="122" ht="16.5" customHeight="1">
      <c r="A122" s="182" t="s">
        <v>3345</v>
      </c>
      <c r="B122" s="12"/>
      <c r="C122" s="12"/>
      <c r="D122" s="12"/>
      <c r="E122" s="12"/>
      <c r="F122" s="12"/>
      <c r="G122" s="13"/>
    </row>
    <row r="123" ht="16.5" customHeight="1">
      <c r="A123" s="182" t="s">
        <v>3346</v>
      </c>
      <c r="B123" s="12"/>
      <c r="C123" s="12"/>
      <c r="D123" s="12"/>
      <c r="E123" s="12"/>
      <c r="F123" s="12"/>
      <c r="G123" s="13"/>
    </row>
    <row r="124" ht="16.5" customHeight="1">
      <c r="A124" s="182" t="s">
        <v>3347</v>
      </c>
      <c r="B124" s="12"/>
      <c r="C124" s="12"/>
      <c r="D124" s="12"/>
      <c r="E124" s="12"/>
      <c r="F124" s="12"/>
      <c r="G124" s="13"/>
    </row>
    <row r="125" ht="16.5" customHeight="1">
      <c r="A125" s="182" t="s">
        <v>3348</v>
      </c>
      <c r="B125" s="12"/>
      <c r="C125" s="12"/>
      <c r="D125" s="12"/>
      <c r="E125" s="12"/>
      <c r="F125" s="12"/>
      <c r="G125" s="13"/>
    </row>
    <row r="126" ht="16.5" customHeight="1">
      <c r="A126" s="182" t="s">
        <v>3349</v>
      </c>
      <c r="B126" s="12"/>
      <c r="C126" s="12"/>
      <c r="D126" s="12"/>
      <c r="E126" s="12"/>
      <c r="F126" s="12"/>
      <c r="G126" s="13"/>
    </row>
    <row r="127" ht="16.5" customHeight="1">
      <c r="A127" s="182" t="s">
        <v>3350</v>
      </c>
      <c r="B127" s="12"/>
      <c r="C127" s="12"/>
      <c r="D127" s="12"/>
      <c r="E127" s="12"/>
      <c r="F127" s="12"/>
      <c r="G127" s="13"/>
    </row>
    <row r="128" ht="16.5" customHeight="1">
      <c r="A128" s="162" t="s">
        <v>1173</v>
      </c>
      <c r="B128" s="163" t="s">
        <v>1182</v>
      </c>
      <c r="C128" s="162" t="s">
        <v>1183</v>
      </c>
      <c r="D128" s="34" t="s">
        <v>1184</v>
      </c>
      <c r="E128" s="35" t="s">
        <v>3351</v>
      </c>
      <c r="F128" s="174">
        <v>42890.0</v>
      </c>
      <c r="G128" s="35" t="s">
        <v>1197</v>
      </c>
    </row>
    <row r="129" ht="16.5" customHeight="1">
      <c r="A129" s="66" t="s">
        <v>3352</v>
      </c>
      <c r="B129" s="12"/>
      <c r="C129" s="12"/>
      <c r="D129" s="12"/>
      <c r="E129" s="12"/>
      <c r="F129" s="12"/>
      <c r="G129" s="13"/>
    </row>
    <row r="130" ht="16.5" customHeight="1">
      <c r="A130" s="66" t="s">
        <v>3353</v>
      </c>
      <c r="B130" s="12"/>
      <c r="C130" s="12"/>
      <c r="D130" s="12"/>
      <c r="E130" s="12"/>
      <c r="F130" s="12"/>
      <c r="G130" s="13"/>
    </row>
    <row r="131" ht="16.5" customHeight="1">
      <c r="A131" s="66" t="s">
        <v>3354</v>
      </c>
      <c r="B131" s="12"/>
      <c r="C131" s="12"/>
      <c r="D131" s="12"/>
      <c r="E131" s="12"/>
      <c r="F131" s="12"/>
      <c r="G131" s="13"/>
    </row>
    <row r="132" ht="16.5" customHeight="1">
      <c r="A132" s="66" t="s">
        <v>3355</v>
      </c>
      <c r="B132" s="12"/>
      <c r="C132" s="12"/>
      <c r="D132" s="12"/>
      <c r="E132" s="12"/>
      <c r="F132" s="12"/>
      <c r="G132" s="13"/>
    </row>
    <row r="133" ht="16.5" customHeight="1">
      <c r="A133" s="66" t="s">
        <v>3356</v>
      </c>
      <c r="B133" s="12"/>
      <c r="C133" s="12"/>
      <c r="D133" s="12"/>
      <c r="E133" s="12"/>
      <c r="F133" s="12"/>
      <c r="G133" s="13"/>
    </row>
    <row r="134" ht="16.5" customHeight="1">
      <c r="A134" s="66" t="s">
        <v>3357</v>
      </c>
      <c r="B134" s="12"/>
      <c r="C134" s="12"/>
      <c r="D134" s="12"/>
      <c r="E134" s="12"/>
      <c r="F134" s="12"/>
      <c r="G134" s="13"/>
    </row>
    <row r="135" ht="16.5" customHeight="1">
      <c r="A135" s="66" t="s">
        <v>3358</v>
      </c>
      <c r="B135" s="12"/>
      <c r="C135" s="12"/>
      <c r="D135" s="12"/>
      <c r="E135" s="12"/>
      <c r="F135" s="12"/>
      <c r="G135" s="13"/>
    </row>
    <row r="136" ht="16.5" customHeight="1">
      <c r="A136" s="291" t="s">
        <v>3359</v>
      </c>
      <c r="B136" s="12"/>
      <c r="C136" s="12"/>
      <c r="D136" s="12"/>
      <c r="E136" s="12"/>
      <c r="F136" s="12"/>
      <c r="G136" s="13"/>
    </row>
    <row r="137" ht="16.5" customHeight="1">
      <c r="A137" s="66" t="s">
        <v>3360</v>
      </c>
      <c r="B137" s="12"/>
      <c r="C137" s="12"/>
      <c r="D137" s="12"/>
      <c r="E137" s="12"/>
      <c r="F137" s="12"/>
      <c r="G137" s="13"/>
    </row>
    <row r="138" ht="16.5" customHeight="1">
      <c r="A138" s="107" t="s">
        <v>3361</v>
      </c>
      <c r="B138" s="12"/>
      <c r="C138" s="12"/>
      <c r="D138" s="12"/>
      <c r="E138" s="12"/>
      <c r="F138" s="12"/>
      <c r="G138" s="13"/>
    </row>
    <row r="139" ht="16.5" customHeight="1">
      <c r="A139" s="107" t="s">
        <v>3362</v>
      </c>
      <c r="B139" s="12"/>
      <c r="C139" s="12"/>
      <c r="D139" s="12"/>
      <c r="E139" s="12"/>
      <c r="F139" s="12"/>
      <c r="G139" s="13"/>
    </row>
    <row r="140" ht="16.5" customHeight="1">
      <c r="A140" s="262" t="s">
        <v>3363</v>
      </c>
      <c r="B140" s="12"/>
      <c r="C140" s="12"/>
      <c r="D140" s="12"/>
      <c r="E140" s="12"/>
      <c r="F140" s="12"/>
      <c r="G140" s="13"/>
    </row>
    <row r="141" ht="16.5" customHeight="1">
      <c r="A141" s="66" t="s">
        <v>3364</v>
      </c>
      <c r="B141" s="12"/>
      <c r="C141" s="12"/>
      <c r="D141" s="12"/>
      <c r="E141" s="12"/>
      <c r="F141" s="12"/>
      <c r="G141" s="13"/>
    </row>
    <row r="142" ht="16.5" customHeight="1">
      <c r="A142" s="66" t="s">
        <v>3365</v>
      </c>
      <c r="B142" s="12"/>
      <c r="C142" s="12"/>
      <c r="D142" s="12"/>
      <c r="E142" s="12"/>
      <c r="F142" s="12"/>
      <c r="G142" s="13"/>
    </row>
    <row r="143" ht="16.5" customHeight="1">
      <c r="A143" s="66" t="s">
        <v>3366</v>
      </c>
      <c r="B143" s="12"/>
      <c r="C143" s="12"/>
      <c r="D143" s="12"/>
      <c r="E143" s="12"/>
      <c r="F143" s="12"/>
      <c r="G143" s="13"/>
    </row>
    <row r="144" ht="16.5" customHeight="1">
      <c r="A144" s="291" t="s">
        <v>3367</v>
      </c>
      <c r="B144" s="12"/>
      <c r="C144" s="12"/>
      <c r="D144" s="13"/>
      <c r="E144" s="34"/>
      <c r="F144" s="292"/>
      <c r="G144" s="293"/>
    </row>
    <row r="145" ht="16.5" customHeight="1">
      <c r="A145" s="66" t="s">
        <v>3368</v>
      </c>
      <c r="B145" s="12"/>
      <c r="C145" s="12"/>
      <c r="D145" s="12"/>
      <c r="E145" s="12"/>
      <c r="F145" s="12"/>
      <c r="G145" s="13"/>
    </row>
    <row r="146" ht="16.5" customHeight="1">
      <c r="A146" s="61"/>
      <c r="B146" s="248" t="s">
        <v>3369</v>
      </c>
      <c r="C146" s="249" t="s">
        <v>3370</v>
      </c>
      <c r="D146" s="61" t="s">
        <v>3371</v>
      </c>
      <c r="E146" s="79" t="s">
        <v>3372</v>
      </c>
      <c r="F146" s="252">
        <v>42824.0</v>
      </c>
      <c r="G146" s="79" t="s">
        <v>2232</v>
      </c>
    </row>
    <row r="147" ht="16.5" customHeight="1">
      <c r="A147" s="61" t="s">
        <v>1889</v>
      </c>
      <c r="B147" s="248">
        <v>2292.4</v>
      </c>
      <c r="C147" s="249">
        <v>4409.0</v>
      </c>
      <c r="D147" s="61" t="s">
        <v>3373</v>
      </c>
      <c r="E147" s="285" t="s">
        <v>3374</v>
      </c>
      <c r="F147" s="252">
        <v>42897.0</v>
      </c>
      <c r="G147" s="79" t="s">
        <v>3375</v>
      </c>
    </row>
    <row r="148" ht="16.5" customHeight="1">
      <c r="A148" s="61" t="s">
        <v>2079</v>
      </c>
      <c r="B148" s="248">
        <v>2321.0</v>
      </c>
      <c r="C148" s="249">
        <v>5434.0</v>
      </c>
      <c r="D148" s="61" t="s">
        <v>3376</v>
      </c>
      <c r="E148" s="79" t="s">
        <v>3377</v>
      </c>
      <c r="F148" s="252">
        <v>42897.0</v>
      </c>
      <c r="G148" s="79" t="s">
        <v>3375</v>
      </c>
    </row>
    <row r="149" ht="16.5" customHeight="1">
      <c r="A149" s="61" t="s">
        <v>2300</v>
      </c>
      <c r="B149" s="248">
        <v>2380.9</v>
      </c>
      <c r="C149" s="249">
        <v>3582.0</v>
      </c>
      <c r="D149" s="61" t="s">
        <v>3378</v>
      </c>
      <c r="E149" s="79" t="s">
        <v>3372</v>
      </c>
      <c r="F149" s="252">
        <v>42824.0</v>
      </c>
      <c r="G149" s="79" t="s">
        <v>2232</v>
      </c>
    </row>
    <row r="150" ht="16.5" customHeight="1">
      <c r="A150" s="61" t="s">
        <v>2442</v>
      </c>
      <c r="B150" s="61">
        <v>2390.7</v>
      </c>
      <c r="C150" s="61">
        <v>3174.0</v>
      </c>
      <c r="D150" s="61" t="s">
        <v>3379</v>
      </c>
      <c r="E150" s="285" t="s">
        <v>3380</v>
      </c>
      <c r="F150" s="252">
        <v>42897.0</v>
      </c>
      <c r="G150" s="79" t="s">
        <v>3375</v>
      </c>
    </row>
    <row r="151" ht="16.5" customHeight="1">
      <c r="A151" s="66" t="s">
        <v>3381</v>
      </c>
      <c r="B151" s="12"/>
      <c r="C151" s="12"/>
      <c r="D151" s="12"/>
      <c r="E151" s="12"/>
      <c r="F151" s="12"/>
      <c r="G151" s="13"/>
    </row>
    <row r="152" ht="16.5" customHeight="1">
      <c r="A152" s="61" t="s">
        <v>2567</v>
      </c>
      <c r="B152" s="248">
        <v>2438.7</v>
      </c>
      <c r="C152" s="249">
        <v>3806.0</v>
      </c>
      <c r="D152" s="61" t="s">
        <v>3382</v>
      </c>
      <c r="E152" s="79" t="s">
        <v>3372</v>
      </c>
      <c r="F152" s="252">
        <v>42824.0</v>
      </c>
      <c r="G152" s="79" t="s">
        <v>2232</v>
      </c>
    </row>
    <row r="153" ht="16.5" customHeight="1">
      <c r="A153" s="61" t="s">
        <v>2579</v>
      </c>
      <c r="B153" s="248">
        <v>2445.7</v>
      </c>
      <c r="C153" s="249">
        <v>5933.0</v>
      </c>
      <c r="D153" s="61" t="s">
        <v>3383</v>
      </c>
      <c r="E153" s="79" t="s">
        <v>3372</v>
      </c>
      <c r="F153" s="252">
        <v>42824.0</v>
      </c>
      <c r="G153" s="79" t="s">
        <v>2232</v>
      </c>
    </row>
    <row r="154" ht="16.5" customHeight="1">
      <c r="A154" s="61" t="s">
        <v>3084</v>
      </c>
      <c r="B154" s="248">
        <v>2461.6</v>
      </c>
      <c r="C154" s="249">
        <v>4053.0</v>
      </c>
      <c r="D154" s="61" t="s">
        <v>3384</v>
      </c>
      <c r="E154" s="285" t="s">
        <v>3385</v>
      </c>
      <c r="F154" s="252">
        <v>42897.0</v>
      </c>
      <c r="G154" s="79" t="s">
        <v>3375</v>
      </c>
    </row>
    <row r="155" ht="16.5" customHeight="1">
      <c r="A155" s="61" t="s">
        <v>3084</v>
      </c>
      <c r="B155" s="248">
        <v>2588.9</v>
      </c>
      <c r="C155" s="249">
        <v>4855.0</v>
      </c>
      <c r="D155" s="284" t="s">
        <v>3386</v>
      </c>
      <c r="E155" s="79" t="s">
        <v>3387</v>
      </c>
      <c r="F155" s="252">
        <v>42871.0</v>
      </c>
      <c r="G155" s="79" t="s">
        <v>3375</v>
      </c>
    </row>
    <row r="156" ht="16.5" customHeight="1">
      <c r="A156" s="61" t="s">
        <v>3095</v>
      </c>
      <c r="B156" s="248">
        <v>2593.9</v>
      </c>
      <c r="C156" s="249">
        <v>6837.0</v>
      </c>
      <c r="D156" s="61" t="s">
        <v>3388</v>
      </c>
      <c r="E156" s="79" t="s">
        <v>3372</v>
      </c>
      <c r="F156" s="252">
        <v>42824.0</v>
      </c>
      <c r="G156" s="79" t="s">
        <v>2232</v>
      </c>
    </row>
    <row r="157" ht="16.5" customHeight="1">
      <c r="A157" s="61" t="s">
        <v>3095</v>
      </c>
      <c r="B157" s="248">
        <v>2596.3</v>
      </c>
      <c r="C157" s="249">
        <v>6263.0</v>
      </c>
      <c r="D157" s="61" t="s">
        <v>3389</v>
      </c>
      <c r="E157" s="79" t="s">
        <v>3372</v>
      </c>
      <c r="F157" s="252">
        <v>42824.0</v>
      </c>
      <c r="G157" s="79" t="s">
        <v>2232</v>
      </c>
    </row>
    <row r="158" ht="16.5" customHeight="1">
      <c r="A158" s="61" t="s">
        <v>3102</v>
      </c>
      <c r="B158" s="248">
        <v>2599.3</v>
      </c>
      <c r="C158" s="249">
        <v>6593.0</v>
      </c>
      <c r="D158" s="61" t="s">
        <v>3390</v>
      </c>
      <c r="E158" s="79" t="s">
        <v>3372</v>
      </c>
      <c r="F158" s="252">
        <v>42824.0</v>
      </c>
      <c r="G158" s="79" t="s">
        <v>2232</v>
      </c>
    </row>
    <row r="159" ht="16.5" customHeight="1">
      <c r="A159" s="61" t="s">
        <v>3121</v>
      </c>
      <c r="B159" s="248">
        <v>2609.7</v>
      </c>
      <c r="C159" s="249">
        <v>5581.0</v>
      </c>
      <c r="D159" s="61" t="s">
        <v>3391</v>
      </c>
      <c r="E159" s="79" t="s">
        <v>3372</v>
      </c>
      <c r="F159" s="252">
        <v>42824.0</v>
      </c>
      <c r="G159" s="79" t="s">
        <v>2232</v>
      </c>
    </row>
    <row r="160" ht="16.5" customHeight="1">
      <c r="A160" s="61" t="s">
        <v>3127</v>
      </c>
      <c r="B160" s="248">
        <v>2619.5</v>
      </c>
      <c r="C160" s="249">
        <v>6188.0</v>
      </c>
      <c r="D160" s="61" t="s">
        <v>3392</v>
      </c>
      <c r="E160" s="79" t="s">
        <v>3372</v>
      </c>
      <c r="F160" s="252">
        <v>42824.0</v>
      </c>
      <c r="G160" s="79" t="s">
        <v>2232</v>
      </c>
    </row>
    <row r="161" ht="16.5" customHeight="1">
      <c r="A161" s="61" t="s">
        <v>3129</v>
      </c>
      <c r="B161" s="248">
        <v>2623.8</v>
      </c>
      <c r="C161" s="249">
        <v>6557.0</v>
      </c>
      <c r="D161" s="61" t="s">
        <v>3393</v>
      </c>
      <c r="E161" s="79" t="s">
        <v>3372</v>
      </c>
      <c r="F161" s="252">
        <v>42824.0</v>
      </c>
      <c r="G161" s="79" t="s">
        <v>2232</v>
      </c>
    </row>
    <row r="162" ht="16.5" customHeight="1">
      <c r="A162" s="61" t="s">
        <v>3129</v>
      </c>
      <c r="B162" s="248">
        <v>2624.7</v>
      </c>
      <c r="C162" s="249">
        <v>6273.0</v>
      </c>
      <c r="D162" s="61" t="s">
        <v>3394</v>
      </c>
      <c r="E162" s="79" t="s">
        <v>3372</v>
      </c>
      <c r="F162" s="252">
        <v>42824.0</v>
      </c>
      <c r="G162" s="79" t="s">
        <v>2232</v>
      </c>
    </row>
    <row r="163" ht="16.5" customHeight="1">
      <c r="A163" s="61" t="s">
        <v>3129</v>
      </c>
      <c r="B163" s="248">
        <v>2626.9</v>
      </c>
      <c r="C163" s="249">
        <v>6182.0</v>
      </c>
      <c r="D163" s="61" t="s">
        <v>3395</v>
      </c>
      <c r="E163" s="79" t="s">
        <v>3372</v>
      </c>
      <c r="F163" s="252">
        <v>42824.0</v>
      </c>
      <c r="G163" s="79" t="s">
        <v>2232</v>
      </c>
    </row>
    <row r="164" ht="16.5" customHeight="1">
      <c r="A164" s="61" t="s">
        <v>3129</v>
      </c>
      <c r="B164" s="248">
        <v>2627.6</v>
      </c>
      <c r="C164" s="249">
        <v>6265.0</v>
      </c>
      <c r="D164" s="61" t="s">
        <v>3396</v>
      </c>
      <c r="E164" s="79" t="s">
        <v>3372</v>
      </c>
      <c r="F164" s="252">
        <v>42824.0</v>
      </c>
      <c r="G164" s="79" t="s">
        <v>2232</v>
      </c>
    </row>
    <row r="165" ht="16.5" customHeight="1">
      <c r="A165" s="61" t="s">
        <v>3137</v>
      </c>
      <c r="B165" s="248">
        <v>2633.0</v>
      </c>
      <c r="C165" s="249">
        <v>5066.0</v>
      </c>
      <c r="D165" s="61" t="s">
        <v>3397</v>
      </c>
      <c r="E165" s="79" t="s">
        <v>3372</v>
      </c>
      <c r="F165" s="252">
        <v>42824.0</v>
      </c>
      <c r="G165" s="79" t="s">
        <v>2232</v>
      </c>
    </row>
    <row r="166" ht="16.5" customHeight="1">
      <c r="A166" s="61" t="s">
        <v>3137</v>
      </c>
      <c r="B166" s="248">
        <v>2636.5</v>
      </c>
      <c r="C166" s="249">
        <v>6502.0</v>
      </c>
      <c r="D166" s="61" t="s">
        <v>3398</v>
      </c>
      <c r="E166" s="79" t="s">
        <v>3372</v>
      </c>
      <c r="F166" s="252">
        <v>42824.0</v>
      </c>
      <c r="G166" s="79" t="s">
        <v>2232</v>
      </c>
    </row>
    <row r="167" ht="16.5" customHeight="1">
      <c r="A167" s="61" t="s">
        <v>3139</v>
      </c>
      <c r="B167" s="248">
        <v>2639.1</v>
      </c>
      <c r="C167" s="249">
        <v>6651.0</v>
      </c>
      <c r="D167" s="61" t="s">
        <v>3399</v>
      </c>
      <c r="E167" s="79" t="s">
        <v>3372</v>
      </c>
      <c r="F167" s="252">
        <v>42824.0</v>
      </c>
      <c r="G167" s="79" t="s">
        <v>2232</v>
      </c>
    </row>
    <row r="168" ht="16.5" customHeight="1">
      <c r="A168" s="61" t="s">
        <v>3139</v>
      </c>
      <c r="B168" s="248">
        <v>2644.0</v>
      </c>
      <c r="C168" s="249">
        <v>6140.0</v>
      </c>
      <c r="D168" s="61" t="s">
        <v>3400</v>
      </c>
      <c r="E168" s="79" t="s">
        <v>3372</v>
      </c>
      <c r="F168" s="252">
        <v>42824.0</v>
      </c>
      <c r="G168" s="79" t="s">
        <v>2232</v>
      </c>
    </row>
    <row r="169" ht="16.5" customHeight="1">
      <c r="A169" s="61" t="s">
        <v>3147</v>
      </c>
      <c r="B169" s="248">
        <v>2646.4</v>
      </c>
      <c r="C169" s="249">
        <v>5460.0</v>
      </c>
      <c r="D169" s="61" t="s">
        <v>3401</v>
      </c>
      <c r="E169" s="79" t="s">
        <v>3372</v>
      </c>
      <c r="F169" s="252">
        <v>42824.0</v>
      </c>
      <c r="G169" s="79" t="s">
        <v>2232</v>
      </c>
    </row>
    <row r="170" ht="16.5" customHeight="1">
      <c r="A170" s="61"/>
      <c r="B170" s="213"/>
      <c r="C170" s="61"/>
      <c r="D170" s="61"/>
      <c r="E170" s="34"/>
      <c r="F170" s="190"/>
      <c r="G170" s="34"/>
    </row>
    <row r="171" ht="16.5" customHeight="1">
      <c r="A171" s="61"/>
      <c r="B171" s="213"/>
      <c r="C171" s="61"/>
      <c r="D171" s="61"/>
      <c r="E171" s="34"/>
      <c r="F171" s="190"/>
      <c r="G171" s="34"/>
    </row>
    <row r="172" ht="16.5" customHeight="1">
      <c r="A172" s="61"/>
      <c r="B172" s="213"/>
      <c r="C172" s="61"/>
      <c r="D172" s="61"/>
      <c r="E172" s="34"/>
      <c r="F172" s="190"/>
      <c r="G172" s="34"/>
    </row>
    <row r="173" ht="16.5" customHeight="1">
      <c r="A173" s="61"/>
      <c r="B173" s="213"/>
      <c r="C173" s="61"/>
      <c r="D173" s="61"/>
      <c r="E173" s="34"/>
      <c r="F173" s="190"/>
      <c r="G173" s="34"/>
    </row>
    <row r="174" ht="16.5" customHeight="1">
      <c r="A174" s="61"/>
      <c r="B174" s="213"/>
      <c r="C174" s="61"/>
      <c r="D174" s="61"/>
      <c r="E174" s="34"/>
      <c r="F174" s="190"/>
      <c r="G174" s="34"/>
    </row>
    <row r="175" ht="16.5" customHeight="1">
      <c r="A175" s="61"/>
      <c r="B175" s="213"/>
      <c r="C175" s="61"/>
      <c r="D175" s="61"/>
      <c r="E175" s="34"/>
      <c r="F175" s="190"/>
      <c r="G175" s="34"/>
    </row>
    <row r="176" ht="16.5" customHeight="1">
      <c r="A176" s="61"/>
      <c r="B176" s="213"/>
      <c r="C176" s="61"/>
      <c r="D176" s="61"/>
      <c r="E176" s="34"/>
      <c r="F176" s="190"/>
      <c r="G176" s="34"/>
    </row>
    <row r="177" ht="16.5" customHeight="1">
      <c r="A177" s="61"/>
      <c r="B177" s="213"/>
      <c r="C177" s="61"/>
      <c r="D177" s="61"/>
      <c r="E177" s="34"/>
      <c r="F177" s="190"/>
      <c r="G177" s="34"/>
    </row>
    <row r="178" ht="16.5" customHeight="1">
      <c r="A178" s="61"/>
      <c r="B178" s="213"/>
      <c r="C178" s="61"/>
      <c r="D178" s="61"/>
      <c r="E178" s="34"/>
      <c r="F178" s="189"/>
      <c r="G178" s="70"/>
    </row>
    <row r="179" ht="28.5" customHeight="1">
      <c r="A179" s="294" t="s">
        <v>1121</v>
      </c>
    </row>
  </sheetData>
  <mergeCells count="59">
    <mergeCell ref="A2:E2"/>
    <mergeCell ref="F2:G2"/>
    <mergeCell ref="A14:G14"/>
    <mergeCell ref="A13:G13"/>
    <mergeCell ref="A16:G16"/>
    <mergeCell ref="A15:G15"/>
    <mergeCell ref="A4:G4"/>
    <mergeCell ref="A5:G5"/>
    <mergeCell ref="A3:G3"/>
    <mergeCell ref="A1:E1"/>
    <mergeCell ref="F1:G1"/>
    <mergeCell ref="A121:G121"/>
    <mergeCell ref="A120:G120"/>
    <mergeCell ref="A119:G119"/>
    <mergeCell ref="A122:G122"/>
    <mergeCell ref="A115:G115"/>
    <mergeCell ref="A116:G116"/>
    <mergeCell ref="A129:G129"/>
    <mergeCell ref="A127:G127"/>
    <mergeCell ref="A126:G126"/>
    <mergeCell ref="A125:G125"/>
    <mergeCell ref="A114:G114"/>
    <mergeCell ref="A132:G132"/>
    <mergeCell ref="A133:G133"/>
    <mergeCell ref="A137:G137"/>
    <mergeCell ref="A134:G134"/>
    <mergeCell ref="A118:G118"/>
    <mergeCell ref="A117:G117"/>
    <mergeCell ref="A136:G136"/>
    <mergeCell ref="A135:G135"/>
    <mergeCell ref="A130:G130"/>
    <mergeCell ref="A131:G131"/>
    <mergeCell ref="A104:G104"/>
    <mergeCell ref="A105:G105"/>
    <mergeCell ref="A91:G91"/>
    <mergeCell ref="A93:G93"/>
    <mergeCell ref="A109:G109"/>
    <mergeCell ref="A110:G110"/>
    <mergeCell ref="A108:G108"/>
    <mergeCell ref="A69:G69"/>
    <mergeCell ref="A17:G17"/>
    <mergeCell ref="A20:G20"/>
    <mergeCell ref="A35:G35"/>
    <mergeCell ref="A34:G34"/>
    <mergeCell ref="A54:G54"/>
    <mergeCell ref="A61:G61"/>
    <mergeCell ref="A26:G26"/>
    <mergeCell ref="A141:G141"/>
    <mergeCell ref="A142:G142"/>
    <mergeCell ref="A144:D144"/>
    <mergeCell ref="A145:G145"/>
    <mergeCell ref="A179:G179"/>
    <mergeCell ref="A151:G151"/>
    <mergeCell ref="A143:G143"/>
    <mergeCell ref="A139:G139"/>
    <mergeCell ref="A138:G138"/>
    <mergeCell ref="A140:G140"/>
    <mergeCell ref="A123:G123"/>
    <mergeCell ref="A124:G124"/>
  </mergeCells>
  <drawing r:id="rId1"/>
</worksheet>
</file>